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asahub-my.sharepoint.com/personal/sandovalgaste_iiasa_ac_at/Documents/global_targets_vs_scenarios_plots/ScenathonDashboard_2022_V3/"/>
    </mc:Choice>
  </mc:AlternateContent>
  <xr:revisionPtr revIDLastSave="0" documentId="8_{04D63936-A776-40DF-963D-7DC1D168FDCA}" xr6:coauthVersionLast="47" xr6:coauthVersionMax="47" xr10:uidLastSave="{00000000-0000-0000-0000-000000000000}"/>
  <bookViews>
    <workbookView xWindow="-120" yWindow="-120" windowWidth="25440" windowHeight="15390" xr2:uid="{DFFD35E7-2299-4FE0-BCE8-9FD3B1ACA0E7}"/>
  </bookViews>
  <sheets>
    <sheet name="IndicatorsData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E2" i="1" a="1"/>
  <c r="E2" i="1" s="1"/>
  <c r="H2" i="1" a="1"/>
  <c r="H2" i="1" s="1"/>
  <c r="B3" i="1"/>
  <c r="E3" i="1" a="1"/>
  <c r="E3" i="1" s="1"/>
  <c r="H3" i="1" a="1"/>
  <c r="H3" i="1"/>
  <c r="B4" i="1"/>
  <c r="E4" i="1" a="1"/>
  <c r="E4" i="1" s="1"/>
  <c r="H4" i="1" a="1"/>
  <c r="H4" i="1"/>
  <c r="B5" i="1"/>
  <c r="E5" i="1" a="1"/>
  <c r="E5" i="1" s="1"/>
  <c r="H5" i="1" a="1"/>
  <c r="H5" i="1" s="1"/>
  <c r="B6" i="1"/>
  <c r="E6" i="1" a="1"/>
  <c r="E6" i="1" s="1"/>
  <c r="H6" i="1" a="1"/>
  <c r="H6" i="1"/>
  <c r="B7" i="1"/>
  <c r="E7" i="1" a="1"/>
  <c r="E7" i="1" s="1"/>
  <c r="H7" i="1" a="1"/>
  <c r="H7" i="1" s="1"/>
  <c r="B8" i="1"/>
  <c r="E8" i="1" a="1"/>
  <c r="E8" i="1"/>
  <c r="H8" i="1" a="1"/>
  <c r="H8" i="1"/>
  <c r="B9" i="1"/>
  <c r="E9" i="1" a="1"/>
  <c r="E9" i="1" s="1"/>
  <c r="H9" i="1" a="1"/>
  <c r="H9" i="1" s="1"/>
  <c r="B10" i="1"/>
  <c r="E10" i="1" a="1"/>
  <c r="E10" i="1"/>
  <c r="H10" i="1" a="1"/>
  <c r="H10" i="1"/>
  <c r="B11" i="1"/>
  <c r="E11" i="1" a="1"/>
  <c r="E11" i="1" s="1"/>
  <c r="H11" i="1" a="1"/>
  <c r="H11" i="1" s="1"/>
  <c r="B12" i="1"/>
  <c r="E12" i="1" a="1"/>
  <c r="E12" i="1"/>
  <c r="H12" i="1" a="1"/>
  <c r="H12" i="1" s="1"/>
  <c r="B13" i="1"/>
  <c r="E13" i="1" a="1"/>
  <c r="E13" i="1" s="1"/>
  <c r="H13" i="1" a="1"/>
  <c r="H13" i="1" s="1"/>
  <c r="B14" i="1"/>
  <c r="E14" i="1" a="1"/>
  <c r="E14" i="1" s="1"/>
  <c r="H14" i="1" a="1"/>
  <c r="H14" i="1"/>
  <c r="B15" i="1"/>
  <c r="E15" i="1" a="1"/>
  <c r="E15" i="1" s="1"/>
  <c r="H15" i="1" a="1"/>
  <c r="H15" i="1" s="1"/>
  <c r="B16" i="1"/>
  <c r="E16" i="1" a="1"/>
  <c r="E16" i="1"/>
  <c r="H16" i="1" a="1"/>
  <c r="H16" i="1"/>
  <c r="B17" i="1"/>
  <c r="E17" i="1" a="1"/>
  <c r="E17" i="1" s="1"/>
  <c r="H17" i="1" a="1"/>
  <c r="H17" i="1" s="1"/>
  <c r="B18" i="1"/>
  <c r="E18" i="1" a="1"/>
  <c r="E18" i="1"/>
  <c r="H18" i="1" a="1"/>
  <c r="H18" i="1"/>
  <c r="B19" i="1"/>
  <c r="E19" i="1" a="1"/>
  <c r="E19" i="1" s="1"/>
  <c r="H19" i="1" a="1"/>
  <c r="H19" i="1" s="1"/>
  <c r="B20" i="1"/>
  <c r="E20" i="1" a="1"/>
  <c r="E20" i="1"/>
  <c r="H20" i="1" a="1"/>
  <c r="H20" i="1" s="1"/>
  <c r="B21" i="1"/>
  <c r="E21" i="1" a="1"/>
  <c r="E21" i="1" s="1"/>
  <c r="H21" i="1" a="1"/>
  <c r="H21" i="1" s="1"/>
  <c r="B22" i="1"/>
  <c r="E22" i="1" a="1"/>
  <c r="E22" i="1" s="1"/>
  <c r="H22" i="1" a="1"/>
  <c r="H22" i="1"/>
  <c r="B23" i="1"/>
  <c r="E23" i="1" a="1"/>
  <c r="E23" i="1" s="1"/>
  <c r="H23" i="1" a="1"/>
  <c r="H23" i="1" s="1"/>
  <c r="B24" i="1"/>
  <c r="E24" i="1" a="1"/>
  <c r="E24" i="1"/>
  <c r="H24" i="1" a="1"/>
  <c r="H24" i="1"/>
  <c r="B25" i="1"/>
  <c r="E25" i="1" a="1"/>
  <c r="E25" i="1" s="1"/>
  <c r="H25" i="1" a="1"/>
  <c r="H25" i="1" s="1"/>
  <c r="B26" i="1"/>
  <c r="E26" i="1" a="1"/>
  <c r="E26" i="1"/>
  <c r="H26" i="1" a="1"/>
  <c r="H26" i="1"/>
  <c r="B27" i="1"/>
  <c r="E27" i="1" a="1"/>
  <c r="E27" i="1" s="1"/>
  <c r="H27" i="1" a="1"/>
  <c r="H27" i="1" s="1"/>
  <c r="B28" i="1"/>
  <c r="E28" i="1" a="1"/>
  <c r="E28" i="1"/>
  <c r="H28" i="1" a="1"/>
  <c r="H28" i="1"/>
  <c r="B29" i="1"/>
  <c r="E29" i="1" a="1"/>
  <c r="E29" i="1" s="1"/>
  <c r="H29" i="1" a="1"/>
  <c r="H29" i="1" s="1"/>
  <c r="B30" i="1"/>
  <c r="E30" i="1" a="1"/>
  <c r="E30" i="1" s="1"/>
  <c r="H30" i="1" a="1"/>
  <c r="H30" i="1"/>
  <c r="B31" i="1"/>
  <c r="E31" i="1" a="1"/>
  <c r="E31" i="1" s="1"/>
  <c r="H31" i="1" a="1"/>
  <c r="H31" i="1" s="1"/>
  <c r="B32" i="1"/>
  <c r="E32" i="1" a="1"/>
  <c r="E32" i="1"/>
  <c r="H32" i="1" a="1"/>
  <c r="H32" i="1"/>
  <c r="B33" i="1"/>
  <c r="E33" i="1" a="1"/>
  <c r="E33" i="1" s="1"/>
  <c r="H33" i="1" a="1"/>
  <c r="H33" i="1" s="1"/>
  <c r="B34" i="1"/>
  <c r="E34" i="1" a="1"/>
  <c r="E34" i="1"/>
  <c r="H34" i="1" a="1"/>
  <c r="H34" i="1"/>
  <c r="B35" i="1"/>
  <c r="E35" i="1" a="1"/>
  <c r="E35" i="1" s="1"/>
  <c r="H35" i="1" a="1"/>
  <c r="H35" i="1" s="1"/>
  <c r="B36" i="1"/>
  <c r="E36" i="1" a="1"/>
  <c r="E36" i="1"/>
  <c r="H36" i="1" a="1"/>
  <c r="H36" i="1" s="1"/>
  <c r="B37" i="1"/>
  <c r="E37" i="1" a="1"/>
  <c r="E37" i="1" s="1"/>
  <c r="H37" i="1" a="1"/>
  <c r="H37" i="1" s="1"/>
  <c r="B38" i="1"/>
  <c r="E38" i="1" a="1"/>
  <c r="E38" i="1" s="1"/>
  <c r="H38" i="1" a="1"/>
  <c r="H38" i="1"/>
  <c r="B39" i="1"/>
  <c r="E39" i="1" a="1"/>
  <c r="E39" i="1" s="1"/>
  <c r="H39" i="1" a="1"/>
  <c r="H39" i="1" s="1"/>
  <c r="B40" i="1"/>
  <c r="E40" i="1" a="1"/>
  <c r="E40" i="1" s="1"/>
  <c r="H40" i="1" a="1"/>
  <c r="H40" i="1"/>
  <c r="B41" i="1"/>
  <c r="E41" i="1" a="1"/>
  <c r="E41" i="1" s="1"/>
  <c r="H41" i="1" a="1"/>
  <c r="H41" i="1" s="1"/>
  <c r="B42" i="1"/>
  <c r="E42" i="1" a="1"/>
  <c r="E42" i="1"/>
  <c r="H42" i="1" a="1"/>
  <c r="H42" i="1"/>
  <c r="B43" i="1"/>
  <c r="E43" i="1" a="1"/>
  <c r="E43" i="1" s="1"/>
  <c r="H43" i="1" a="1"/>
  <c r="H43" i="1" s="1"/>
  <c r="B44" i="1"/>
  <c r="E44" i="1" a="1"/>
  <c r="E44" i="1"/>
  <c r="H44" i="1" a="1"/>
  <c r="H44" i="1"/>
  <c r="B45" i="1"/>
  <c r="E45" i="1" a="1"/>
  <c r="E45" i="1" s="1"/>
  <c r="H45" i="1" a="1"/>
  <c r="H45" i="1" s="1"/>
  <c r="B46" i="1"/>
  <c r="E46" i="1" a="1"/>
  <c r="E46" i="1" s="1"/>
  <c r="H46" i="1" a="1"/>
  <c r="H46" i="1"/>
  <c r="B47" i="1"/>
  <c r="E47" i="1" a="1"/>
  <c r="E47" i="1" s="1"/>
  <c r="H47" i="1" a="1"/>
  <c r="H47" i="1" s="1"/>
  <c r="B48" i="1"/>
  <c r="E48" i="1" a="1"/>
  <c r="E48" i="1" s="1"/>
  <c r="H48" i="1" a="1"/>
  <c r="H48" i="1"/>
  <c r="B49" i="1"/>
  <c r="E49" i="1" a="1"/>
  <c r="E49" i="1" s="1"/>
  <c r="H49" i="1" a="1"/>
  <c r="H49" i="1" s="1"/>
  <c r="B50" i="1"/>
  <c r="E50" i="1" a="1"/>
  <c r="E50" i="1"/>
  <c r="H50" i="1" a="1"/>
  <c r="H50" i="1"/>
  <c r="B51" i="1"/>
  <c r="E51" i="1" a="1"/>
  <c r="E51" i="1" s="1"/>
  <c r="H51" i="1" a="1"/>
  <c r="H51" i="1" s="1"/>
  <c r="B52" i="1"/>
  <c r="E52" i="1" a="1"/>
  <c r="E52" i="1"/>
  <c r="H52" i="1" a="1"/>
  <c r="H52" i="1" s="1"/>
  <c r="B53" i="1"/>
  <c r="E53" i="1" a="1"/>
  <c r="E53" i="1" s="1"/>
  <c r="H53" i="1" a="1"/>
  <c r="H53" i="1" s="1"/>
  <c r="B54" i="1"/>
  <c r="E54" i="1" a="1"/>
  <c r="E54" i="1" s="1"/>
  <c r="H54" i="1" a="1"/>
  <c r="H54" i="1"/>
  <c r="B55" i="1"/>
  <c r="E55" i="1" a="1"/>
  <c r="E55" i="1" s="1"/>
  <c r="H55" i="1" a="1"/>
  <c r="H55" i="1" s="1"/>
  <c r="B56" i="1"/>
  <c r="E56" i="1" a="1"/>
  <c r="E56" i="1" s="1"/>
  <c r="H56" i="1" a="1"/>
  <c r="H56" i="1"/>
  <c r="B57" i="1"/>
  <c r="E57" i="1" a="1"/>
  <c r="E57" i="1" s="1"/>
  <c r="H57" i="1" a="1"/>
  <c r="H57" i="1"/>
  <c r="B58" i="1"/>
  <c r="E58" i="1" a="1"/>
  <c r="E58" i="1"/>
  <c r="H58" i="1" a="1"/>
  <c r="H58" i="1"/>
  <c r="B59" i="1"/>
  <c r="E59" i="1" a="1"/>
  <c r="E59" i="1" s="1"/>
  <c r="H59" i="1" a="1"/>
  <c r="H59" i="1" s="1"/>
  <c r="B60" i="1"/>
  <c r="E60" i="1" a="1"/>
  <c r="E60" i="1"/>
  <c r="H60" i="1" a="1"/>
  <c r="H60" i="1" s="1"/>
  <c r="B61" i="1"/>
  <c r="E61" i="1" a="1"/>
  <c r="E61" i="1" s="1"/>
  <c r="H61" i="1" a="1"/>
  <c r="H61" i="1" s="1"/>
  <c r="B62" i="1"/>
  <c r="E62" i="1" a="1"/>
  <c r="E62" i="1" s="1"/>
  <c r="H62" i="1" a="1"/>
  <c r="H62" i="1"/>
  <c r="B63" i="1"/>
  <c r="E63" i="1" a="1"/>
  <c r="E63" i="1" s="1"/>
  <c r="H63" i="1" a="1"/>
  <c r="H63" i="1" s="1"/>
  <c r="B64" i="1"/>
  <c r="E64" i="1" a="1"/>
  <c r="E64" i="1" s="1"/>
  <c r="H64" i="1" a="1"/>
  <c r="H64" i="1"/>
  <c r="B65" i="1"/>
  <c r="E65" i="1" a="1"/>
  <c r="E65" i="1" s="1"/>
  <c r="H65" i="1" a="1"/>
  <c r="H65" i="1"/>
  <c r="B66" i="1"/>
  <c r="E66" i="1" a="1"/>
  <c r="E66" i="1"/>
  <c r="H66" i="1" a="1"/>
  <c r="H66" i="1"/>
  <c r="B67" i="1"/>
  <c r="E67" i="1" a="1"/>
  <c r="E67" i="1" s="1"/>
  <c r="H67" i="1" a="1"/>
  <c r="H67" i="1" s="1"/>
  <c r="B68" i="1"/>
  <c r="E68" i="1" a="1"/>
  <c r="E68" i="1"/>
  <c r="H68" i="1" a="1"/>
  <c r="H68" i="1"/>
  <c r="B69" i="1"/>
  <c r="E69" i="1" a="1"/>
  <c r="E69" i="1" s="1"/>
  <c r="H69" i="1" a="1"/>
  <c r="H69" i="1" s="1"/>
  <c r="B70" i="1"/>
  <c r="E70" i="1" a="1"/>
  <c r="E70" i="1" s="1"/>
  <c r="H70" i="1" a="1"/>
  <c r="H70" i="1"/>
  <c r="B71" i="1"/>
  <c r="E71" i="1" a="1"/>
  <c r="E71" i="1" s="1"/>
  <c r="H71" i="1" a="1"/>
  <c r="H71" i="1" s="1"/>
  <c r="B72" i="1"/>
  <c r="E72" i="1" a="1"/>
  <c r="E72" i="1" s="1"/>
  <c r="H72" i="1" a="1"/>
  <c r="H72" i="1"/>
  <c r="B73" i="1"/>
  <c r="E73" i="1" a="1"/>
  <c r="E73" i="1" s="1"/>
  <c r="H73" i="1" a="1"/>
  <c r="H73" i="1"/>
  <c r="B74" i="1"/>
  <c r="E74" i="1" a="1"/>
  <c r="E74" i="1"/>
  <c r="H74" i="1" a="1"/>
  <c r="H74" i="1"/>
  <c r="B75" i="1"/>
  <c r="E75" i="1" a="1"/>
  <c r="E75" i="1" s="1"/>
  <c r="H75" i="1" a="1"/>
  <c r="H75" i="1" s="1"/>
  <c r="B76" i="1"/>
  <c r="E76" i="1" a="1"/>
  <c r="E76" i="1"/>
  <c r="H76" i="1" a="1"/>
  <c r="H76" i="1"/>
  <c r="B77" i="1"/>
  <c r="E77" i="1" a="1"/>
  <c r="E77" i="1" s="1"/>
  <c r="H77" i="1" a="1"/>
  <c r="H77" i="1" s="1"/>
  <c r="B78" i="1"/>
  <c r="E78" i="1" a="1"/>
  <c r="E78" i="1" s="1"/>
  <c r="H78" i="1" a="1"/>
  <c r="H78" i="1" s="1"/>
  <c r="B79" i="1"/>
  <c r="E79" i="1" a="1"/>
  <c r="E79" i="1" s="1"/>
  <c r="H79" i="1" a="1"/>
  <c r="H79" i="1" s="1"/>
  <c r="B80" i="1"/>
  <c r="E80" i="1" a="1"/>
  <c r="E80" i="1" s="1"/>
  <c r="H80" i="1" a="1"/>
  <c r="H80" i="1"/>
  <c r="B81" i="1"/>
  <c r="E81" i="1" a="1"/>
  <c r="E81" i="1" s="1"/>
  <c r="H81" i="1" a="1"/>
  <c r="H81" i="1"/>
  <c r="B82" i="1"/>
  <c r="E82" i="1" a="1"/>
  <c r="E82" i="1"/>
  <c r="H82" i="1" a="1"/>
  <c r="H82" i="1"/>
  <c r="B83" i="1"/>
  <c r="E83" i="1" a="1"/>
  <c r="E83" i="1"/>
  <c r="H83" i="1" a="1"/>
  <c r="H83" i="1" s="1"/>
  <c r="B84" i="1"/>
  <c r="E84" i="1" a="1"/>
  <c r="E84" i="1"/>
  <c r="H84" i="1" a="1"/>
  <c r="H84" i="1" s="1"/>
  <c r="B85" i="1"/>
  <c r="E85" i="1" a="1"/>
  <c r="E85" i="1" s="1"/>
  <c r="H85" i="1" a="1"/>
  <c r="H85" i="1" s="1"/>
  <c r="B86" i="1"/>
  <c r="E86" i="1" a="1"/>
  <c r="E86" i="1" s="1"/>
  <c r="H86" i="1" a="1"/>
  <c r="H86" i="1" s="1"/>
  <c r="B87" i="1"/>
  <c r="E87" i="1" a="1"/>
  <c r="E87" i="1" s="1"/>
  <c r="H87" i="1" a="1"/>
  <c r="H87" i="1" s="1"/>
  <c r="B88" i="1"/>
  <c r="E88" i="1" a="1"/>
  <c r="E88" i="1" s="1"/>
  <c r="H88" i="1" a="1"/>
  <c r="H88" i="1"/>
  <c r="B89" i="1"/>
  <c r="E89" i="1" a="1"/>
  <c r="E89" i="1" s="1"/>
  <c r="H89" i="1" a="1"/>
  <c r="H89" i="1"/>
  <c r="B90" i="1"/>
  <c r="E90" i="1" a="1"/>
  <c r="E90" i="1"/>
  <c r="H90" i="1" a="1"/>
  <c r="H90" i="1"/>
  <c r="B91" i="1"/>
  <c r="E91" i="1" a="1"/>
  <c r="E91" i="1"/>
  <c r="H91" i="1" a="1"/>
  <c r="H91" i="1" s="1"/>
  <c r="B92" i="1"/>
  <c r="E92" i="1" a="1"/>
  <c r="E92" i="1"/>
  <c r="H92" i="1" a="1"/>
  <c r="H92" i="1" s="1"/>
  <c r="B93" i="1"/>
  <c r="E93" i="1" a="1"/>
  <c r="E93" i="1" s="1"/>
  <c r="H93" i="1" a="1"/>
  <c r="H93" i="1" s="1"/>
  <c r="B94" i="1"/>
  <c r="E94" i="1" a="1"/>
  <c r="E94" i="1" s="1"/>
  <c r="H94" i="1" a="1"/>
  <c r="H94" i="1"/>
  <c r="B95" i="1"/>
  <c r="E95" i="1" a="1"/>
  <c r="E95" i="1" s="1"/>
  <c r="H95" i="1" a="1"/>
  <c r="H95" i="1" s="1"/>
  <c r="B96" i="1"/>
  <c r="E96" i="1" a="1"/>
  <c r="E96" i="1"/>
  <c r="H96" i="1" a="1"/>
  <c r="H96" i="1"/>
  <c r="B97" i="1"/>
  <c r="E97" i="1" a="1"/>
  <c r="E97" i="1" s="1"/>
  <c r="H97" i="1" a="1"/>
  <c r="H97" i="1"/>
  <c r="B98" i="1"/>
  <c r="E98" i="1" a="1"/>
  <c r="E98" i="1"/>
  <c r="H98" i="1" a="1"/>
  <c r="H98" i="1"/>
  <c r="B99" i="1"/>
  <c r="E99" i="1" a="1"/>
  <c r="E99" i="1"/>
  <c r="H99" i="1" a="1"/>
  <c r="H99" i="1" s="1"/>
  <c r="B100" i="1"/>
  <c r="E100" i="1" a="1"/>
  <c r="E100" i="1"/>
  <c r="H100" i="1" a="1"/>
  <c r="H100" i="1" s="1"/>
  <c r="B101" i="1"/>
  <c r="E101" i="1" a="1"/>
  <c r="E101" i="1" s="1"/>
  <c r="H101" i="1" a="1"/>
  <c r="H101" i="1" s="1"/>
  <c r="B102" i="1"/>
  <c r="E102" i="1" a="1"/>
  <c r="E102" i="1" s="1"/>
  <c r="H102" i="1" a="1"/>
  <c r="H102" i="1"/>
  <c r="B103" i="1"/>
  <c r="E103" i="1" a="1"/>
  <c r="E103" i="1" s="1"/>
  <c r="H103" i="1" a="1"/>
  <c r="H103" i="1" s="1"/>
  <c r="B104" i="1"/>
  <c r="E104" i="1" a="1"/>
  <c r="E104" i="1"/>
  <c r="H104" i="1" a="1"/>
  <c r="H104" i="1"/>
  <c r="B105" i="1"/>
  <c r="E105" i="1" a="1"/>
  <c r="E105" i="1" s="1"/>
  <c r="H105" i="1" a="1"/>
  <c r="H105" i="1"/>
  <c r="B106" i="1"/>
  <c r="E106" i="1" a="1"/>
  <c r="E106" i="1"/>
  <c r="H106" i="1" a="1"/>
  <c r="H106" i="1"/>
  <c r="B107" i="1"/>
  <c r="E107" i="1" a="1"/>
  <c r="E107" i="1"/>
  <c r="H107" i="1" a="1"/>
  <c r="H107" i="1" s="1"/>
  <c r="B108" i="1"/>
  <c r="E108" i="1" a="1"/>
  <c r="E108" i="1"/>
  <c r="H108" i="1" a="1"/>
  <c r="H108" i="1" s="1"/>
  <c r="B109" i="1"/>
  <c r="E109" i="1" a="1"/>
  <c r="E109" i="1" s="1"/>
  <c r="H109" i="1" a="1"/>
  <c r="H109" i="1" s="1"/>
  <c r="B110" i="1"/>
  <c r="E110" i="1" a="1"/>
  <c r="E110" i="1" s="1"/>
  <c r="H110" i="1" a="1"/>
  <c r="H110" i="1"/>
  <c r="B111" i="1"/>
  <c r="E111" i="1" a="1"/>
  <c r="E111" i="1" s="1"/>
  <c r="H111" i="1" a="1"/>
  <c r="H111" i="1" s="1"/>
  <c r="B112" i="1"/>
  <c r="E112" i="1" a="1"/>
  <c r="E112" i="1"/>
  <c r="H112" i="1" a="1"/>
  <c r="H112" i="1"/>
  <c r="B113" i="1"/>
  <c r="E113" i="1" a="1"/>
  <c r="E113" i="1" s="1"/>
  <c r="H113" i="1" a="1"/>
  <c r="H113" i="1"/>
  <c r="B114" i="1"/>
  <c r="E114" i="1" a="1"/>
  <c r="E114" i="1"/>
  <c r="H114" i="1" a="1"/>
  <c r="H114" i="1"/>
  <c r="B115" i="1"/>
  <c r="E115" i="1" a="1"/>
  <c r="E115" i="1"/>
  <c r="H115" i="1" a="1"/>
  <c r="H115" i="1" s="1"/>
  <c r="B116" i="1"/>
  <c r="E116" i="1" a="1"/>
  <c r="E116" i="1"/>
  <c r="H116" i="1" a="1"/>
  <c r="H116" i="1" s="1"/>
  <c r="B117" i="1"/>
  <c r="E117" i="1" a="1"/>
  <c r="E117" i="1" s="1"/>
  <c r="H117" i="1" a="1"/>
  <c r="H117" i="1" s="1"/>
  <c r="B118" i="1"/>
  <c r="E118" i="1" a="1"/>
  <c r="E118" i="1" s="1"/>
  <c r="H118" i="1" a="1"/>
  <c r="H118" i="1"/>
  <c r="B119" i="1"/>
  <c r="E119" i="1" a="1"/>
  <c r="E119" i="1" s="1"/>
  <c r="H119" i="1" a="1"/>
  <c r="H119" i="1" s="1"/>
  <c r="B120" i="1"/>
  <c r="E120" i="1" a="1"/>
  <c r="E120" i="1"/>
  <c r="H120" i="1" a="1"/>
  <c r="H120" i="1"/>
  <c r="B121" i="1"/>
  <c r="E121" i="1" a="1"/>
  <c r="E121" i="1" s="1"/>
  <c r="H121" i="1" a="1"/>
  <c r="H121" i="1"/>
  <c r="B122" i="1"/>
  <c r="E122" i="1" a="1"/>
  <c r="E122" i="1"/>
  <c r="H122" i="1" a="1"/>
  <c r="H122" i="1"/>
  <c r="B123" i="1"/>
  <c r="E123" i="1" a="1"/>
  <c r="E123" i="1"/>
  <c r="H123" i="1" a="1"/>
  <c r="H123" i="1" s="1"/>
  <c r="B124" i="1"/>
  <c r="E124" i="1" a="1"/>
  <c r="E124" i="1"/>
  <c r="H124" i="1" a="1"/>
  <c r="H124" i="1" s="1"/>
  <c r="B125" i="1"/>
  <c r="E125" i="1" a="1"/>
  <c r="E125" i="1" s="1"/>
  <c r="H125" i="1" a="1"/>
  <c r="H125" i="1" s="1"/>
  <c r="B126" i="1"/>
  <c r="E126" i="1" a="1"/>
  <c r="E126" i="1" s="1"/>
  <c r="H126" i="1" a="1"/>
  <c r="H126" i="1"/>
  <c r="B127" i="1"/>
  <c r="E127" i="1" a="1"/>
  <c r="E127" i="1" s="1"/>
  <c r="H127" i="1" a="1"/>
  <c r="H127" i="1" s="1"/>
  <c r="B128" i="1"/>
  <c r="E128" i="1" a="1"/>
  <c r="E128" i="1"/>
  <c r="H128" i="1" a="1"/>
  <c r="H128" i="1"/>
  <c r="B129" i="1"/>
  <c r="E129" i="1" a="1"/>
  <c r="E129" i="1" s="1"/>
  <c r="H129" i="1" a="1"/>
  <c r="H129" i="1"/>
  <c r="B130" i="1"/>
  <c r="E130" i="1" a="1"/>
  <c r="E130" i="1"/>
  <c r="H130" i="1" a="1"/>
  <c r="H130" i="1"/>
  <c r="B131" i="1"/>
  <c r="E131" i="1" a="1"/>
  <c r="E131" i="1"/>
  <c r="H131" i="1" a="1"/>
  <c r="H131" i="1" s="1"/>
  <c r="B132" i="1"/>
  <c r="E132" i="1" a="1"/>
  <c r="E132" i="1"/>
  <c r="H132" i="1" a="1"/>
  <c r="H132" i="1" s="1"/>
  <c r="B133" i="1"/>
  <c r="E133" i="1" a="1"/>
  <c r="E133" i="1" s="1"/>
  <c r="H133" i="1" a="1"/>
  <c r="H133" i="1" s="1"/>
  <c r="B134" i="1"/>
  <c r="E134" i="1" a="1"/>
  <c r="E134" i="1" s="1"/>
  <c r="H134" i="1" a="1"/>
  <c r="H134" i="1"/>
  <c r="B135" i="1"/>
  <c r="E135" i="1" a="1"/>
  <c r="E135" i="1" s="1"/>
  <c r="H135" i="1" a="1"/>
  <c r="H135" i="1" s="1"/>
  <c r="B136" i="1"/>
  <c r="E136" i="1" a="1"/>
  <c r="E136" i="1"/>
  <c r="H136" i="1" a="1"/>
  <c r="H136" i="1"/>
  <c r="B137" i="1"/>
  <c r="E137" i="1" a="1"/>
  <c r="E137" i="1" s="1"/>
  <c r="H137" i="1" a="1"/>
  <c r="H137" i="1"/>
  <c r="B138" i="1"/>
  <c r="E138" i="1" a="1"/>
  <c r="E138" i="1"/>
  <c r="H138" i="1" a="1"/>
  <c r="H138" i="1"/>
  <c r="B139" i="1"/>
  <c r="E139" i="1" a="1"/>
  <c r="E139" i="1"/>
  <c r="H139" i="1" a="1"/>
  <c r="H139" i="1" s="1"/>
  <c r="B140" i="1"/>
  <c r="E140" i="1" a="1"/>
  <c r="E140" i="1"/>
  <c r="H140" i="1" a="1"/>
  <c r="H140" i="1"/>
  <c r="B141" i="1"/>
  <c r="E141" i="1" a="1"/>
  <c r="E141" i="1" s="1"/>
  <c r="H141" i="1" a="1"/>
  <c r="H141" i="1" s="1"/>
  <c r="B142" i="1"/>
  <c r="E142" i="1" a="1"/>
  <c r="E142" i="1" s="1"/>
  <c r="H142" i="1" a="1"/>
  <c r="H142" i="1"/>
  <c r="B143" i="1"/>
  <c r="E143" i="1" a="1"/>
  <c r="E143" i="1" s="1"/>
  <c r="H143" i="1" a="1"/>
  <c r="H143" i="1" s="1"/>
  <c r="B144" i="1"/>
  <c r="E144" i="1" a="1"/>
  <c r="E144" i="1"/>
  <c r="H144" i="1" a="1"/>
  <c r="H144" i="1"/>
  <c r="B145" i="1"/>
  <c r="E145" i="1" a="1"/>
  <c r="E145" i="1" s="1"/>
  <c r="H145" i="1" a="1"/>
  <c r="H145" i="1"/>
  <c r="B146" i="1"/>
  <c r="E146" i="1" a="1"/>
  <c r="E146" i="1"/>
  <c r="H146" i="1" a="1"/>
  <c r="H146" i="1"/>
  <c r="B147" i="1"/>
  <c r="E147" i="1" a="1"/>
  <c r="E147" i="1"/>
  <c r="H147" i="1" a="1"/>
  <c r="H147" i="1" s="1"/>
  <c r="B148" i="1"/>
  <c r="E148" i="1" a="1"/>
  <c r="E148" i="1"/>
  <c r="H148" i="1" a="1"/>
  <c r="H148" i="1"/>
  <c r="B149" i="1"/>
  <c r="E149" i="1" a="1"/>
  <c r="E149" i="1" s="1"/>
  <c r="H149" i="1" a="1"/>
  <c r="H149" i="1" s="1"/>
  <c r="B150" i="1"/>
  <c r="E150" i="1" a="1"/>
  <c r="E150" i="1" s="1"/>
  <c r="H150" i="1" a="1"/>
  <c r="H150" i="1"/>
  <c r="B151" i="1"/>
  <c r="E151" i="1" a="1"/>
  <c r="E151" i="1" s="1"/>
  <c r="H151" i="1" a="1"/>
  <c r="H151" i="1" s="1"/>
  <c r="B152" i="1"/>
  <c r="E152" i="1" a="1"/>
  <c r="E152" i="1" s="1"/>
  <c r="H152" i="1" a="1"/>
  <c r="H152" i="1"/>
  <c r="B153" i="1"/>
  <c r="E153" i="1" a="1"/>
  <c r="E153" i="1" s="1"/>
  <c r="H153" i="1" a="1"/>
  <c r="H153" i="1" s="1"/>
  <c r="B154" i="1"/>
  <c r="E154" i="1" a="1"/>
  <c r="E154" i="1"/>
  <c r="H154" i="1" a="1"/>
  <c r="H154" i="1"/>
  <c r="B155" i="1"/>
  <c r="E155" i="1" a="1"/>
  <c r="E155" i="1" s="1"/>
  <c r="H155" i="1" a="1"/>
  <c r="H155" i="1" s="1"/>
  <c r="B156" i="1"/>
  <c r="E156" i="1" a="1"/>
  <c r="E156" i="1"/>
  <c r="H156" i="1" a="1"/>
  <c r="H156" i="1"/>
  <c r="B157" i="1"/>
  <c r="E157" i="1" a="1"/>
  <c r="E157" i="1" s="1"/>
  <c r="H157" i="1" a="1"/>
  <c r="H157" i="1" s="1"/>
  <c r="B158" i="1"/>
  <c r="E158" i="1" a="1"/>
  <c r="E158" i="1"/>
  <c r="H158" i="1" a="1"/>
  <c r="H158" i="1"/>
  <c r="B159" i="1"/>
  <c r="E159" i="1" a="1"/>
  <c r="E159" i="1" s="1"/>
  <c r="H159" i="1" a="1"/>
  <c r="H159" i="1" s="1"/>
  <c r="B160" i="1"/>
  <c r="E160" i="1" a="1"/>
  <c r="E160" i="1" s="1"/>
  <c r="H160" i="1" a="1"/>
  <c r="H160" i="1"/>
  <c r="B161" i="1"/>
  <c r="E161" i="1" a="1"/>
  <c r="E161" i="1" s="1"/>
  <c r="H161" i="1" a="1"/>
  <c r="H161" i="1" s="1"/>
  <c r="B162" i="1"/>
  <c r="E162" i="1" a="1"/>
  <c r="E162" i="1"/>
  <c r="H162" i="1" a="1"/>
  <c r="H162" i="1"/>
  <c r="B163" i="1"/>
  <c r="E163" i="1" a="1"/>
  <c r="E163" i="1" s="1"/>
  <c r="H163" i="1" a="1"/>
  <c r="H163" i="1" s="1"/>
  <c r="B164" i="1"/>
  <c r="E164" i="1" a="1"/>
  <c r="E164" i="1"/>
  <c r="H164" i="1" a="1"/>
  <c r="H164" i="1"/>
  <c r="B165" i="1"/>
  <c r="E165" i="1" a="1"/>
  <c r="E165" i="1" s="1"/>
  <c r="H165" i="1" a="1"/>
  <c r="H165" i="1" s="1"/>
  <c r="B166" i="1"/>
  <c r="E166" i="1" a="1"/>
  <c r="E166" i="1"/>
  <c r="H166" i="1" a="1"/>
  <c r="H166" i="1"/>
  <c r="B167" i="1"/>
  <c r="E167" i="1" a="1"/>
  <c r="E167" i="1" s="1"/>
  <c r="H167" i="1" a="1"/>
  <c r="H167" i="1" s="1"/>
  <c r="B168" i="1"/>
  <c r="E168" i="1" a="1"/>
  <c r="E168" i="1" s="1"/>
  <c r="H168" i="1" a="1"/>
  <c r="H168" i="1"/>
  <c r="B169" i="1"/>
  <c r="E169" i="1" a="1"/>
  <c r="E169" i="1" s="1"/>
  <c r="H169" i="1" a="1"/>
  <c r="H169" i="1" s="1"/>
  <c r="B170" i="1"/>
  <c r="E170" i="1" a="1"/>
  <c r="E170" i="1"/>
  <c r="H170" i="1" a="1"/>
  <c r="H170" i="1"/>
  <c r="B171" i="1"/>
  <c r="E171" i="1" a="1"/>
  <c r="E171" i="1" s="1"/>
  <c r="H171" i="1" a="1"/>
  <c r="H171" i="1" s="1"/>
  <c r="B172" i="1"/>
  <c r="E172" i="1" a="1"/>
  <c r="E172" i="1"/>
  <c r="H172" i="1" a="1"/>
  <c r="H172" i="1"/>
  <c r="B173" i="1"/>
  <c r="E173" i="1" a="1"/>
  <c r="E173" i="1" s="1"/>
  <c r="H173" i="1" a="1"/>
  <c r="H173" i="1" s="1"/>
  <c r="B174" i="1"/>
  <c r="E174" i="1" a="1"/>
  <c r="E174" i="1"/>
  <c r="H174" i="1" a="1"/>
  <c r="H174" i="1"/>
  <c r="B175" i="1"/>
  <c r="E175" i="1" a="1"/>
  <c r="E175" i="1" s="1"/>
  <c r="H175" i="1" a="1"/>
  <c r="H175" i="1" s="1"/>
  <c r="B176" i="1"/>
  <c r="E176" i="1" a="1"/>
  <c r="E176" i="1" s="1"/>
  <c r="H176" i="1" a="1"/>
  <c r="H176" i="1"/>
  <c r="B177" i="1"/>
  <c r="E177" i="1" a="1"/>
  <c r="E177" i="1" s="1"/>
  <c r="H177" i="1" a="1"/>
  <c r="H177" i="1" s="1"/>
  <c r="B178" i="1"/>
  <c r="E178" i="1" a="1"/>
  <c r="E178" i="1"/>
  <c r="H178" i="1" a="1"/>
  <c r="H178" i="1"/>
  <c r="B179" i="1"/>
  <c r="E179" i="1" a="1"/>
  <c r="E179" i="1" s="1"/>
  <c r="H179" i="1" a="1"/>
  <c r="H179" i="1" s="1"/>
  <c r="B180" i="1"/>
  <c r="E180" i="1" a="1"/>
  <c r="E180" i="1"/>
  <c r="H180" i="1" a="1"/>
  <c r="H180" i="1"/>
  <c r="B181" i="1"/>
  <c r="E181" i="1" a="1"/>
  <c r="E181" i="1" s="1"/>
  <c r="H181" i="1" a="1"/>
  <c r="H181" i="1" s="1"/>
  <c r="B182" i="1"/>
  <c r="E182" i="1" a="1"/>
  <c r="E182" i="1"/>
  <c r="H182" i="1" a="1"/>
  <c r="H182" i="1"/>
  <c r="B183" i="1"/>
  <c r="E183" i="1" a="1"/>
  <c r="E183" i="1" s="1"/>
  <c r="H183" i="1" a="1"/>
  <c r="H183" i="1" s="1"/>
  <c r="B184" i="1"/>
  <c r="E184" i="1" a="1"/>
  <c r="E184" i="1" s="1"/>
  <c r="H184" i="1" a="1"/>
  <c r="H184" i="1"/>
  <c r="B185" i="1"/>
  <c r="E185" i="1" a="1"/>
  <c r="E185" i="1" s="1"/>
  <c r="H185" i="1" a="1"/>
  <c r="H185" i="1" s="1"/>
  <c r="B186" i="1"/>
  <c r="E186" i="1" a="1"/>
  <c r="E186" i="1"/>
  <c r="H186" i="1" a="1"/>
  <c r="H186" i="1"/>
  <c r="B187" i="1"/>
  <c r="E187" i="1" a="1"/>
  <c r="E187" i="1" s="1"/>
  <c r="H187" i="1" a="1"/>
  <c r="H187" i="1" s="1"/>
  <c r="B188" i="1"/>
  <c r="E188" i="1" a="1"/>
  <c r="E188" i="1"/>
  <c r="H188" i="1" a="1"/>
  <c r="H188" i="1"/>
  <c r="B189" i="1"/>
  <c r="E189" i="1" a="1"/>
  <c r="E189" i="1" s="1"/>
  <c r="H189" i="1" a="1"/>
  <c r="H189" i="1" s="1"/>
  <c r="B190" i="1"/>
  <c r="E190" i="1" a="1"/>
  <c r="E190" i="1"/>
  <c r="H190" i="1" a="1"/>
  <c r="H190" i="1"/>
  <c r="B191" i="1"/>
  <c r="E191" i="1" a="1"/>
  <c r="E191" i="1" s="1"/>
  <c r="H191" i="1" a="1"/>
  <c r="H191" i="1" s="1"/>
  <c r="B192" i="1"/>
  <c r="E192" i="1" a="1"/>
  <c r="E192" i="1" s="1"/>
  <c r="H192" i="1" a="1"/>
  <c r="H192" i="1"/>
  <c r="B193" i="1"/>
  <c r="E193" i="1" a="1"/>
  <c r="E193" i="1" s="1"/>
  <c r="H193" i="1" a="1"/>
  <c r="H193" i="1" s="1"/>
  <c r="B194" i="1"/>
  <c r="E194" i="1" a="1"/>
  <c r="E194" i="1"/>
  <c r="H194" i="1" a="1"/>
  <c r="H194" i="1"/>
  <c r="B195" i="1"/>
  <c r="E195" i="1" a="1"/>
  <c r="E195" i="1" s="1"/>
  <c r="H195" i="1" a="1"/>
  <c r="H195" i="1" s="1"/>
  <c r="B196" i="1"/>
  <c r="E196" i="1" a="1"/>
  <c r="E196" i="1"/>
  <c r="H196" i="1" a="1"/>
  <c r="H196" i="1"/>
  <c r="B197" i="1"/>
  <c r="E197" i="1" a="1"/>
  <c r="E197" i="1" s="1"/>
  <c r="H197" i="1" a="1"/>
  <c r="H197" i="1" s="1"/>
  <c r="B198" i="1"/>
  <c r="E198" i="1" a="1"/>
  <c r="E198" i="1" s="1"/>
  <c r="H198" i="1" a="1"/>
  <c r="H198" i="1"/>
  <c r="B199" i="1"/>
  <c r="E199" i="1" a="1"/>
  <c r="E199" i="1" s="1"/>
  <c r="H199" i="1" a="1"/>
  <c r="H199" i="1" s="1"/>
  <c r="B200" i="1"/>
  <c r="E200" i="1" a="1"/>
  <c r="E200" i="1" s="1"/>
  <c r="H200" i="1" a="1"/>
  <c r="H200" i="1"/>
  <c r="B201" i="1"/>
  <c r="E201" i="1" a="1"/>
  <c r="E201" i="1" s="1"/>
  <c r="H201" i="1" a="1"/>
  <c r="H201" i="1" s="1"/>
  <c r="B202" i="1"/>
  <c r="E202" i="1" a="1"/>
  <c r="E202" i="1"/>
  <c r="H202" i="1" a="1"/>
  <c r="H202" i="1"/>
  <c r="B203" i="1"/>
  <c r="E203" i="1" a="1"/>
  <c r="E203" i="1" s="1"/>
  <c r="H203" i="1" a="1"/>
  <c r="H203" i="1" s="1"/>
  <c r="B204" i="1"/>
  <c r="E204" i="1" a="1"/>
  <c r="E204" i="1"/>
  <c r="H204" i="1" a="1"/>
  <c r="H204" i="1"/>
  <c r="B205" i="1"/>
  <c r="E205" i="1" a="1"/>
  <c r="E205" i="1" s="1"/>
  <c r="H205" i="1" a="1"/>
  <c r="H205" i="1" s="1"/>
  <c r="B206" i="1"/>
  <c r="E206" i="1" a="1"/>
  <c r="E206" i="1"/>
  <c r="H206" i="1" a="1"/>
  <c r="H206" i="1"/>
  <c r="B207" i="1"/>
  <c r="E207" i="1" a="1"/>
  <c r="E207" i="1" s="1"/>
  <c r="H207" i="1" a="1"/>
  <c r="H207" i="1" s="1"/>
  <c r="B208" i="1"/>
  <c r="E208" i="1" a="1"/>
  <c r="E208" i="1" s="1"/>
  <c r="H208" i="1" a="1"/>
  <c r="H208" i="1"/>
  <c r="B209" i="1"/>
  <c r="E209" i="1" a="1"/>
  <c r="E209" i="1" s="1"/>
  <c r="H209" i="1" a="1"/>
  <c r="H209" i="1" s="1"/>
  <c r="B210" i="1"/>
  <c r="E210" i="1" a="1"/>
  <c r="E210" i="1"/>
  <c r="H210" i="1" a="1"/>
  <c r="H210" i="1"/>
  <c r="B211" i="1"/>
  <c r="E211" i="1" a="1"/>
  <c r="E211" i="1" s="1"/>
  <c r="H211" i="1" a="1"/>
  <c r="H211" i="1" s="1"/>
  <c r="B212" i="1"/>
  <c r="E212" i="1" a="1"/>
  <c r="E212" i="1"/>
  <c r="H212" i="1" a="1"/>
  <c r="H212" i="1"/>
  <c r="B213" i="1"/>
  <c r="E213" i="1" a="1"/>
  <c r="E213" i="1" s="1"/>
  <c r="H213" i="1" a="1"/>
  <c r="H213" i="1" s="1"/>
  <c r="B214" i="1"/>
  <c r="E214" i="1" a="1"/>
  <c r="E214" i="1"/>
  <c r="H214" i="1" a="1"/>
  <c r="H214" i="1"/>
  <c r="B215" i="1"/>
  <c r="E215" i="1" a="1"/>
  <c r="E215" i="1" s="1"/>
  <c r="H215" i="1" a="1"/>
  <c r="H215" i="1" s="1"/>
  <c r="B216" i="1"/>
  <c r="E216" i="1" a="1"/>
  <c r="E216" i="1" s="1"/>
  <c r="H216" i="1" a="1"/>
  <c r="H216" i="1"/>
  <c r="B217" i="1"/>
  <c r="E217" i="1" a="1"/>
  <c r="E217" i="1" s="1"/>
  <c r="H217" i="1" a="1"/>
  <c r="H217" i="1" s="1"/>
  <c r="B218" i="1"/>
  <c r="E218" i="1" a="1"/>
  <c r="E218" i="1"/>
  <c r="H218" i="1" a="1"/>
  <c r="H218" i="1"/>
  <c r="B219" i="1"/>
  <c r="E219" i="1" a="1"/>
  <c r="E219" i="1" s="1"/>
  <c r="H219" i="1" a="1"/>
  <c r="H219" i="1" s="1"/>
  <c r="B220" i="1"/>
  <c r="E220" i="1" a="1"/>
  <c r="E220" i="1"/>
  <c r="H220" i="1" a="1"/>
  <c r="H220" i="1"/>
  <c r="B221" i="1"/>
  <c r="E221" i="1" a="1"/>
  <c r="E221" i="1" s="1"/>
  <c r="H221" i="1" a="1"/>
  <c r="H221" i="1" s="1"/>
  <c r="B222" i="1"/>
  <c r="E222" i="1" a="1"/>
  <c r="E222" i="1"/>
  <c r="H222" i="1" a="1"/>
  <c r="H222" i="1"/>
  <c r="B223" i="1"/>
  <c r="E223" i="1" a="1"/>
  <c r="E223" i="1" s="1"/>
  <c r="H223" i="1" a="1"/>
  <c r="H223" i="1" s="1"/>
  <c r="B224" i="1"/>
  <c r="E224" i="1" a="1"/>
  <c r="E224" i="1" s="1"/>
  <c r="H224" i="1" a="1"/>
  <c r="H224" i="1"/>
  <c r="B225" i="1"/>
  <c r="E225" i="1" a="1"/>
  <c r="E225" i="1" s="1"/>
  <c r="H225" i="1" a="1"/>
  <c r="H225" i="1" s="1"/>
  <c r="B226" i="1"/>
  <c r="E226" i="1" a="1"/>
  <c r="E226" i="1"/>
  <c r="H226" i="1" a="1"/>
  <c r="H226" i="1"/>
  <c r="B227" i="1"/>
  <c r="E227" i="1" a="1"/>
  <c r="E227" i="1" s="1"/>
  <c r="H227" i="1" a="1"/>
  <c r="H227" i="1" s="1"/>
  <c r="B228" i="1"/>
  <c r="E228" i="1" a="1"/>
  <c r="E228" i="1"/>
  <c r="H228" i="1" a="1"/>
  <c r="H228" i="1"/>
  <c r="B229" i="1"/>
  <c r="E229" i="1" a="1"/>
  <c r="E229" i="1" s="1"/>
  <c r="H229" i="1" a="1"/>
  <c r="H229" i="1" s="1"/>
  <c r="B230" i="1"/>
  <c r="E230" i="1" a="1"/>
  <c r="E230" i="1" s="1"/>
  <c r="H230" i="1" a="1"/>
  <c r="H230" i="1"/>
  <c r="B231" i="1"/>
  <c r="E231" i="1" a="1"/>
  <c r="E231" i="1" s="1"/>
  <c r="H231" i="1" a="1"/>
  <c r="H231" i="1" s="1"/>
  <c r="B232" i="1"/>
  <c r="E232" i="1" a="1"/>
  <c r="E232" i="1" s="1"/>
  <c r="H232" i="1" a="1"/>
  <c r="H232" i="1"/>
  <c r="B233" i="1"/>
  <c r="E233" i="1" a="1"/>
  <c r="E233" i="1" s="1"/>
  <c r="H233" i="1" a="1"/>
  <c r="H233" i="1" s="1"/>
  <c r="B234" i="1"/>
  <c r="E234" i="1" a="1"/>
  <c r="E234" i="1"/>
  <c r="H234" i="1" a="1"/>
  <c r="H234" i="1"/>
  <c r="B235" i="1"/>
  <c r="E235" i="1" a="1"/>
  <c r="E235" i="1" s="1"/>
  <c r="H235" i="1" a="1"/>
  <c r="H235" i="1" s="1"/>
  <c r="B236" i="1"/>
  <c r="E236" i="1" a="1"/>
  <c r="E236" i="1"/>
  <c r="H236" i="1" a="1"/>
  <c r="H236" i="1"/>
  <c r="B237" i="1"/>
  <c r="E237" i="1" a="1"/>
  <c r="E237" i="1" s="1"/>
  <c r="H237" i="1" a="1"/>
  <c r="H237" i="1" s="1"/>
  <c r="B238" i="1"/>
  <c r="E238" i="1" a="1"/>
  <c r="E238" i="1" s="1"/>
  <c r="H238" i="1" a="1"/>
  <c r="H238" i="1"/>
  <c r="B239" i="1"/>
  <c r="E239" i="1" a="1"/>
  <c r="E239" i="1" s="1"/>
  <c r="H239" i="1" a="1"/>
  <c r="H239" i="1" s="1"/>
  <c r="B240" i="1"/>
  <c r="E240" i="1" a="1"/>
  <c r="E240" i="1" s="1"/>
  <c r="H240" i="1" a="1"/>
  <c r="H240" i="1"/>
  <c r="B241" i="1"/>
  <c r="E241" i="1" a="1"/>
  <c r="E241" i="1" s="1"/>
  <c r="H241" i="1" a="1"/>
  <c r="H241" i="1" s="1"/>
  <c r="B242" i="1"/>
  <c r="E242" i="1" a="1"/>
  <c r="E242" i="1"/>
  <c r="H242" i="1" a="1"/>
  <c r="H242" i="1"/>
  <c r="B243" i="1"/>
  <c r="E243" i="1" a="1"/>
  <c r="E243" i="1" s="1"/>
  <c r="H243" i="1" a="1"/>
  <c r="H243" i="1" s="1"/>
  <c r="B244" i="1"/>
  <c r="E244" i="1" a="1"/>
  <c r="E244" i="1"/>
  <c r="H244" i="1" a="1"/>
  <c r="H244" i="1"/>
  <c r="B245" i="1"/>
  <c r="E245" i="1" a="1"/>
  <c r="E245" i="1" s="1"/>
  <c r="H245" i="1" a="1"/>
  <c r="H245" i="1" s="1"/>
  <c r="B246" i="1"/>
  <c r="E246" i="1" a="1"/>
  <c r="E246" i="1" s="1"/>
  <c r="H246" i="1" a="1"/>
  <c r="H246" i="1"/>
  <c r="B247" i="1"/>
  <c r="E247" i="1" a="1"/>
  <c r="E247" i="1" s="1"/>
  <c r="H247" i="1" a="1"/>
  <c r="H247" i="1" s="1"/>
  <c r="B248" i="1"/>
  <c r="E248" i="1" a="1"/>
  <c r="E248" i="1" s="1"/>
  <c r="H248" i="1" a="1"/>
  <c r="H248" i="1"/>
  <c r="B249" i="1"/>
  <c r="E249" i="1" a="1"/>
  <c r="E249" i="1" s="1"/>
  <c r="H249" i="1" a="1"/>
  <c r="H249" i="1" s="1"/>
  <c r="B250" i="1"/>
  <c r="E250" i="1" a="1"/>
  <c r="E250" i="1"/>
  <c r="H250" i="1" a="1"/>
  <c r="H250" i="1"/>
  <c r="B251" i="1"/>
  <c r="E251" i="1" a="1"/>
  <c r="E251" i="1" s="1"/>
  <c r="H251" i="1" a="1"/>
  <c r="H251" i="1" s="1"/>
  <c r="B252" i="1"/>
  <c r="E252" i="1" a="1"/>
  <c r="E252" i="1"/>
  <c r="H252" i="1" a="1"/>
  <c r="H252" i="1"/>
  <c r="B253" i="1"/>
  <c r="E253" i="1" a="1"/>
  <c r="E253" i="1" s="1"/>
  <c r="H253" i="1" a="1"/>
  <c r="H253" i="1" s="1"/>
  <c r="B254" i="1"/>
  <c r="E254" i="1" a="1"/>
  <c r="E254" i="1" s="1"/>
  <c r="H254" i="1" a="1"/>
  <c r="H254" i="1"/>
  <c r="B255" i="1"/>
  <c r="E255" i="1" a="1"/>
  <c r="E255" i="1" s="1"/>
  <c r="H255" i="1" a="1"/>
  <c r="H255" i="1" s="1"/>
  <c r="B256" i="1"/>
  <c r="E256" i="1" a="1"/>
  <c r="E256" i="1" s="1"/>
  <c r="H256" i="1" a="1"/>
  <c r="H256" i="1"/>
  <c r="B257" i="1"/>
  <c r="E257" i="1" a="1"/>
  <c r="E257" i="1" s="1"/>
  <c r="H257" i="1" a="1"/>
  <c r="H257" i="1"/>
  <c r="B258" i="1"/>
  <c r="E258" i="1" a="1"/>
  <c r="E258" i="1"/>
  <c r="H258" i="1" a="1"/>
  <c r="H258" i="1"/>
  <c r="B259" i="1"/>
  <c r="E259" i="1" a="1"/>
  <c r="E259" i="1" s="1"/>
  <c r="H259" i="1" a="1"/>
  <c r="H259" i="1" s="1"/>
  <c r="B260" i="1"/>
  <c r="E260" i="1" a="1"/>
  <c r="E260" i="1"/>
  <c r="H260" i="1" a="1"/>
  <c r="H260" i="1"/>
  <c r="B261" i="1"/>
  <c r="E261" i="1" a="1"/>
  <c r="E261" i="1" s="1"/>
  <c r="H261" i="1" a="1"/>
  <c r="H261" i="1" s="1"/>
  <c r="B262" i="1"/>
  <c r="E262" i="1" a="1"/>
  <c r="E262" i="1" s="1"/>
  <c r="H262" i="1" a="1"/>
  <c r="H262" i="1"/>
  <c r="B263" i="1"/>
  <c r="E263" i="1" a="1"/>
  <c r="E263" i="1" s="1"/>
  <c r="H263" i="1" a="1"/>
  <c r="H263" i="1" s="1"/>
  <c r="B264" i="1"/>
  <c r="E264" i="1" a="1"/>
  <c r="E264" i="1" s="1"/>
  <c r="H264" i="1" a="1"/>
  <c r="H264" i="1"/>
  <c r="B265" i="1"/>
  <c r="E265" i="1" a="1"/>
  <c r="E265" i="1" s="1"/>
  <c r="H265" i="1" a="1"/>
  <c r="H265" i="1"/>
  <c r="B266" i="1"/>
  <c r="E266" i="1" a="1"/>
  <c r="E266" i="1"/>
  <c r="H266" i="1" a="1"/>
  <c r="H266" i="1"/>
  <c r="B267" i="1"/>
  <c r="E267" i="1" a="1"/>
  <c r="E267" i="1" s="1"/>
  <c r="H267" i="1" a="1"/>
  <c r="H267" i="1" s="1"/>
  <c r="B268" i="1"/>
  <c r="E268" i="1" a="1"/>
  <c r="E268" i="1"/>
  <c r="H268" i="1" a="1"/>
  <c r="H268" i="1"/>
  <c r="B269" i="1"/>
  <c r="E269" i="1" a="1"/>
  <c r="E269" i="1" s="1"/>
  <c r="H269" i="1" a="1"/>
  <c r="H269" i="1" s="1"/>
  <c r="B270" i="1"/>
  <c r="E270" i="1" a="1"/>
  <c r="E270" i="1" s="1"/>
  <c r="H270" i="1" a="1"/>
  <c r="H270" i="1"/>
  <c r="B271" i="1"/>
  <c r="E271" i="1" a="1"/>
  <c r="E271" i="1" s="1"/>
  <c r="H271" i="1" a="1"/>
  <c r="H271" i="1" s="1"/>
  <c r="B272" i="1"/>
  <c r="E272" i="1" a="1"/>
  <c r="E272" i="1" s="1"/>
  <c r="H272" i="1" a="1"/>
  <c r="H272" i="1"/>
  <c r="B273" i="1"/>
  <c r="E273" i="1" a="1"/>
  <c r="E273" i="1" s="1"/>
  <c r="H273" i="1" a="1"/>
  <c r="H273" i="1"/>
  <c r="B274" i="1"/>
  <c r="E274" i="1" a="1"/>
  <c r="E274" i="1"/>
  <c r="H274" i="1" a="1"/>
  <c r="H274" i="1"/>
  <c r="B275" i="1"/>
  <c r="E275" i="1" a="1"/>
  <c r="E275" i="1" s="1"/>
  <c r="H275" i="1" a="1"/>
  <c r="H275" i="1" s="1"/>
  <c r="B276" i="1"/>
  <c r="E276" i="1" a="1"/>
  <c r="E276" i="1"/>
  <c r="H276" i="1" a="1"/>
  <c r="H276" i="1"/>
  <c r="B277" i="1"/>
  <c r="E277" i="1" a="1"/>
  <c r="E277" i="1" s="1"/>
  <c r="H277" i="1" a="1"/>
  <c r="H277" i="1" s="1"/>
  <c r="B278" i="1"/>
  <c r="E278" i="1" a="1"/>
  <c r="E278" i="1" s="1"/>
  <c r="H278" i="1" a="1"/>
  <c r="H278" i="1"/>
  <c r="B279" i="1"/>
  <c r="E279" i="1" a="1"/>
  <c r="E279" i="1" s="1"/>
  <c r="H279" i="1" a="1"/>
  <c r="H279" i="1" s="1"/>
  <c r="B280" i="1"/>
  <c r="E280" i="1" a="1"/>
  <c r="E280" i="1" s="1"/>
  <c r="H280" i="1" a="1"/>
  <c r="H280" i="1"/>
  <c r="B281" i="1"/>
  <c r="E281" i="1" a="1"/>
  <c r="E281" i="1" s="1"/>
  <c r="H281" i="1" a="1"/>
  <c r="H281" i="1"/>
  <c r="B282" i="1"/>
  <c r="E282" i="1" a="1"/>
  <c r="E282" i="1"/>
  <c r="H282" i="1" a="1"/>
  <c r="H282" i="1"/>
  <c r="B283" i="1"/>
  <c r="E283" i="1" a="1"/>
  <c r="E283" i="1" s="1"/>
  <c r="H283" i="1" a="1"/>
  <c r="H283" i="1" s="1"/>
  <c r="B284" i="1"/>
  <c r="E284" i="1" a="1"/>
  <c r="E284" i="1"/>
  <c r="H284" i="1" a="1"/>
  <c r="H284" i="1"/>
  <c r="B285" i="1"/>
  <c r="E285" i="1" a="1"/>
  <c r="E285" i="1" s="1"/>
  <c r="H285" i="1" a="1"/>
  <c r="H285" i="1" s="1"/>
  <c r="B286" i="1"/>
  <c r="E286" i="1" a="1"/>
  <c r="E286" i="1" s="1"/>
  <c r="H286" i="1" a="1"/>
  <c r="H286" i="1"/>
  <c r="B287" i="1"/>
  <c r="E287" i="1" a="1"/>
  <c r="E287" i="1" s="1"/>
  <c r="H287" i="1" a="1"/>
  <c r="H287" i="1" s="1"/>
  <c r="B288" i="1"/>
  <c r="E288" i="1" a="1"/>
  <c r="E288" i="1" s="1"/>
  <c r="H288" i="1" a="1"/>
  <c r="H288" i="1"/>
  <c r="B289" i="1"/>
  <c r="E289" i="1" a="1"/>
  <c r="E289" i="1" s="1"/>
  <c r="H289" i="1" a="1"/>
  <c r="H289" i="1"/>
  <c r="B290" i="1"/>
  <c r="E290" i="1" a="1"/>
  <c r="E290" i="1"/>
  <c r="H290" i="1" a="1"/>
  <c r="H290" i="1"/>
  <c r="B291" i="1"/>
  <c r="E291" i="1" a="1"/>
  <c r="E291" i="1" s="1"/>
  <c r="H291" i="1" a="1"/>
  <c r="H291" i="1" s="1"/>
  <c r="B292" i="1"/>
  <c r="E292" i="1" a="1"/>
  <c r="E292" i="1"/>
  <c r="H292" i="1" a="1"/>
  <c r="H292" i="1"/>
  <c r="B293" i="1"/>
  <c r="E293" i="1" a="1"/>
  <c r="E293" i="1" s="1"/>
  <c r="H293" i="1" a="1"/>
  <c r="H293" i="1" s="1"/>
  <c r="B294" i="1"/>
  <c r="E294" i="1" a="1"/>
  <c r="E294" i="1" s="1"/>
  <c r="H294" i="1" a="1"/>
  <c r="H294" i="1"/>
  <c r="B295" i="1"/>
  <c r="E295" i="1" a="1"/>
  <c r="E295" i="1" s="1"/>
  <c r="H295" i="1" a="1"/>
  <c r="H295" i="1" s="1"/>
  <c r="B296" i="1"/>
  <c r="E296" i="1" a="1"/>
  <c r="E296" i="1" s="1"/>
  <c r="H296" i="1" a="1"/>
  <c r="H296" i="1"/>
  <c r="B297" i="1"/>
  <c r="E297" i="1" a="1"/>
  <c r="E297" i="1" s="1"/>
  <c r="H297" i="1" a="1"/>
  <c r="H297" i="1" s="1"/>
  <c r="B298" i="1"/>
  <c r="E298" i="1" a="1"/>
  <c r="E298" i="1"/>
  <c r="H298" i="1" a="1"/>
  <c r="H298" i="1"/>
  <c r="B299" i="1"/>
  <c r="E299" i="1" a="1"/>
  <c r="E299" i="1" s="1"/>
  <c r="H299" i="1" a="1"/>
  <c r="H299" i="1" s="1"/>
  <c r="B300" i="1"/>
  <c r="E300" i="1" a="1"/>
  <c r="E300" i="1"/>
  <c r="H300" i="1" a="1"/>
  <c r="H300" i="1"/>
  <c r="B301" i="1"/>
  <c r="E301" i="1" a="1"/>
  <c r="E301" i="1" s="1"/>
  <c r="H301" i="1" a="1"/>
  <c r="H301" i="1" s="1"/>
  <c r="B302" i="1"/>
  <c r="E302" i="1" a="1"/>
  <c r="E302" i="1" s="1"/>
  <c r="H302" i="1" a="1"/>
  <c r="H302" i="1"/>
  <c r="B303" i="1"/>
  <c r="E303" i="1" a="1"/>
  <c r="E303" i="1" s="1"/>
  <c r="H303" i="1" a="1"/>
  <c r="H303" i="1" s="1"/>
  <c r="B304" i="1"/>
  <c r="E304" i="1" a="1"/>
  <c r="E304" i="1" s="1"/>
  <c r="H304" i="1" a="1"/>
  <c r="H304" i="1"/>
  <c r="B305" i="1"/>
  <c r="E305" i="1" a="1"/>
  <c r="E305" i="1" s="1"/>
  <c r="H305" i="1" a="1"/>
  <c r="H305" i="1" s="1"/>
  <c r="B306" i="1"/>
  <c r="E306" i="1" a="1"/>
  <c r="E306" i="1"/>
  <c r="H306" i="1" a="1"/>
  <c r="H306" i="1"/>
  <c r="B307" i="1"/>
  <c r="E307" i="1" a="1"/>
  <c r="E307" i="1" s="1"/>
  <c r="H307" i="1" a="1"/>
  <c r="H307" i="1" s="1"/>
  <c r="B308" i="1"/>
  <c r="E308" i="1" a="1"/>
  <c r="E308" i="1"/>
  <c r="H308" i="1" a="1"/>
  <c r="H308" i="1"/>
  <c r="B309" i="1"/>
  <c r="E309" i="1" a="1"/>
  <c r="E309" i="1" s="1"/>
  <c r="H309" i="1" a="1"/>
  <c r="H309" i="1" s="1"/>
  <c r="B310" i="1"/>
  <c r="E310" i="1" a="1"/>
  <c r="E310" i="1" s="1"/>
  <c r="H310" i="1" a="1"/>
  <c r="H310" i="1"/>
  <c r="B311" i="1"/>
  <c r="E311" i="1" a="1"/>
  <c r="E311" i="1" s="1"/>
  <c r="H311" i="1" a="1"/>
  <c r="H311" i="1" s="1"/>
  <c r="B312" i="1"/>
  <c r="E312" i="1" a="1"/>
  <c r="E312" i="1" s="1"/>
  <c r="H312" i="1" a="1"/>
  <c r="H312" i="1"/>
  <c r="B313" i="1"/>
  <c r="E313" i="1" a="1"/>
  <c r="E313" i="1" s="1"/>
  <c r="H313" i="1" a="1"/>
  <c r="H313" i="1" s="1"/>
  <c r="B314" i="1"/>
  <c r="E314" i="1" a="1"/>
  <c r="E314" i="1"/>
  <c r="H314" i="1" a="1"/>
  <c r="H314" i="1"/>
  <c r="B315" i="1"/>
  <c r="E315" i="1" a="1"/>
  <c r="E315" i="1" s="1"/>
  <c r="H315" i="1" a="1"/>
  <c r="H315" i="1" s="1"/>
  <c r="B316" i="1"/>
  <c r="E316" i="1" a="1"/>
  <c r="E316" i="1"/>
  <c r="H316" i="1" a="1"/>
  <c r="H316" i="1"/>
  <c r="B317" i="1"/>
  <c r="E317" i="1" a="1"/>
  <c r="E317" i="1" s="1"/>
  <c r="H317" i="1" a="1"/>
  <c r="H317" i="1" s="1"/>
  <c r="B318" i="1"/>
  <c r="E318" i="1" a="1"/>
  <c r="E318" i="1" s="1"/>
  <c r="H318" i="1" a="1"/>
  <c r="H318" i="1"/>
  <c r="B319" i="1"/>
  <c r="E319" i="1" a="1"/>
  <c r="E319" i="1" s="1"/>
  <c r="H319" i="1" a="1"/>
  <c r="H319" i="1" s="1"/>
  <c r="B320" i="1"/>
  <c r="E320" i="1" a="1"/>
  <c r="E320" i="1" s="1"/>
  <c r="H320" i="1" a="1"/>
  <c r="H320" i="1"/>
  <c r="B321" i="1"/>
  <c r="E321" i="1" a="1"/>
  <c r="E321" i="1" s="1"/>
  <c r="H321" i="1" a="1"/>
  <c r="H321" i="1" s="1"/>
  <c r="B322" i="1"/>
  <c r="E322" i="1" a="1"/>
  <c r="E322" i="1"/>
  <c r="H322" i="1" a="1"/>
  <c r="H322" i="1"/>
  <c r="B323" i="1"/>
  <c r="E323" i="1" a="1"/>
  <c r="E323" i="1" s="1"/>
  <c r="H323" i="1" a="1"/>
  <c r="H323" i="1" s="1"/>
  <c r="B324" i="1"/>
  <c r="E324" i="1" a="1"/>
  <c r="E324" i="1"/>
  <c r="H324" i="1" a="1"/>
  <c r="H324" i="1"/>
  <c r="B325" i="1"/>
  <c r="E325" i="1" a="1"/>
  <c r="E325" i="1" s="1"/>
  <c r="H325" i="1" a="1"/>
  <c r="H325" i="1" s="1"/>
  <c r="B326" i="1"/>
  <c r="E326" i="1" a="1"/>
  <c r="E326" i="1"/>
  <c r="H326" i="1" a="1"/>
  <c r="H326" i="1"/>
  <c r="B327" i="1"/>
  <c r="E327" i="1" a="1"/>
  <c r="E327" i="1" s="1"/>
  <c r="H327" i="1" a="1"/>
  <c r="H327" i="1" s="1"/>
  <c r="B328" i="1"/>
  <c r="E328" i="1" a="1"/>
  <c r="E328" i="1" s="1"/>
  <c r="H328" i="1" a="1"/>
  <c r="H328" i="1"/>
  <c r="B329" i="1"/>
  <c r="E329" i="1" a="1"/>
  <c r="E329" i="1" s="1"/>
  <c r="H329" i="1" a="1"/>
  <c r="H329" i="1" s="1"/>
  <c r="B330" i="1"/>
  <c r="E330" i="1" a="1"/>
  <c r="E330" i="1"/>
  <c r="H330" i="1" a="1"/>
  <c r="H330" i="1"/>
  <c r="B331" i="1"/>
  <c r="E331" i="1" a="1"/>
  <c r="E331" i="1" s="1"/>
  <c r="H331" i="1" a="1"/>
  <c r="H331" i="1" s="1"/>
  <c r="B332" i="1"/>
  <c r="E332" i="1" a="1"/>
  <c r="E332" i="1"/>
  <c r="H332" i="1" a="1"/>
  <c r="H332" i="1"/>
  <c r="B333" i="1"/>
  <c r="E333" i="1" a="1"/>
  <c r="E333" i="1" s="1"/>
  <c r="H333" i="1" a="1"/>
  <c r="H333" i="1" s="1"/>
  <c r="B334" i="1"/>
  <c r="E334" i="1" a="1"/>
  <c r="E334" i="1"/>
  <c r="H334" i="1" a="1"/>
  <c r="H334" i="1"/>
  <c r="B335" i="1"/>
  <c r="E335" i="1" a="1"/>
  <c r="E335" i="1" s="1"/>
  <c r="H335" i="1" a="1"/>
  <c r="H335" i="1" s="1"/>
  <c r="B336" i="1"/>
  <c r="E336" i="1" a="1"/>
  <c r="E336" i="1" s="1"/>
  <c r="H336" i="1" a="1"/>
  <c r="H336" i="1"/>
  <c r="B337" i="1"/>
  <c r="E337" i="1" a="1"/>
  <c r="E337" i="1" s="1"/>
  <c r="H337" i="1" a="1"/>
  <c r="H337" i="1"/>
  <c r="B338" i="1"/>
  <c r="E338" i="1" a="1"/>
  <c r="E338" i="1"/>
  <c r="H338" i="1" a="1"/>
  <c r="H338" i="1"/>
  <c r="B339" i="1"/>
  <c r="E339" i="1" a="1"/>
  <c r="E339" i="1" s="1"/>
  <c r="H339" i="1" a="1"/>
  <c r="H339" i="1" s="1"/>
  <c r="B340" i="1"/>
  <c r="E340" i="1" a="1"/>
  <c r="E340" i="1" s="1"/>
  <c r="H340" i="1" a="1"/>
  <c r="H340" i="1"/>
  <c r="B341" i="1"/>
  <c r="E341" i="1" a="1"/>
  <c r="E341" i="1" s="1"/>
  <c r="H341" i="1" a="1"/>
  <c r="H341" i="1" s="1"/>
  <c r="B342" i="1"/>
  <c r="E342" i="1" a="1"/>
  <c r="E342" i="1"/>
  <c r="H342" i="1" a="1"/>
  <c r="H342" i="1"/>
  <c r="B343" i="1"/>
  <c r="E343" i="1" a="1"/>
  <c r="E343" i="1" s="1"/>
  <c r="H343" i="1" a="1"/>
  <c r="H343" i="1" s="1"/>
  <c r="B344" i="1"/>
  <c r="E344" i="1" a="1"/>
  <c r="E344" i="1"/>
  <c r="H344" i="1" a="1"/>
  <c r="H344" i="1"/>
  <c r="B345" i="1"/>
  <c r="E345" i="1" a="1"/>
  <c r="E345" i="1" s="1"/>
  <c r="H345" i="1" a="1"/>
  <c r="H345" i="1" s="1"/>
  <c r="B346" i="1"/>
  <c r="E346" i="1" a="1"/>
  <c r="E346" i="1"/>
  <c r="H346" i="1" a="1"/>
  <c r="H346" i="1"/>
  <c r="B347" i="1"/>
  <c r="E347" i="1" a="1"/>
  <c r="E347" i="1" s="1"/>
  <c r="H347" i="1" a="1"/>
  <c r="H347" i="1" s="1"/>
  <c r="B348" i="1"/>
  <c r="E348" i="1" a="1"/>
  <c r="E348" i="1"/>
  <c r="H348" i="1" a="1"/>
  <c r="H348" i="1"/>
  <c r="B349" i="1"/>
  <c r="E349" i="1" a="1"/>
  <c r="E349" i="1" s="1"/>
  <c r="H349" i="1" a="1"/>
  <c r="H349" i="1" s="1"/>
  <c r="B350" i="1"/>
  <c r="E350" i="1" a="1"/>
  <c r="E350" i="1"/>
  <c r="H350" i="1" a="1"/>
  <c r="H350" i="1"/>
  <c r="B351" i="1"/>
  <c r="E351" i="1" a="1"/>
  <c r="E351" i="1" s="1"/>
  <c r="H351" i="1" a="1"/>
  <c r="H351" i="1" s="1"/>
  <c r="B352" i="1"/>
  <c r="E352" i="1" a="1"/>
  <c r="E352" i="1"/>
  <c r="H352" i="1" a="1"/>
  <c r="H352" i="1"/>
  <c r="B353" i="1"/>
  <c r="E353" i="1" a="1"/>
  <c r="E353" i="1" s="1"/>
  <c r="H353" i="1" a="1"/>
  <c r="H353" i="1" s="1"/>
  <c r="B354" i="1"/>
  <c r="E354" i="1" a="1"/>
  <c r="E354" i="1"/>
  <c r="H354" i="1" a="1"/>
  <c r="H354" i="1"/>
  <c r="B355" i="1"/>
  <c r="E355" i="1" a="1"/>
  <c r="E355" i="1" s="1"/>
  <c r="H355" i="1" a="1"/>
  <c r="H355" i="1" s="1"/>
  <c r="B356" i="1"/>
  <c r="E356" i="1" a="1"/>
  <c r="E356" i="1"/>
  <c r="H356" i="1" a="1"/>
  <c r="H356" i="1"/>
  <c r="B357" i="1"/>
  <c r="E357" i="1" a="1"/>
  <c r="E357" i="1" s="1"/>
  <c r="H357" i="1" a="1"/>
  <c r="H357" i="1" s="1"/>
  <c r="B358" i="1"/>
  <c r="E358" i="1" a="1"/>
  <c r="E358" i="1"/>
  <c r="H358" i="1" a="1"/>
  <c r="H358" i="1"/>
  <c r="B359" i="1"/>
  <c r="E359" i="1" a="1"/>
  <c r="E359" i="1" s="1"/>
  <c r="H359" i="1" a="1"/>
  <c r="H359" i="1" s="1"/>
  <c r="B360" i="1"/>
  <c r="E360" i="1" a="1"/>
  <c r="E360" i="1"/>
  <c r="H360" i="1" a="1"/>
  <c r="H360" i="1"/>
  <c r="B361" i="1"/>
  <c r="E361" i="1" a="1"/>
  <c r="E361" i="1" s="1"/>
  <c r="H361" i="1" a="1"/>
  <c r="H361" i="1" s="1"/>
  <c r="B362" i="1"/>
  <c r="E362" i="1" a="1"/>
  <c r="E362" i="1"/>
  <c r="H362" i="1" a="1"/>
  <c r="H362" i="1"/>
  <c r="B363" i="1"/>
  <c r="E363" i="1" a="1"/>
  <c r="E363" i="1" s="1"/>
  <c r="H363" i="1" a="1"/>
  <c r="H363" i="1" s="1"/>
  <c r="B364" i="1"/>
  <c r="E364" i="1" a="1"/>
  <c r="E364" i="1"/>
  <c r="H364" i="1" a="1"/>
  <c r="H364" i="1"/>
  <c r="B365" i="1"/>
  <c r="E365" i="1" a="1"/>
  <c r="E365" i="1" s="1"/>
  <c r="H365" i="1" a="1"/>
  <c r="H365" i="1" s="1"/>
  <c r="B366" i="1"/>
  <c r="E366" i="1" a="1"/>
  <c r="E366" i="1"/>
  <c r="H366" i="1" a="1"/>
  <c r="H366" i="1"/>
  <c r="B367" i="1"/>
  <c r="E367" i="1" a="1"/>
  <c r="E367" i="1" s="1"/>
  <c r="H367" i="1" a="1"/>
  <c r="H367" i="1" s="1"/>
  <c r="B368" i="1"/>
  <c r="E368" i="1" a="1"/>
  <c r="E368" i="1"/>
  <c r="H368" i="1" a="1"/>
  <c r="H368" i="1"/>
  <c r="B369" i="1"/>
  <c r="E369" i="1" a="1"/>
  <c r="E369" i="1" s="1"/>
  <c r="H369" i="1" a="1"/>
  <c r="H369" i="1" s="1"/>
  <c r="B370" i="1"/>
  <c r="E370" i="1" a="1"/>
  <c r="E370" i="1"/>
  <c r="H370" i="1" a="1"/>
  <c r="H370" i="1"/>
  <c r="B371" i="1"/>
  <c r="E371" i="1" a="1"/>
  <c r="E371" i="1" s="1"/>
  <c r="H371" i="1" a="1"/>
  <c r="H371" i="1" s="1"/>
  <c r="B372" i="1"/>
  <c r="E372" i="1" a="1"/>
  <c r="E372" i="1"/>
  <c r="H372" i="1" a="1"/>
  <c r="H372" i="1"/>
  <c r="B373" i="1"/>
  <c r="E373" i="1" a="1"/>
  <c r="E373" i="1" s="1"/>
  <c r="H373" i="1" a="1"/>
  <c r="H373" i="1" s="1"/>
  <c r="B374" i="1"/>
  <c r="E374" i="1" a="1"/>
  <c r="E374" i="1"/>
  <c r="H374" i="1" a="1"/>
  <c r="H374" i="1"/>
  <c r="B375" i="1"/>
  <c r="E375" i="1" a="1"/>
  <c r="E375" i="1" s="1"/>
  <c r="H375" i="1" a="1"/>
  <c r="H375" i="1" s="1"/>
  <c r="B376" i="1"/>
  <c r="E376" i="1" a="1"/>
  <c r="E376" i="1"/>
  <c r="H376" i="1" a="1"/>
  <c r="H376" i="1"/>
  <c r="B377" i="1"/>
  <c r="E377" i="1" a="1"/>
  <c r="E377" i="1" s="1"/>
  <c r="H377" i="1" a="1"/>
  <c r="H377" i="1" s="1"/>
  <c r="B378" i="1"/>
  <c r="E378" i="1" a="1"/>
  <c r="E378" i="1"/>
  <c r="H378" i="1" a="1"/>
  <c r="H378" i="1"/>
  <c r="B379" i="1"/>
  <c r="E379" i="1" a="1"/>
  <c r="E379" i="1" s="1"/>
  <c r="H379" i="1" a="1"/>
  <c r="H379" i="1" s="1"/>
  <c r="B380" i="1"/>
  <c r="E380" i="1" a="1"/>
  <c r="E380" i="1"/>
  <c r="H380" i="1" a="1"/>
  <c r="H380" i="1"/>
  <c r="B381" i="1"/>
  <c r="E381" i="1" a="1"/>
  <c r="E381" i="1" s="1"/>
  <c r="H381" i="1" a="1"/>
  <c r="H381" i="1" s="1"/>
  <c r="B382" i="1"/>
  <c r="E382" i="1" a="1"/>
  <c r="E382" i="1"/>
  <c r="H382" i="1" a="1"/>
  <c r="H382" i="1"/>
  <c r="B383" i="1"/>
  <c r="E383" i="1" a="1"/>
  <c r="E383" i="1" s="1"/>
  <c r="H383" i="1" a="1"/>
  <c r="H383" i="1" s="1"/>
  <c r="B384" i="1"/>
  <c r="E384" i="1" a="1"/>
  <c r="E384" i="1"/>
  <c r="H384" i="1" a="1"/>
  <c r="H384" i="1"/>
  <c r="B385" i="1"/>
  <c r="E385" i="1" a="1"/>
  <c r="E385" i="1" s="1"/>
  <c r="H385" i="1" a="1"/>
  <c r="H385" i="1" s="1"/>
  <c r="B386" i="1"/>
  <c r="E386" i="1" a="1"/>
  <c r="E386" i="1"/>
  <c r="H386" i="1" a="1"/>
  <c r="H386" i="1"/>
  <c r="B387" i="1"/>
  <c r="E387" i="1" a="1"/>
  <c r="E387" i="1" s="1"/>
  <c r="H387" i="1" a="1"/>
  <c r="H387" i="1" s="1"/>
  <c r="B388" i="1"/>
  <c r="E388" i="1" a="1"/>
  <c r="E388" i="1"/>
  <c r="H388" i="1" a="1"/>
  <c r="H388" i="1"/>
  <c r="B389" i="1"/>
  <c r="E389" i="1" a="1"/>
  <c r="E389" i="1" s="1"/>
  <c r="H389" i="1" a="1"/>
  <c r="H389" i="1" s="1"/>
  <c r="B390" i="1"/>
  <c r="E390" i="1" a="1"/>
  <c r="E390" i="1" s="1"/>
  <c r="H390" i="1" a="1"/>
  <c r="H390" i="1"/>
  <c r="B391" i="1"/>
  <c r="E391" i="1" a="1"/>
  <c r="E391" i="1" s="1"/>
  <c r="H391" i="1" a="1"/>
  <c r="H391" i="1" s="1"/>
  <c r="B392" i="1"/>
  <c r="E392" i="1" a="1"/>
  <c r="E392" i="1"/>
  <c r="H392" i="1" a="1"/>
  <c r="H392" i="1"/>
  <c r="B393" i="1"/>
  <c r="E393" i="1" a="1"/>
  <c r="E393" i="1" s="1"/>
  <c r="H393" i="1" a="1"/>
  <c r="H393" i="1" s="1"/>
  <c r="B394" i="1"/>
  <c r="E394" i="1" a="1"/>
  <c r="E394" i="1" s="1"/>
  <c r="H394" i="1" a="1"/>
  <c r="H394" i="1"/>
  <c r="B395" i="1"/>
  <c r="E395" i="1" a="1"/>
  <c r="E395" i="1" s="1"/>
  <c r="H395" i="1" a="1"/>
  <c r="H395" i="1" s="1"/>
  <c r="B396" i="1"/>
  <c r="E396" i="1" a="1"/>
  <c r="E396" i="1"/>
  <c r="H396" i="1" a="1"/>
  <c r="H396" i="1"/>
  <c r="B397" i="1"/>
  <c r="E397" i="1" a="1"/>
  <c r="E397" i="1" s="1"/>
  <c r="H397" i="1" a="1"/>
  <c r="H397" i="1" s="1"/>
  <c r="B398" i="1"/>
  <c r="E398" i="1" a="1"/>
  <c r="E398" i="1" s="1"/>
  <c r="H398" i="1" a="1"/>
  <c r="H398" i="1"/>
  <c r="B399" i="1"/>
  <c r="E399" i="1" a="1"/>
  <c r="E399" i="1" s="1"/>
  <c r="H399" i="1" a="1"/>
  <c r="H399" i="1" s="1"/>
  <c r="B400" i="1"/>
  <c r="E400" i="1" a="1"/>
  <c r="E400" i="1"/>
  <c r="H400" i="1" a="1"/>
  <c r="H400" i="1"/>
  <c r="B401" i="1"/>
  <c r="E401" i="1" a="1"/>
  <c r="E401" i="1" s="1"/>
  <c r="H401" i="1" a="1"/>
  <c r="H401" i="1" s="1"/>
  <c r="B402" i="1"/>
  <c r="E402" i="1" a="1"/>
  <c r="E402" i="1" s="1"/>
  <c r="H402" i="1" a="1"/>
  <c r="H402" i="1"/>
  <c r="B403" i="1"/>
  <c r="E403" i="1" a="1"/>
  <c r="E403" i="1" s="1"/>
  <c r="H403" i="1" a="1"/>
  <c r="H403" i="1" s="1"/>
  <c r="B404" i="1"/>
  <c r="E404" i="1" a="1"/>
  <c r="E404" i="1"/>
  <c r="H404" i="1" a="1"/>
  <c r="H404" i="1"/>
  <c r="B405" i="1"/>
  <c r="E405" i="1" a="1"/>
  <c r="E405" i="1" s="1"/>
  <c r="H405" i="1" a="1"/>
  <c r="H405" i="1" s="1"/>
  <c r="B406" i="1"/>
  <c r="E406" i="1" a="1"/>
  <c r="E406" i="1" s="1"/>
  <c r="H406" i="1" a="1"/>
  <c r="H406" i="1"/>
  <c r="B407" i="1"/>
  <c r="E407" i="1" a="1"/>
  <c r="E407" i="1" s="1"/>
  <c r="H407" i="1" a="1"/>
  <c r="H407" i="1" s="1"/>
  <c r="B408" i="1"/>
  <c r="E408" i="1" a="1"/>
  <c r="E408" i="1"/>
  <c r="H408" i="1" a="1"/>
  <c r="H408" i="1"/>
  <c r="B409" i="1"/>
  <c r="E409" i="1" a="1"/>
  <c r="E409" i="1" s="1"/>
  <c r="H409" i="1" a="1"/>
  <c r="H409" i="1" s="1"/>
  <c r="B410" i="1"/>
  <c r="E410" i="1" a="1"/>
  <c r="E410" i="1" s="1"/>
  <c r="H410" i="1" a="1"/>
  <c r="H410" i="1"/>
  <c r="B411" i="1"/>
  <c r="E411" i="1" a="1"/>
  <c r="E411" i="1" s="1"/>
  <c r="H411" i="1" a="1"/>
  <c r="H411" i="1" s="1"/>
  <c r="B412" i="1"/>
  <c r="E412" i="1" a="1"/>
  <c r="E412" i="1"/>
  <c r="H412" i="1" a="1"/>
  <c r="H412" i="1"/>
  <c r="B413" i="1"/>
  <c r="E413" i="1" a="1"/>
  <c r="E413" i="1" s="1"/>
  <c r="H413" i="1" a="1"/>
  <c r="H413" i="1"/>
  <c r="B414" i="1"/>
  <c r="E414" i="1" a="1"/>
  <c r="E414" i="1" s="1"/>
  <c r="H414" i="1" a="1"/>
  <c r="H414" i="1"/>
  <c r="B415" i="1"/>
  <c r="E415" i="1" a="1"/>
  <c r="E415" i="1" s="1"/>
  <c r="H415" i="1" a="1"/>
  <c r="H415" i="1" s="1"/>
  <c r="B416" i="1"/>
  <c r="E416" i="1" a="1"/>
  <c r="E416" i="1"/>
  <c r="H416" i="1" a="1"/>
  <c r="H416" i="1"/>
  <c r="B417" i="1"/>
  <c r="E417" i="1" a="1"/>
  <c r="E417" i="1" s="1"/>
  <c r="H417" i="1" a="1"/>
  <c r="H417" i="1" s="1"/>
  <c r="B418" i="1"/>
  <c r="E418" i="1" a="1"/>
  <c r="E418" i="1" s="1"/>
  <c r="H418" i="1" a="1"/>
  <c r="H418" i="1"/>
  <c r="B419" i="1"/>
  <c r="E419" i="1" a="1"/>
  <c r="E419" i="1" s="1"/>
  <c r="H419" i="1" a="1"/>
  <c r="H419" i="1" s="1"/>
  <c r="B420" i="1"/>
  <c r="E420" i="1" a="1"/>
  <c r="E420" i="1"/>
  <c r="H420" i="1" a="1"/>
  <c r="H420" i="1"/>
  <c r="B421" i="1"/>
  <c r="E421" i="1" a="1"/>
  <c r="E421" i="1" s="1"/>
  <c r="H421" i="1" a="1"/>
  <c r="H421" i="1"/>
  <c r="B422" i="1"/>
  <c r="E422" i="1" a="1"/>
  <c r="E422" i="1" s="1"/>
  <c r="H422" i="1" a="1"/>
  <c r="H422" i="1"/>
  <c r="B423" i="1"/>
  <c r="E423" i="1" a="1"/>
  <c r="E423" i="1" s="1"/>
  <c r="H423" i="1" a="1"/>
  <c r="H423" i="1" s="1"/>
  <c r="B424" i="1"/>
  <c r="E424" i="1" a="1"/>
  <c r="E424" i="1"/>
  <c r="H424" i="1" a="1"/>
  <c r="H424" i="1"/>
  <c r="B425" i="1"/>
  <c r="E425" i="1" a="1"/>
  <c r="E425" i="1" s="1"/>
  <c r="H425" i="1" a="1"/>
  <c r="H425" i="1" s="1"/>
  <c r="B426" i="1"/>
  <c r="E426" i="1" a="1"/>
  <c r="E426" i="1" s="1"/>
  <c r="H426" i="1" a="1"/>
  <c r="H426" i="1"/>
  <c r="B427" i="1"/>
  <c r="E427" i="1" a="1"/>
  <c r="E427" i="1" s="1"/>
  <c r="H427" i="1" a="1"/>
  <c r="H427" i="1" s="1"/>
  <c r="B428" i="1"/>
  <c r="E428" i="1" a="1"/>
  <c r="E428" i="1"/>
  <c r="H428" i="1" a="1"/>
  <c r="H428" i="1"/>
  <c r="B429" i="1"/>
  <c r="E429" i="1" a="1"/>
  <c r="E429" i="1" s="1"/>
  <c r="H429" i="1" a="1"/>
  <c r="H429" i="1"/>
  <c r="B430" i="1"/>
  <c r="E430" i="1" a="1"/>
  <c r="E430" i="1" s="1"/>
  <c r="H430" i="1" a="1"/>
  <c r="H430" i="1"/>
  <c r="B431" i="1"/>
  <c r="E431" i="1" a="1"/>
  <c r="E431" i="1" s="1"/>
  <c r="H431" i="1" a="1"/>
  <c r="H431" i="1" s="1"/>
  <c r="B432" i="1"/>
  <c r="E432" i="1" a="1"/>
  <c r="E432" i="1"/>
  <c r="H432" i="1" a="1"/>
  <c r="H432" i="1"/>
  <c r="B433" i="1"/>
  <c r="E433" i="1" a="1"/>
  <c r="E433" i="1" s="1"/>
  <c r="H433" i="1" a="1"/>
  <c r="H433" i="1" s="1"/>
  <c r="B434" i="1"/>
  <c r="E434" i="1" a="1"/>
  <c r="E434" i="1" s="1"/>
  <c r="H434" i="1" a="1"/>
  <c r="H434" i="1"/>
  <c r="B435" i="1"/>
  <c r="E435" i="1" a="1"/>
  <c r="E435" i="1" s="1"/>
  <c r="H435" i="1" a="1"/>
  <c r="H435" i="1" s="1"/>
  <c r="B436" i="1"/>
  <c r="E436" i="1" a="1"/>
  <c r="E436" i="1"/>
  <c r="H436" i="1" a="1"/>
  <c r="H436" i="1"/>
  <c r="B437" i="1"/>
  <c r="E437" i="1" a="1"/>
  <c r="E437" i="1" s="1"/>
  <c r="H437" i="1" a="1"/>
  <c r="H437" i="1"/>
  <c r="B438" i="1"/>
  <c r="E438" i="1" a="1"/>
  <c r="E438" i="1" s="1"/>
  <c r="H438" i="1" a="1"/>
  <c r="H438" i="1"/>
  <c r="B439" i="1"/>
  <c r="E439" i="1" a="1"/>
  <c r="E439" i="1" s="1"/>
  <c r="H439" i="1" a="1"/>
  <c r="H439" i="1" s="1"/>
  <c r="B440" i="1"/>
  <c r="E440" i="1" a="1"/>
  <c r="E440" i="1"/>
  <c r="H440" i="1" a="1"/>
  <c r="H440" i="1"/>
  <c r="B441" i="1"/>
  <c r="E441" i="1" a="1"/>
  <c r="E441" i="1" s="1"/>
  <c r="H441" i="1" a="1"/>
  <c r="H441" i="1" s="1"/>
  <c r="B442" i="1"/>
  <c r="E442" i="1" a="1"/>
  <c r="E442" i="1" s="1"/>
  <c r="H442" i="1" a="1"/>
  <c r="H442" i="1"/>
  <c r="B443" i="1"/>
  <c r="E443" i="1" a="1"/>
  <c r="E443" i="1" s="1"/>
  <c r="H443" i="1" a="1"/>
  <c r="H443" i="1" s="1"/>
  <c r="B444" i="1"/>
  <c r="E444" i="1" a="1"/>
  <c r="E444" i="1"/>
  <c r="H444" i="1" a="1"/>
  <c r="H444" i="1" s="1"/>
  <c r="B445" i="1"/>
  <c r="E445" i="1" a="1"/>
  <c r="E445" i="1" s="1"/>
  <c r="H445" i="1" a="1"/>
  <c r="H445" i="1"/>
  <c r="B446" i="1"/>
  <c r="E446" i="1" a="1"/>
  <c r="E446" i="1" s="1"/>
  <c r="H446" i="1" a="1"/>
  <c r="H446" i="1"/>
  <c r="B447" i="1"/>
  <c r="E447" i="1" a="1"/>
  <c r="E447" i="1" s="1"/>
  <c r="H447" i="1" a="1"/>
  <c r="H447" i="1" s="1"/>
  <c r="B448" i="1"/>
  <c r="E448" i="1" a="1"/>
  <c r="E448" i="1"/>
  <c r="H448" i="1" a="1"/>
  <c r="H448" i="1"/>
  <c r="B449" i="1"/>
  <c r="E449" i="1" a="1"/>
  <c r="E449" i="1" s="1"/>
  <c r="H449" i="1" a="1"/>
  <c r="H449" i="1" s="1"/>
  <c r="B450" i="1"/>
  <c r="E450" i="1" a="1"/>
  <c r="E450" i="1" s="1"/>
  <c r="H450" i="1" a="1"/>
  <c r="H450" i="1"/>
  <c r="B451" i="1"/>
  <c r="E451" i="1" a="1"/>
  <c r="E451" i="1" s="1"/>
  <c r="H451" i="1" a="1"/>
  <c r="H451" i="1" s="1"/>
  <c r="B452" i="1"/>
  <c r="E452" i="1" a="1"/>
  <c r="E452" i="1"/>
  <c r="H452" i="1" a="1"/>
  <c r="H452" i="1"/>
  <c r="B453" i="1"/>
  <c r="E453" i="1" a="1"/>
  <c r="E453" i="1" s="1"/>
  <c r="H453" i="1" a="1"/>
  <c r="H453" i="1"/>
  <c r="B454" i="1"/>
  <c r="E454" i="1" a="1"/>
  <c r="E454" i="1" s="1"/>
  <c r="H454" i="1" a="1"/>
  <c r="H454" i="1"/>
  <c r="B455" i="1"/>
  <c r="E455" i="1" a="1"/>
  <c r="E455" i="1"/>
  <c r="H455" i="1" a="1"/>
  <c r="H455" i="1" s="1"/>
  <c r="B456" i="1"/>
  <c r="E456" i="1" a="1"/>
  <c r="E456" i="1"/>
  <c r="H456" i="1" a="1"/>
  <c r="H456" i="1"/>
  <c r="B457" i="1"/>
  <c r="E457" i="1" a="1"/>
  <c r="E457" i="1" s="1"/>
  <c r="H457" i="1" a="1"/>
  <c r="H457" i="1" s="1"/>
  <c r="B458" i="1"/>
  <c r="E458" i="1" a="1"/>
  <c r="E458" i="1" s="1"/>
  <c r="H458" i="1" a="1"/>
  <c r="H458" i="1"/>
  <c r="B459" i="1"/>
  <c r="E459" i="1" a="1"/>
  <c r="E459" i="1" s="1"/>
  <c r="H459" i="1" a="1"/>
  <c r="H459" i="1" s="1"/>
  <c r="B460" i="1"/>
  <c r="E460" i="1" a="1"/>
  <c r="E460" i="1"/>
  <c r="H460" i="1" a="1"/>
  <c r="H460" i="1"/>
  <c r="B461" i="1"/>
  <c r="E461" i="1" a="1"/>
  <c r="E461" i="1" s="1"/>
  <c r="H461" i="1" a="1"/>
  <c r="H461" i="1"/>
  <c r="B462" i="1"/>
  <c r="E462" i="1" a="1"/>
  <c r="E462" i="1" s="1"/>
  <c r="H462" i="1" a="1"/>
  <c r="H462" i="1"/>
  <c r="B463" i="1"/>
  <c r="E463" i="1" a="1"/>
  <c r="E463" i="1" s="1"/>
  <c r="H463" i="1" a="1"/>
  <c r="H463" i="1" s="1"/>
  <c r="B464" i="1"/>
  <c r="E464" i="1" a="1"/>
  <c r="E464" i="1"/>
  <c r="H464" i="1" a="1"/>
  <c r="H464" i="1"/>
  <c r="B465" i="1"/>
  <c r="E465" i="1" a="1"/>
  <c r="E465" i="1" s="1"/>
  <c r="H465" i="1" a="1"/>
  <c r="H465" i="1" s="1"/>
  <c r="B466" i="1"/>
  <c r="E466" i="1" a="1"/>
  <c r="E466" i="1" s="1"/>
  <c r="H466" i="1" a="1"/>
  <c r="H466" i="1"/>
  <c r="B467" i="1"/>
  <c r="E467" i="1" a="1"/>
  <c r="E467" i="1" s="1"/>
  <c r="H467" i="1" a="1"/>
  <c r="H467" i="1" s="1"/>
  <c r="B468" i="1"/>
  <c r="E468" i="1" a="1"/>
  <c r="E468" i="1"/>
  <c r="H468" i="1" a="1"/>
  <c r="H468" i="1" s="1"/>
  <c r="B469" i="1"/>
  <c r="E469" i="1" a="1"/>
  <c r="E469" i="1" s="1"/>
  <c r="H469" i="1" a="1"/>
  <c r="H469" i="1"/>
  <c r="B470" i="1"/>
  <c r="E470" i="1" a="1"/>
  <c r="E470" i="1" s="1"/>
  <c r="H470" i="1" a="1"/>
  <c r="H470" i="1"/>
  <c r="B471" i="1"/>
  <c r="E471" i="1" a="1"/>
  <c r="E471" i="1" s="1"/>
  <c r="H471" i="1" a="1"/>
  <c r="H471" i="1" s="1"/>
  <c r="B472" i="1"/>
  <c r="E472" i="1" a="1"/>
  <c r="E472" i="1"/>
  <c r="H472" i="1" a="1"/>
  <c r="H472" i="1"/>
  <c r="B473" i="1"/>
  <c r="E473" i="1" a="1"/>
  <c r="E473" i="1" s="1"/>
  <c r="H473" i="1" a="1"/>
  <c r="H473" i="1" s="1"/>
  <c r="B474" i="1"/>
  <c r="E474" i="1" a="1"/>
  <c r="E474" i="1" s="1"/>
  <c r="H474" i="1" a="1"/>
  <c r="H474" i="1"/>
  <c r="B475" i="1"/>
  <c r="E475" i="1" a="1"/>
  <c r="E475" i="1" s="1"/>
  <c r="H475" i="1" a="1"/>
  <c r="H475" i="1" s="1"/>
  <c r="B476" i="1"/>
  <c r="E476" i="1" a="1"/>
  <c r="E476" i="1"/>
  <c r="H476" i="1" a="1"/>
  <c r="H476" i="1" s="1"/>
  <c r="B477" i="1"/>
  <c r="E477" i="1" a="1"/>
  <c r="E477" i="1" s="1"/>
  <c r="H477" i="1" a="1"/>
  <c r="H477" i="1"/>
  <c r="B478" i="1"/>
  <c r="E478" i="1" a="1"/>
  <c r="E478" i="1" s="1"/>
  <c r="H478" i="1" a="1"/>
  <c r="H478" i="1"/>
  <c r="B479" i="1"/>
  <c r="E479" i="1" a="1"/>
  <c r="E479" i="1"/>
  <c r="H479" i="1" a="1"/>
  <c r="H479" i="1" s="1"/>
  <c r="B480" i="1"/>
  <c r="E480" i="1" a="1"/>
  <c r="E480" i="1"/>
  <c r="H480" i="1" a="1"/>
  <c r="H480" i="1"/>
  <c r="B481" i="1"/>
  <c r="E481" i="1" a="1"/>
  <c r="E481" i="1" s="1"/>
  <c r="H481" i="1" a="1"/>
  <c r="H481" i="1" s="1"/>
  <c r="B482" i="1"/>
  <c r="E482" i="1" a="1"/>
  <c r="E482" i="1" s="1"/>
  <c r="H482" i="1" a="1"/>
  <c r="H482" i="1"/>
  <c r="B483" i="1"/>
  <c r="E483" i="1" a="1"/>
  <c r="E483" i="1" s="1"/>
  <c r="H483" i="1" a="1"/>
  <c r="H483" i="1" s="1"/>
  <c r="B484" i="1"/>
  <c r="E484" i="1" a="1"/>
  <c r="E484" i="1"/>
  <c r="H484" i="1" a="1"/>
  <c r="H484" i="1" s="1"/>
  <c r="B485" i="1"/>
  <c r="E485" i="1" a="1"/>
  <c r="E485" i="1" s="1"/>
  <c r="H485" i="1" a="1"/>
  <c r="H485" i="1"/>
  <c r="B486" i="1"/>
  <c r="E486" i="1" a="1"/>
  <c r="E486" i="1" s="1"/>
  <c r="H486" i="1" a="1"/>
  <c r="H486" i="1"/>
  <c r="B487" i="1"/>
  <c r="E487" i="1" a="1"/>
  <c r="E487" i="1" s="1"/>
  <c r="H487" i="1" a="1"/>
  <c r="H487" i="1" s="1"/>
  <c r="B488" i="1"/>
  <c r="E488" i="1" a="1"/>
  <c r="E488" i="1"/>
  <c r="H488" i="1" a="1"/>
  <c r="H488" i="1"/>
  <c r="B489" i="1"/>
  <c r="E489" i="1" a="1"/>
  <c r="E489" i="1" s="1"/>
  <c r="H489" i="1" a="1"/>
  <c r="H489" i="1" s="1"/>
  <c r="B490" i="1"/>
  <c r="E490" i="1" a="1"/>
  <c r="E490" i="1" s="1"/>
  <c r="H490" i="1" a="1"/>
  <c r="H490" i="1"/>
  <c r="B491" i="1"/>
  <c r="E491" i="1" a="1"/>
  <c r="E491" i="1" s="1"/>
  <c r="H491" i="1" a="1"/>
  <c r="H491" i="1" s="1"/>
  <c r="B492" i="1"/>
  <c r="E492" i="1" a="1"/>
  <c r="E492" i="1"/>
  <c r="H492" i="1" a="1"/>
  <c r="H492" i="1" s="1"/>
  <c r="B493" i="1"/>
  <c r="E493" i="1" a="1"/>
  <c r="E493" i="1" s="1"/>
  <c r="H493" i="1" a="1"/>
  <c r="H493" i="1"/>
  <c r="B494" i="1"/>
  <c r="E494" i="1" a="1"/>
  <c r="E494" i="1" s="1"/>
  <c r="H494" i="1" a="1"/>
  <c r="H494" i="1"/>
  <c r="B495" i="1"/>
  <c r="E495" i="1" a="1"/>
  <c r="E495" i="1" s="1"/>
  <c r="H495" i="1" a="1"/>
  <c r="H495" i="1" s="1"/>
  <c r="B496" i="1"/>
  <c r="E496" i="1" a="1"/>
  <c r="E496" i="1"/>
  <c r="H496" i="1" a="1"/>
  <c r="H496" i="1"/>
  <c r="B497" i="1"/>
  <c r="E497" i="1" a="1"/>
  <c r="E497" i="1" s="1"/>
  <c r="H497" i="1" a="1"/>
  <c r="H497" i="1" s="1"/>
  <c r="B498" i="1"/>
  <c r="E498" i="1" a="1"/>
  <c r="E498" i="1" s="1"/>
  <c r="H498" i="1" a="1"/>
  <c r="H498" i="1"/>
  <c r="B499" i="1"/>
  <c r="E499" i="1" a="1"/>
  <c r="E499" i="1" s="1"/>
  <c r="H499" i="1" a="1"/>
  <c r="H499" i="1" s="1"/>
  <c r="B500" i="1"/>
  <c r="E500" i="1" a="1"/>
  <c r="E500" i="1"/>
  <c r="H500" i="1" a="1"/>
  <c r="H500" i="1" s="1"/>
  <c r="B501" i="1"/>
  <c r="E501" i="1" a="1"/>
  <c r="E501" i="1" s="1"/>
  <c r="H501" i="1" a="1"/>
  <c r="H501" i="1"/>
  <c r="B502" i="1"/>
  <c r="E502" i="1" a="1"/>
  <c r="E502" i="1" s="1"/>
  <c r="H502" i="1" a="1"/>
  <c r="H502" i="1"/>
  <c r="B503" i="1"/>
  <c r="E503" i="1" a="1"/>
  <c r="E503" i="1" s="1"/>
  <c r="H503" i="1" a="1"/>
  <c r="H503" i="1" s="1"/>
  <c r="B504" i="1"/>
  <c r="E504" i="1" a="1"/>
  <c r="E504" i="1"/>
  <c r="H504" i="1" a="1"/>
  <c r="H504" i="1"/>
  <c r="B505" i="1"/>
  <c r="E505" i="1" a="1"/>
  <c r="E505" i="1" s="1"/>
  <c r="H505" i="1" a="1"/>
  <c r="H505" i="1" s="1"/>
  <c r="B506" i="1"/>
  <c r="E506" i="1" a="1"/>
  <c r="E506" i="1" s="1"/>
  <c r="H506" i="1" a="1"/>
  <c r="H506" i="1"/>
  <c r="B507" i="1"/>
  <c r="E507" i="1" a="1"/>
  <c r="E507" i="1" s="1"/>
  <c r="H507" i="1" a="1"/>
  <c r="H507" i="1" s="1"/>
  <c r="B508" i="1"/>
  <c r="E508" i="1" a="1"/>
  <c r="E508" i="1"/>
  <c r="H508" i="1" a="1"/>
  <c r="H508" i="1" s="1"/>
  <c r="B509" i="1"/>
  <c r="E509" i="1" a="1"/>
  <c r="E509" i="1" s="1"/>
  <c r="H509" i="1" a="1"/>
  <c r="H509" i="1"/>
  <c r="B510" i="1"/>
  <c r="E510" i="1" a="1"/>
  <c r="E510" i="1" s="1"/>
  <c r="H510" i="1" a="1"/>
  <c r="H510" i="1"/>
  <c r="B511" i="1"/>
  <c r="E511" i="1" a="1"/>
  <c r="E511" i="1" s="1"/>
  <c r="H511" i="1" a="1"/>
  <c r="H511" i="1" s="1"/>
  <c r="B512" i="1"/>
  <c r="E512" i="1" a="1"/>
  <c r="E512" i="1"/>
  <c r="H512" i="1" a="1"/>
  <c r="H512" i="1"/>
  <c r="B513" i="1"/>
  <c r="E513" i="1" a="1"/>
  <c r="E513" i="1" s="1"/>
  <c r="H513" i="1" a="1"/>
  <c r="H513" i="1" s="1"/>
  <c r="B514" i="1"/>
  <c r="E514" i="1" a="1"/>
  <c r="E514" i="1" s="1"/>
  <c r="H514" i="1" a="1"/>
  <c r="H514" i="1"/>
  <c r="B515" i="1"/>
  <c r="E515" i="1" a="1"/>
  <c r="E515" i="1" s="1"/>
  <c r="H515" i="1" a="1"/>
  <c r="H515" i="1" s="1"/>
  <c r="B516" i="1"/>
  <c r="E516" i="1" a="1"/>
  <c r="E516" i="1"/>
  <c r="H516" i="1" a="1"/>
  <c r="H516" i="1" s="1"/>
  <c r="B517" i="1"/>
  <c r="E517" i="1" a="1"/>
  <c r="E517" i="1" s="1"/>
  <c r="H517" i="1" a="1"/>
  <c r="H517" i="1"/>
  <c r="B518" i="1"/>
  <c r="E518" i="1" a="1"/>
  <c r="E518" i="1" s="1"/>
  <c r="H518" i="1" a="1"/>
  <c r="H518" i="1"/>
  <c r="B519" i="1"/>
  <c r="E519" i="1" a="1"/>
  <c r="E519" i="1" s="1"/>
  <c r="H519" i="1" a="1"/>
  <c r="H519" i="1" s="1"/>
  <c r="B520" i="1"/>
  <c r="E520" i="1" a="1"/>
  <c r="E520" i="1"/>
  <c r="H520" i="1" a="1"/>
  <c r="H520" i="1"/>
  <c r="B521" i="1"/>
  <c r="E521" i="1" a="1"/>
  <c r="E521" i="1" s="1"/>
  <c r="H521" i="1" a="1"/>
  <c r="H521" i="1" s="1"/>
  <c r="B522" i="1"/>
  <c r="E522" i="1" a="1"/>
  <c r="E522" i="1" s="1"/>
  <c r="H522" i="1" a="1"/>
  <c r="H522" i="1"/>
  <c r="B523" i="1"/>
  <c r="E523" i="1" a="1"/>
  <c r="E523" i="1" s="1"/>
  <c r="H523" i="1" a="1"/>
  <c r="H523" i="1" s="1"/>
  <c r="B524" i="1"/>
  <c r="E524" i="1" a="1"/>
  <c r="E524" i="1"/>
  <c r="H524" i="1" a="1"/>
  <c r="H524" i="1" s="1"/>
  <c r="B525" i="1"/>
  <c r="E525" i="1" a="1"/>
  <c r="E525" i="1" s="1"/>
  <c r="H525" i="1" a="1"/>
  <c r="H525" i="1"/>
  <c r="B526" i="1"/>
  <c r="E526" i="1" a="1"/>
  <c r="E526" i="1" s="1"/>
  <c r="H526" i="1" a="1"/>
  <c r="H526" i="1"/>
  <c r="B527" i="1"/>
  <c r="E527" i="1" a="1"/>
  <c r="E527" i="1" s="1"/>
  <c r="H527" i="1" a="1"/>
  <c r="H527" i="1" s="1"/>
  <c r="B528" i="1"/>
  <c r="E528" i="1" a="1"/>
  <c r="E528" i="1"/>
  <c r="H528" i="1" a="1"/>
  <c r="H528" i="1"/>
  <c r="B529" i="1"/>
  <c r="E529" i="1" a="1"/>
  <c r="E529" i="1" s="1"/>
  <c r="H529" i="1" a="1"/>
  <c r="H529" i="1" s="1"/>
  <c r="B530" i="1"/>
  <c r="E530" i="1" a="1"/>
  <c r="E530" i="1" s="1"/>
  <c r="H530" i="1" a="1"/>
  <c r="H530" i="1"/>
  <c r="B531" i="1"/>
  <c r="E531" i="1" a="1"/>
  <c r="E531" i="1" s="1"/>
  <c r="H531" i="1" a="1"/>
  <c r="H531" i="1" s="1"/>
  <c r="B532" i="1"/>
  <c r="E532" i="1" a="1"/>
  <c r="E532" i="1"/>
  <c r="H532" i="1" a="1"/>
  <c r="H532" i="1" s="1"/>
  <c r="B533" i="1"/>
  <c r="E533" i="1" a="1"/>
  <c r="E533" i="1" s="1"/>
  <c r="H533" i="1" a="1"/>
  <c r="H533" i="1"/>
  <c r="B534" i="1"/>
  <c r="E534" i="1" a="1"/>
  <c r="E534" i="1" s="1"/>
  <c r="H534" i="1" a="1"/>
  <c r="H534" i="1"/>
  <c r="B535" i="1"/>
  <c r="E535" i="1" a="1"/>
  <c r="E535" i="1" s="1"/>
  <c r="H535" i="1" a="1"/>
  <c r="H535" i="1" s="1"/>
  <c r="B536" i="1"/>
  <c r="E536" i="1" a="1"/>
  <c r="E536" i="1"/>
  <c r="H536" i="1" a="1"/>
  <c r="H536" i="1"/>
  <c r="B537" i="1"/>
  <c r="E537" i="1" a="1"/>
  <c r="E537" i="1" s="1"/>
  <c r="H537" i="1" a="1"/>
  <c r="H537" i="1" s="1"/>
  <c r="B538" i="1"/>
  <c r="E538" i="1" a="1"/>
  <c r="E538" i="1" s="1"/>
  <c r="H538" i="1" a="1"/>
  <c r="H538" i="1"/>
  <c r="B539" i="1"/>
  <c r="E539" i="1" a="1"/>
  <c r="E539" i="1" s="1"/>
  <c r="H539" i="1" a="1"/>
  <c r="H539" i="1" s="1"/>
  <c r="B540" i="1"/>
  <c r="E540" i="1" a="1"/>
  <c r="E540" i="1"/>
  <c r="H540" i="1" a="1"/>
  <c r="H540" i="1" s="1"/>
  <c r="B541" i="1"/>
  <c r="E541" i="1" a="1"/>
  <c r="E541" i="1" s="1"/>
  <c r="H541" i="1" a="1"/>
  <c r="H541" i="1"/>
  <c r="B542" i="1"/>
  <c r="E542" i="1" a="1"/>
  <c r="E542" i="1" s="1"/>
  <c r="H542" i="1" a="1"/>
  <c r="H542" i="1"/>
  <c r="B543" i="1"/>
  <c r="E543" i="1" a="1"/>
  <c r="E543" i="1" s="1"/>
  <c r="H543" i="1" a="1"/>
  <c r="H543" i="1" s="1"/>
  <c r="B544" i="1"/>
  <c r="E544" i="1" a="1"/>
  <c r="E544" i="1"/>
  <c r="H544" i="1" a="1"/>
  <c r="H544" i="1"/>
  <c r="B545" i="1"/>
  <c r="E545" i="1" a="1"/>
  <c r="E545" i="1" s="1"/>
  <c r="H545" i="1" a="1"/>
  <c r="H545" i="1" s="1"/>
  <c r="B546" i="1"/>
  <c r="E546" i="1" a="1"/>
  <c r="E546" i="1" s="1"/>
  <c r="H546" i="1" a="1"/>
  <c r="H546" i="1"/>
  <c r="B547" i="1"/>
  <c r="E547" i="1" a="1"/>
  <c r="E547" i="1" s="1"/>
  <c r="H547" i="1" a="1"/>
  <c r="H547" i="1" s="1"/>
  <c r="B548" i="1"/>
  <c r="E548" i="1" a="1"/>
  <c r="E548" i="1"/>
  <c r="H548" i="1" a="1"/>
  <c r="H548" i="1" s="1"/>
  <c r="B549" i="1"/>
  <c r="E549" i="1" a="1"/>
  <c r="E549" i="1" s="1"/>
  <c r="H549" i="1" a="1"/>
  <c r="H549" i="1"/>
  <c r="B550" i="1"/>
  <c r="E550" i="1" a="1"/>
  <c r="E550" i="1" s="1"/>
  <c r="H550" i="1" a="1"/>
  <c r="H550" i="1"/>
  <c r="B551" i="1"/>
  <c r="E551" i="1" a="1"/>
  <c r="E551" i="1" s="1"/>
  <c r="H551" i="1" a="1"/>
  <c r="H551" i="1" s="1"/>
  <c r="B552" i="1"/>
  <c r="E552" i="1" a="1"/>
  <c r="E552" i="1"/>
  <c r="H552" i="1" a="1"/>
  <c r="H552" i="1"/>
  <c r="B553" i="1"/>
  <c r="E553" i="1" a="1"/>
  <c r="E553" i="1" s="1"/>
  <c r="H553" i="1" a="1"/>
  <c r="H553" i="1" s="1"/>
  <c r="B554" i="1"/>
  <c r="E554" i="1" a="1"/>
  <c r="E554" i="1" s="1"/>
  <c r="H554" i="1" a="1"/>
  <c r="H554" i="1"/>
  <c r="B555" i="1"/>
  <c r="E555" i="1" a="1"/>
  <c r="E555" i="1" s="1"/>
  <c r="H555" i="1" a="1"/>
  <c r="H555" i="1" s="1"/>
  <c r="B556" i="1"/>
  <c r="E556" i="1" a="1"/>
  <c r="E556" i="1"/>
  <c r="H556" i="1" a="1"/>
  <c r="H556" i="1" s="1"/>
  <c r="B557" i="1"/>
  <c r="E557" i="1" a="1"/>
  <c r="E557" i="1" s="1"/>
  <c r="H557" i="1" a="1"/>
  <c r="H557" i="1"/>
  <c r="B558" i="1"/>
  <c r="E558" i="1" a="1"/>
  <c r="E558" i="1" s="1"/>
  <c r="H558" i="1" a="1"/>
  <c r="H558" i="1"/>
  <c r="B559" i="1"/>
  <c r="E559" i="1" a="1"/>
  <c r="E559" i="1" s="1"/>
  <c r="H559" i="1" a="1"/>
  <c r="H559" i="1" s="1"/>
  <c r="B560" i="1"/>
  <c r="E560" i="1" a="1"/>
  <c r="E560" i="1"/>
  <c r="H560" i="1" a="1"/>
  <c r="H560" i="1"/>
  <c r="B561" i="1"/>
  <c r="E561" i="1" a="1"/>
  <c r="E561" i="1" s="1"/>
  <c r="H561" i="1" a="1"/>
  <c r="H561" i="1" s="1"/>
  <c r="B562" i="1"/>
  <c r="E562" i="1" a="1"/>
  <c r="E562" i="1" s="1"/>
  <c r="H562" i="1" a="1"/>
  <c r="H562" i="1"/>
  <c r="B563" i="1"/>
  <c r="E563" i="1" a="1"/>
  <c r="E563" i="1" s="1"/>
  <c r="H563" i="1" a="1"/>
  <c r="H563" i="1" s="1"/>
  <c r="B564" i="1"/>
  <c r="E564" i="1" a="1"/>
  <c r="E564" i="1"/>
  <c r="H564" i="1" a="1"/>
  <c r="H564" i="1" s="1"/>
  <c r="B565" i="1"/>
  <c r="E565" i="1" a="1"/>
  <c r="E565" i="1" s="1"/>
  <c r="H565" i="1" a="1"/>
  <c r="H565" i="1"/>
  <c r="B566" i="1"/>
  <c r="E566" i="1" a="1"/>
  <c r="E566" i="1" s="1"/>
  <c r="H566" i="1" a="1"/>
  <c r="H566" i="1"/>
  <c r="B567" i="1"/>
  <c r="E567" i="1" a="1"/>
  <c r="E567" i="1" s="1"/>
  <c r="H567" i="1" a="1"/>
  <c r="H567" i="1" s="1"/>
  <c r="B568" i="1"/>
  <c r="E568" i="1" a="1"/>
  <c r="E568" i="1"/>
  <c r="H568" i="1" a="1"/>
  <c r="H568" i="1"/>
  <c r="B569" i="1"/>
  <c r="E569" i="1" a="1"/>
  <c r="E569" i="1" s="1"/>
  <c r="H569" i="1" a="1"/>
  <c r="H569" i="1" s="1"/>
  <c r="B570" i="1"/>
  <c r="E570" i="1" a="1"/>
  <c r="E570" i="1" s="1"/>
  <c r="H570" i="1" a="1"/>
  <c r="H570" i="1"/>
  <c r="B571" i="1"/>
  <c r="E571" i="1" a="1"/>
  <c r="E571" i="1" s="1"/>
  <c r="H571" i="1" a="1"/>
  <c r="H571" i="1" s="1"/>
  <c r="B572" i="1"/>
  <c r="E572" i="1" a="1"/>
  <c r="E572" i="1"/>
  <c r="H572" i="1" a="1"/>
  <c r="H572" i="1" s="1"/>
  <c r="B573" i="1"/>
  <c r="E573" i="1" a="1"/>
  <c r="E573" i="1" s="1"/>
  <c r="H573" i="1" a="1"/>
  <c r="H573" i="1"/>
  <c r="B574" i="1"/>
  <c r="E574" i="1" a="1"/>
  <c r="E574" i="1" s="1"/>
  <c r="H574" i="1" a="1"/>
  <c r="H574" i="1"/>
  <c r="B575" i="1"/>
  <c r="E575" i="1" a="1"/>
  <c r="E575" i="1" s="1"/>
  <c r="H575" i="1" a="1"/>
  <c r="H575" i="1" s="1"/>
  <c r="B576" i="1"/>
  <c r="E576" i="1" a="1"/>
  <c r="E576" i="1"/>
  <c r="H576" i="1" a="1"/>
  <c r="H576" i="1"/>
  <c r="B577" i="1"/>
  <c r="E577" i="1" a="1"/>
  <c r="E577" i="1" s="1"/>
  <c r="H577" i="1" a="1"/>
  <c r="H577" i="1" s="1"/>
  <c r="B578" i="1"/>
  <c r="E578" i="1" a="1"/>
  <c r="E578" i="1" s="1"/>
  <c r="H578" i="1" a="1"/>
  <c r="H578" i="1"/>
  <c r="B579" i="1"/>
  <c r="E579" i="1" a="1"/>
  <c r="E579" i="1" s="1"/>
  <c r="H579" i="1" a="1"/>
  <c r="H579" i="1" s="1"/>
  <c r="B580" i="1"/>
  <c r="E580" i="1" a="1"/>
  <c r="E580" i="1"/>
  <c r="H580" i="1" a="1"/>
  <c r="H580" i="1" s="1"/>
  <c r="B581" i="1"/>
  <c r="E581" i="1" a="1"/>
  <c r="E581" i="1" s="1"/>
  <c r="H581" i="1" a="1"/>
  <c r="H581" i="1"/>
  <c r="B582" i="1"/>
  <c r="E582" i="1" a="1"/>
  <c r="E582" i="1" s="1"/>
  <c r="H582" i="1" a="1"/>
  <c r="H582" i="1"/>
  <c r="B583" i="1"/>
  <c r="E583" i="1" a="1"/>
  <c r="E583" i="1" s="1"/>
  <c r="H583" i="1" a="1"/>
  <c r="H583" i="1" s="1"/>
  <c r="B584" i="1"/>
  <c r="E584" i="1" a="1"/>
  <c r="E584" i="1"/>
  <c r="H584" i="1" a="1"/>
  <c r="H584" i="1"/>
  <c r="B585" i="1"/>
  <c r="E585" i="1" a="1"/>
  <c r="E585" i="1" s="1"/>
  <c r="H585" i="1" a="1"/>
  <c r="H585" i="1" s="1"/>
  <c r="B586" i="1"/>
  <c r="E586" i="1" a="1"/>
  <c r="E586" i="1"/>
  <c r="H586" i="1" a="1"/>
  <c r="H586" i="1"/>
  <c r="B587" i="1"/>
  <c r="E587" i="1" a="1"/>
  <c r="E587" i="1" s="1"/>
  <c r="H587" i="1" a="1"/>
  <c r="H587" i="1" s="1"/>
  <c r="B588" i="1"/>
  <c r="E588" i="1" a="1"/>
  <c r="E588" i="1"/>
  <c r="H588" i="1" a="1"/>
  <c r="H588" i="1" s="1"/>
  <c r="B589" i="1"/>
  <c r="E589" i="1" a="1"/>
  <c r="E589" i="1" s="1"/>
  <c r="H589" i="1" a="1"/>
  <c r="H589" i="1" s="1"/>
  <c r="B590" i="1"/>
  <c r="E590" i="1" a="1"/>
  <c r="E590" i="1" s="1"/>
  <c r="H590" i="1" a="1"/>
  <c r="H590" i="1"/>
  <c r="B591" i="1"/>
  <c r="E591" i="1" a="1"/>
  <c r="E591" i="1" s="1"/>
  <c r="H591" i="1" a="1"/>
  <c r="H591" i="1" s="1"/>
  <c r="B592" i="1"/>
  <c r="E592" i="1" a="1"/>
  <c r="E592" i="1"/>
  <c r="H592" i="1" a="1"/>
  <c r="H592" i="1"/>
  <c r="B593" i="1"/>
  <c r="E593" i="1" a="1"/>
  <c r="E593" i="1" s="1"/>
  <c r="H593" i="1" a="1"/>
  <c r="H593" i="1" s="1"/>
  <c r="B594" i="1"/>
  <c r="E594" i="1" a="1"/>
  <c r="E594" i="1" s="1"/>
  <c r="H594" i="1" a="1"/>
  <c r="H594" i="1"/>
  <c r="B595" i="1"/>
  <c r="E595" i="1" a="1"/>
  <c r="E595" i="1" s="1"/>
  <c r="H595" i="1" a="1"/>
  <c r="H595" i="1" s="1"/>
  <c r="B596" i="1"/>
  <c r="E596" i="1" a="1"/>
  <c r="E596" i="1"/>
  <c r="H596" i="1" a="1"/>
  <c r="H596" i="1" s="1"/>
  <c r="B597" i="1"/>
  <c r="E597" i="1" a="1"/>
  <c r="E597" i="1" s="1"/>
  <c r="H597" i="1" a="1"/>
  <c r="H597" i="1"/>
  <c r="B598" i="1"/>
  <c r="E598" i="1" a="1"/>
  <c r="E598" i="1" s="1"/>
  <c r="H598" i="1" a="1"/>
  <c r="H598" i="1"/>
  <c r="B599" i="1"/>
  <c r="E599" i="1" a="1"/>
  <c r="E599" i="1" s="1"/>
  <c r="H599" i="1" a="1"/>
  <c r="H599" i="1" s="1"/>
  <c r="B600" i="1"/>
  <c r="E600" i="1" a="1"/>
  <c r="E600" i="1"/>
  <c r="H600" i="1" a="1"/>
  <c r="H600" i="1"/>
  <c r="B601" i="1"/>
  <c r="E601" i="1" a="1"/>
  <c r="E601" i="1" s="1"/>
  <c r="H601" i="1" a="1"/>
  <c r="H601" i="1" s="1"/>
  <c r="B602" i="1"/>
  <c r="E602" i="1" a="1"/>
  <c r="E602" i="1" s="1"/>
  <c r="H602" i="1" a="1"/>
  <c r="H602" i="1"/>
  <c r="B603" i="1"/>
  <c r="E603" i="1" a="1"/>
  <c r="E603" i="1" s="1"/>
  <c r="H603" i="1" a="1"/>
  <c r="H603" i="1" s="1"/>
  <c r="B604" i="1"/>
  <c r="E604" i="1" a="1"/>
  <c r="E604" i="1"/>
  <c r="H604" i="1" a="1"/>
  <c r="H604" i="1" s="1"/>
  <c r="B605" i="1"/>
  <c r="E605" i="1" a="1"/>
  <c r="E605" i="1" s="1"/>
  <c r="H605" i="1" a="1"/>
  <c r="H605" i="1"/>
  <c r="B606" i="1"/>
  <c r="E606" i="1" a="1"/>
  <c r="E606" i="1" s="1"/>
  <c r="H606" i="1" a="1"/>
  <c r="H606" i="1"/>
  <c r="B607" i="1"/>
  <c r="E607" i="1" a="1"/>
  <c r="E607" i="1" s="1"/>
  <c r="H607" i="1" a="1"/>
  <c r="H607" i="1" s="1"/>
  <c r="B608" i="1"/>
  <c r="E608" i="1" a="1"/>
  <c r="E608" i="1"/>
  <c r="H608" i="1" a="1"/>
  <c r="H608" i="1"/>
  <c r="B609" i="1"/>
  <c r="E609" i="1" a="1"/>
  <c r="E609" i="1" s="1"/>
  <c r="H609" i="1" a="1"/>
  <c r="H609" i="1" s="1"/>
  <c r="B610" i="1"/>
  <c r="E610" i="1" a="1"/>
  <c r="E610" i="1"/>
  <c r="H610" i="1" a="1"/>
  <c r="H610" i="1"/>
  <c r="B611" i="1"/>
  <c r="E611" i="1" a="1"/>
  <c r="E611" i="1" s="1"/>
  <c r="H611" i="1" a="1"/>
  <c r="H611" i="1" s="1"/>
  <c r="B612" i="1"/>
  <c r="E612" i="1" a="1"/>
  <c r="E612" i="1"/>
  <c r="H612" i="1" a="1"/>
  <c r="H612" i="1" s="1"/>
  <c r="B613" i="1"/>
  <c r="E613" i="1" a="1"/>
  <c r="E613" i="1" s="1"/>
  <c r="H613" i="1" a="1"/>
  <c r="H613" i="1"/>
  <c r="B614" i="1"/>
  <c r="E614" i="1" a="1"/>
  <c r="E614" i="1" s="1"/>
  <c r="H614" i="1" a="1"/>
  <c r="H614" i="1"/>
  <c r="B615" i="1"/>
  <c r="E615" i="1" a="1"/>
  <c r="E615" i="1" s="1"/>
  <c r="H615" i="1" a="1"/>
  <c r="H615" i="1" s="1"/>
  <c r="B616" i="1"/>
  <c r="E616" i="1" a="1"/>
  <c r="E616" i="1"/>
  <c r="H616" i="1" a="1"/>
  <c r="H616" i="1"/>
  <c r="B617" i="1"/>
  <c r="E617" i="1" a="1"/>
  <c r="E617" i="1" s="1"/>
  <c r="H617" i="1" a="1"/>
  <c r="H617" i="1" s="1"/>
  <c r="B618" i="1"/>
  <c r="E618" i="1" a="1"/>
  <c r="E618" i="1" s="1"/>
  <c r="H618" i="1" a="1"/>
  <c r="H618" i="1"/>
  <c r="B619" i="1"/>
  <c r="E619" i="1" a="1"/>
  <c r="E619" i="1" s="1"/>
  <c r="H619" i="1" a="1"/>
  <c r="H619" i="1" s="1"/>
  <c r="B620" i="1"/>
  <c r="E620" i="1" a="1"/>
  <c r="E620" i="1"/>
  <c r="H620" i="1" a="1"/>
  <c r="H620" i="1" s="1"/>
  <c r="B621" i="1"/>
  <c r="E621" i="1" a="1"/>
  <c r="E621" i="1" s="1"/>
  <c r="H621" i="1" a="1"/>
  <c r="H621" i="1"/>
  <c r="B622" i="1"/>
  <c r="E622" i="1" a="1"/>
  <c r="E622" i="1" s="1"/>
  <c r="H622" i="1" a="1"/>
  <c r="H622" i="1"/>
  <c r="B623" i="1"/>
  <c r="E623" i="1" a="1"/>
  <c r="E623" i="1" s="1"/>
  <c r="H623" i="1" a="1"/>
  <c r="H623" i="1" s="1"/>
  <c r="B624" i="1"/>
  <c r="E624" i="1" a="1"/>
  <c r="E624" i="1"/>
  <c r="H624" i="1" a="1"/>
  <c r="H624" i="1"/>
  <c r="B625" i="1"/>
  <c r="E625" i="1" a="1"/>
  <c r="E625" i="1" s="1"/>
  <c r="H625" i="1" a="1"/>
  <c r="H625" i="1" s="1"/>
  <c r="B626" i="1"/>
  <c r="E626" i="1" a="1"/>
  <c r="E626" i="1" s="1"/>
  <c r="H626" i="1" a="1"/>
  <c r="H626" i="1"/>
  <c r="B627" i="1"/>
  <c r="E627" i="1" a="1"/>
  <c r="E627" i="1" s="1"/>
  <c r="H627" i="1" a="1"/>
  <c r="H627" i="1" s="1"/>
  <c r="B628" i="1"/>
  <c r="E628" i="1" a="1"/>
  <c r="E628" i="1"/>
  <c r="H628" i="1" a="1"/>
  <c r="H628" i="1" s="1"/>
  <c r="B629" i="1"/>
  <c r="E629" i="1" a="1"/>
  <c r="E629" i="1" s="1"/>
  <c r="H629" i="1" a="1"/>
  <c r="H629" i="1"/>
  <c r="B630" i="1"/>
  <c r="E630" i="1" a="1"/>
  <c r="E630" i="1" s="1"/>
  <c r="H630" i="1" a="1"/>
  <c r="H630" i="1"/>
  <c r="B631" i="1"/>
  <c r="E631" i="1" a="1"/>
  <c r="E631" i="1" s="1"/>
  <c r="H631" i="1" a="1"/>
  <c r="H631" i="1" s="1"/>
  <c r="B632" i="1"/>
  <c r="E632" i="1" a="1"/>
  <c r="E632" i="1"/>
  <c r="H632" i="1" a="1"/>
  <c r="H632" i="1"/>
  <c r="B633" i="1"/>
  <c r="E633" i="1" a="1"/>
  <c r="E633" i="1" s="1"/>
  <c r="H633" i="1" a="1"/>
  <c r="H633" i="1" s="1"/>
  <c r="B634" i="1"/>
  <c r="E634" i="1" a="1"/>
  <c r="E634" i="1" s="1"/>
  <c r="H634" i="1" a="1"/>
  <c r="H634" i="1"/>
  <c r="B635" i="1"/>
  <c r="E635" i="1" a="1"/>
  <c r="E635" i="1" s="1"/>
  <c r="H635" i="1" a="1"/>
  <c r="H635" i="1" s="1"/>
  <c r="B636" i="1"/>
  <c r="E636" i="1" a="1"/>
  <c r="E636" i="1"/>
  <c r="H636" i="1" a="1"/>
  <c r="H636" i="1" s="1"/>
  <c r="B637" i="1"/>
  <c r="E637" i="1" a="1"/>
  <c r="E637" i="1" s="1"/>
  <c r="H637" i="1" a="1"/>
  <c r="H637" i="1"/>
  <c r="B638" i="1"/>
  <c r="E638" i="1" a="1"/>
  <c r="E638" i="1" s="1"/>
  <c r="H638" i="1" a="1"/>
  <c r="H638" i="1"/>
  <c r="B639" i="1"/>
  <c r="E639" i="1" a="1"/>
  <c r="E639" i="1" s="1"/>
  <c r="H639" i="1" a="1"/>
  <c r="H639" i="1" s="1"/>
  <c r="B640" i="1"/>
  <c r="E640" i="1" a="1"/>
  <c r="E640" i="1"/>
  <c r="H640" i="1" a="1"/>
  <c r="H640" i="1"/>
  <c r="B641" i="1"/>
  <c r="E641" i="1" a="1"/>
  <c r="E641" i="1" s="1"/>
  <c r="H641" i="1" a="1"/>
  <c r="H641" i="1" s="1"/>
  <c r="B642" i="1"/>
  <c r="E642" i="1" a="1"/>
  <c r="E642" i="1" s="1"/>
  <c r="H642" i="1" a="1"/>
  <c r="H642" i="1"/>
  <c r="B643" i="1"/>
  <c r="E643" i="1" a="1"/>
  <c r="E643" i="1" s="1"/>
  <c r="H643" i="1" a="1"/>
  <c r="H643" i="1" s="1"/>
  <c r="B644" i="1"/>
  <c r="E644" i="1" a="1"/>
  <c r="E644" i="1"/>
  <c r="H644" i="1" a="1"/>
  <c r="H644" i="1" s="1"/>
  <c r="B645" i="1"/>
  <c r="E645" i="1" a="1"/>
  <c r="E645" i="1" s="1"/>
  <c r="H645" i="1" a="1"/>
  <c r="H645" i="1"/>
  <c r="B646" i="1"/>
  <c r="E646" i="1" a="1"/>
  <c r="E646" i="1" s="1"/>
  <c r="H646" i="1" a="1"/>
  <c r="H646" i="1"/>
  <c r="B647" i="1"/>
  <c r="E647" i="1" a="1"/>
  <c r="E647" i="1" s="1"/>
  <c r="H647" i="1" a="1"/>
  <c r="H647" i="1" s="1"/>
  <c r="B648" i="1"/>
  <c r="E648" i="1" a="1"/>
  <c r="E648" i="1"/>
  <c r="H648" i="1" a="1"/>
  <c r="H648" i="1"/>
  <c r="B649" i="1"/>
  <c r="E649" i="1" a="1"/>
  <c r="E649" i="1" s="1"/>
  <c r="H649" i="1" a="1"/>
  <c r="H649" i="1" s="1"/>
  <c r="B650" i="1"/>
  <c r="E650" i="1" a="1"/>
  <c r="E650" i="1" s="1"/>
  <c r="H650" i="1" a="1"/>
  <c r="H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651" i="1"/>
  <c r="E651" i="1" a="1"/>
  <c r="E651" i="1" s="1"/>
  <c r="H651" i="1" a="1"/>
  <c r="H651" i="1" s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652" i="1"/>
  <c r="E652" i="1" a="1"/>
  <c r="E652" i="1"/>
  <c r="H652" i="1" a="1"/>
  <c r="H652" i="1" s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653" i="1"/>
  <c r="E653" i="1" a="1"/>
  <c r="E653" i="1" s="1"/>
  <c r="H653" i="1" a="1"/>
  <c r="H653" i="1" s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654" i="1"/>
  <c r="E654" i="1" a="1"/>
  <c r="E654" i="1" s="1"/>
  <c r="H654" i="1" a="1"/>
  <c r="H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655" i="1"/>
  <c r="E655" i="1" a="1"/>
  <c r="E655" i="1" s="1"/>
  <c r="H655" i="1" a="1"/>
  <c r="H655" i="1" s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656" i="1"/>
  <c r="E656" i="1" a="1"/>
  <c r="E656" i="1"/>
  <c r="H656" i="1" a="1"/>
  <c r="H656" i="1" s="1"/>
  <c r="B657" i="1"/>
  <c r="E657" i="1" a="1"/>
  <c r="E657" i="1" s="1"/>
  <c r="H657" i="1" a="1"/>
  <c r="H657" i="1" s="1"/>
  <c r="B658" i="1"/>
  <c r="E658" i="1" a="1"/>
  <c r="E658" i="1" s="1"/>
  <c r="H658" i="1" a="1"/>
  <c r="H658" i="1"/>
  <c r="B659" i="1"/>
  <c r="E659" i="1" a="1"/>
  <c r="E659" i="1" s="1"/>
  <c r="H659" i="1" a="1"/>
  <c r="H659" i="1"/>
  <c r="B660" i="1"/>
  <c r="E660" i="1" a="1"/>
  <c r="E660" i="1"/>
  <c r="H660" i="1" a="1"/>
  <c r="H660" i="1" s="1"/>
  <c r="B661" i="1"/>
  <c r="E661" i="1" a="1"/>
  <c r="E661" i="1" s="1"/>
  <c r="H661" i="1" a="1"/>
  <c r="H661" i="1"/>
  <c r="B662" i="1"/>
  <c r="E662" i="1" a="1"/>
  <c r="E662" i="1" s="1"/>
  <c r="H662" i="1" a="1"/>
  <c r="H662" i="1"/>
  <c r="B663" i="1"/>
  <c r="E663" i="1" a="1"/>
  <c r="E663" i="1" s="1"/>
  <c r="H663" i="1" a="1"/>
  <c r="H663" i="1" s="1"/>
  <c r="B664" i="1"/>
  <c r="E664" i="1" a="1"/>
  <c r="E664" i="1"/>
  <c r="H664" i="1" a="1"/>
  <c r="H664" i="1" s="1"/>
  <c r="B665" i="1"/>
  <c r="E665" i="1" a="1"/>
  <c r="E665" i="1"/>
  <c r="H665" i="1" a="1"/>
  <c r="H665" i="1" s="1"/>
  <c r="B666" i="1"/>
  <c r="E666" i="1" a="1"/>
  <c r="E666" i="1" s="1"/>
  <c r="H666" i="1" a="1"/>
  <c r="H666" i="1" s="1"/>
  <c r="B667" i="1"/>
  <c r="E667" i="1" a="1"/>
  <c r="E667" i="1" s="1"/>
  <c r="H667" i="1" a="1"/>
  <c r="H667" i="1"/>
  <c r="B668" i="1"/>
  <c r="E668" i="1" a="1"/>
  <c r="E668" i="1"/>
  <c r="H668" i="1" a="1"/>
  <c r="H668" i="1" s="1"/>
  <c r="B669" i="1"/>
  <c r="E669" i="1" a="1"/>
  <c r="E669" i="1" s="1"/>
  <c r="H669" i="1" a="1"/>
  <c r="H669" i="1" s="1"/>
  <c r="B670" i="1"/>
  <c r="E670" i="1" a="1"/>
  <c r="E670" i="1" s="1"/>
  <c r="H670" i="1" a="1"/>
  <c r="H670" i="1"/>
  <c r="B671" i="1"/>
  <c r="E671" i="1" a="1"/>
  <c r="E671" i="1" s="1"/>
  <c r="H671" i="1" a="1"/>
  <c r="H671" i="1" s="1"/>
  <c r="B672" i="1"/>
  <c r="E672" i="1" a="1"/>
  <c r="E672" i="1"/>
  <c r="H672" i="1" a="1"/>
  <c r="H672" i="1"/>
  <c r="B673" i="1"/>
  <c r="E673" i="1" a="1"/>
  <c r="E673" i="1" s="1"/>
  <c r="H673" i="1" a="1"/>
  <c r="H673" i="1" s="1"/>
  <c r="B674" i="1"/>
  <c r="E674" i="1" a="1"/>
  <c r="E674" i="1" s="1"/>
  <c r="H674" i="1" a="1"/>
  <c r="H674" i="1" s="1"/>
  <c r="B675" i="1"/>
  <c r="E675" i="1" a="1"/>
  <c r="E675" i="1" s="1"/>
  <c r="H675" i="1" a="1"/>
  <c r="H675" i="1" s="1"/>
  <c r="B676" i="1"/>
  <c r="E676" i="1" a="1"/>
  <c r="E676" i="1" s="1"/>
  <c r="H676" i="1" a="1"/>
  <c r="H676" i="1"/>
  <c r="B677" i="1"/>
  <c r="E677" i="1" a="1"/>
  <c r="E677" i="1" s="1"/>
  <c r="H677" i="1" a="1"/>
  <c r="H677" i="1" s="1"/>
  <c r="B678" i="1"/>
  <c r="E678" i="1" a="1"/>
  <c r="E678" i="1"/>
  <c r="H678" i="1" a="1"/>
  <c r="H678" i="1" s="1"/>
  <c r="B679" i="1"/>
  <c r="E679" i="1" a="1"/>
  <c r="E679" i="1" s="1"/>
  <c r="H679" i="1" a="1"/>
  <c r="H679" i="1" s="1"/>
  <c r="B680" i="1"/>
  <c r="E680" i="1" a="1"/>
  <c r="E680" i="1" s="1"/>
  <c r="H680" i="1" a="1"/>
  <c r="H680" i="1"/>
  <c r="B681" i="1"/>
  <c r="E681" i="1" a="1"/>
  <c r="E681" i="1" s="1"/>
  <c r="H681" i="1" a="1"/>
  <c r="H681" i="1" s="1"/>
  <c r="B682" i="1"/>
  <c r="E682" i="1" a="1"/>
  <c r="E682" i="1"/>
  <c r="H682" i="1" a="1"/>
  <c r="H682" i="1"/>
  <c r="B683" i="1"/>
  <c r="E683" i="1" a="1"/>
  <c r="E683" i="1" s="1"/>
  <c r="H683" i="1" a="1"/>
  <c r="H683" i="1" s="1"/>
  <c r="B684" i="1"/>
  <c r="E684" i="1" a="1"/>
  <c r="E684" i="1" s="1"/>
  <c r="H684" i="1" a="1"/>
  <c r="H684" i="1"/>
  <c r="B685" i="1"/>
  <c r="E685" i="1" a="1"/>
  <c r="E685" i="1" s="1"/>
  <c r="H685" i="1" a="1"/>
  <c r="H685" i="1" s="1"/>
  <c r="B686" i="1"/>
  <c r="E686" i="1" a="1"/>
  <c r="E686" i="1"/>
  <c r="H686" i="1" a="1"/>
  <c r="H686" i="1" s="1"/>
  <c r="B687" i="1"/>
  <c r="E687" i="1" a="1"/>
  <c r="E687" i="1" s="1"/>
  <c r="H687" i="1" a="1"/>
  <c r="H687" i="1" s="1"/>
  <c r="B688" i="1"/>
  <c r="E688" i="1" a="1"/>
  <c r="E688" i="1" s="1"/>
  <c r="H688" i="1" a="1"/>
  <c r="H688" i="1"/>
  <c r="B689" i="1"/>
  <c r="E689" i="1" a="1"/>
  <c r="E689" i="1" s="1"/>
  <c r="H689" i="1" a="1"/>
  <c r="H689" i="1" s="1"/>
  <c r="B690" i="1"/>
  <c r="E690" i="1" a="1"/>
  <c r="E690" i="1"/>
  <c r="H690" i="1" a="1"/>
  <c r="H690" i="1"/>
  <c r="B691" i="1"/>
  <c r="E691" i="1" a="1"/>
  <c r="E691" i="1" s="1"/>
  <c r="H691" i="1" a="1"/>
  <c r="H691" i="1" s="1"/>
  <c r="B692" i="1"/>
  <c r="E692" i="1" a="1"/>
  <c r="E692" i="1" s="1"/>
  <c r="H692" i="1" a="1"/>
  <c r="H692" i="1"/>
  <c r="B693" i="1"/>
  <c r="E693" i="1" a="1"/>
  <c r="E693" i="1" s="1"/>
  <c r="H693" i="1" a="1"/>
  <c r="H693" i="1" s="1"/>
  <c r="B694" i="1"/>
  <c r="E694" i="1" a="1"/>
  <c r="E694" i="1"/>
  <c r="H694" i="1" a="1"/>
  <c r="H694" i="1" s="1"/>
  <c r="B695" i="1"/>
  <c r="E695" i="1" a="1"/>
  <c r="E695" i="1" s="1"/>
  <c r="H695" i="1" a="1"/>
  <c r="H695" i="1" s="1"/>
  <c r="B696" i="1"/>
  <c r="E696" i="1" a="1"/>
  <c r="E696" i="1" s="1"/>
  <c r="H696" i="1" a="1"/>
  <c r="H696" i="1"/>
  <c r="B697" i="1"/>
  <c r="E697" i="1" a="1"/>
  <c r="E697" i="1" s="1"/>
  <c r="H697" i="1" a="1"/>
  <c r="H697" i="1" s="1"/>
  <c r="B698" i="1"/>
  <c r="E698" i="1" a="1"/>
  <c r="E698" i="1"/>
  <c r="H698" i="1" a="1"/>
  <c r="H698" i="1"/>
  <c r="B699" i="1"/>
  <c r="E699" i="1" a="1"/>
  <c r="E699" i="1" s="1"/>
  <c r="H699" i="1" a="1"/>
  <c r="H699" i="1" s="1"/>
  <c r="B700" i="1"/>
  <c r="E700" i="1" a="1"/>
  <c r="E700" i="1" s="1"/>
  <c r="H700" i="1" a="1"/>
  <c r="H700" i="1"/>
  <c r="B701" i="1"/>
  <c r="E701" i="1" a="1"/>
  <c r="E701" i="1" s="1"/>
  <c r="H701" i="1" a="1"/>
  <c r="H701" i="1" s="1"/>
  <c r="B702" i="1"/>
  <c r="E702" i="1" a="1"/>
  <c r="E702" i="1"/>
  <c r="H702" i="1" a="1"/>
  <c r="H702" i="1" s="1"/>
  <c r="B703" i="1"/>
  <c r="E703" i="1" a="1"/>
  <c r="E703" i="1" s="1"/>
  <c r="H703" i="1" a="1"/>
  <c r="H703" i="1" s="1"/>
  <c r="B704" i="1"/>
  <c r="E704" i="1" a="1"/>
  <c r="E704" i="1" s="1"/>
  <c r="H704" i="1" a="1"/>
  <c r="H704" i="1"/>
  <c r="B705" i="1"/>
  <c r="E705" i="1" a="1"/>
  <c r="E705" i="1" s="1"/>
  <c r="H705" i="1" a="1"/>
  <c r="H705" i="1" s="1"/>
  <c r="B706" i="1"/>
  <c r="E706" i="1" a="1"/>
  <c r="E706" i="1"/>
  <c r="H706" i="1" a="1"/>
  <c r="H706" i="1"/>
  <c r="B707" i="1"/>
  <c r="E707" i="1" a="1"/>
  <c r="E707" i="1" s="1"/>
  <c r="H707" i="1" a="1"/>
  <c r="H707" i="1" s="1"/>
  <c r="B708" i="1"/>
  <c r="E708" i="1" a="1"/>
  <c r="E708" i="1" s="1"/>
  <c r="H708" i="1" a="1"/>
  <c r="H708" i="1"/>
  <c r="B709" i="1"/>
  <c r="E709" i="1" a="1"/>
  <c r="E709" i="1" s="1"/>
  <c r="H709" i="1" a="1"/>
  <c r="H709" i="1" s="1"/>
  <c r="B710" i="1"/>
  <c r="E710" i="1" a="1"/>
  <c r="E710" i="1"/>
  <c r="H710" i="1" a="1"/>
  <c r="H710" i="1" s="1"/>
  <c r="B711" i="1"/>
  <c r="E711" i="1" a="1"/>
  <c r="E711" i="1" s="1"/>
  <c r="H711" i="1" a="1"/>
  <c r="H711" i="1" s="1"/>
  <c r="B712" i="1"/>
  <c r="E712" i="1" a="1"/>
  <c r="E712" i="1" s="1"/>
  <c r="H712" i="1" a="1"/>
  <c r="H712" i="1"/>
  <c r="B713" i="1"/>
  <c r="E713" i="1" a="1"/>
  <c r="E713" i="1" s="1"/>
  <c r="H713" i="1" a="1"/>
  <c r="H713" i="1" s="1"/>
  <c r="B714" i="1"/>
  <c r="E714" i="1" a="1"/>
  <c r="E714" i="1"/>
  <c r="H714" i="1" a="1"/>
  <c r="H714" i="1"/>
  <c r="B715" i="1"/>
  <c r="E715" i="1" a="1"/>
  <c r="E715" i="1" s="1"/>
  <c r="H715" i="1" a="1"/>
  <c r="H715" i="1" s="1"/>
  <c r="B716" i="1"/>
  <c r="E716" i="1" a="1"/>
  <c r="E716" i="1" s="1"/>
  <c r="H716" i="1" a="1"/>
  <c r="H716" i="1"/>
  <c r="B717" i="1"/>
  <c r="E717" i="1" a="1"/>
  <c r="E717" i="1" s="1"/>
  <c r="H717" i="1" a="1"/>
  <c r="H717" i="1" s="1"/>
  <c r="B718" i="1"/>
  <c r="E718" i="1" a="1"/>
  <c r="E718" i="1"/>
  <c r="H718" i="1" a="1"/>
  <c r="H718" i="1" s="1"/>
  <c r="B719" i="1"/>
  <c r="E719" i="1" a="1"/>
  <c r="E719" i="1" s="1"/>
  <c r="H719" i="1" a="1"/>
  <c r="H719" i="1" s="1"/>
  <c r="B720" i="1"/>
  <c r="E720" i="1" a="1"/>
  <c r="E720" i="1" s="1"/>
  <c r="H720" i="1" a="1"/>
  <c r="H720" i="1"/>
  <c r="B721" i="1"/>
  <c r="E721" i="1" a="1"/>
  <c r="E721" i="1" s="1"/>
  <c r="H721" i="1" a="1"/>
  <c r="H721" i="1" s="1"/>
  <c r="B722" i="1"/>
  <c r="E722" i="1" a="1"/>
  <c r="E722" i="1"/>
  <c r="H722" i="1" a="1"/>
  <c r="H722" i="1"/>
  <c r="B723" i="1"/>
  <c r="E723" i="1" a="1"/>
  <c r="E723" i="1" s="1"/>
  <c r="H723" i="1" a="1"/>
  <c r="H723" i="1" s="1"/>
  <c r="B724" i="1"/>
  <c r="E724" i="1" a="1"/>
  <c r="E724" i="1" s="1"/>
  <c r="H724" i="1" a="1"/>
  <c r="H724" i="1"/>
  <c r="B725" i="1"/>
  <c r="E725" i="1" a="1"/>
  <c r="E725" i="1" s="1"/>
  <c r="H725" i="1" a="1"/>
  <c r="H725" i="1" s="1"/>
  <c r="B726" i="1"/>
  <c r="E726" i="1" a="1"/>
  <c r="E726" i="1"/>
  <c r="H726" i="1" a="1"/>
  <c r="H726" i="1" s="1"/>
  <c r="B727" i="1"/>
  <c r="E727" i="1" a="1"/>
  <c r="E727" i="1" s="1"/>
  <c r="H727" i="1" a="1"/>
  <c r="H727" i="1" s="1"/>
  <c r="B728" i="1"/>
  <c r="E728" i="1" a="1"/>
  <c r="E728" i="1" s="1"/>
  <c r="H728" i="1" a="1"/>
  <c r="H728" i="1"/>
  <c r="B729" i="1"/>
  <c r="E729" i="1" a="1"/>
  <c r="E729" i="1" s="1"/>
  <c r="H729" i="1" a="1"/>
  <c r="H729" i="1" s="1"/>
  <c r="B730" i="1"/>
  <c r="E730" i="1" a="1"/>
  <c r="E730" i="1"/>
  <c r="H730" i="1" a="1"/>
  <c r="H730" i="1"/>
  <c r="B731" i="1"/>
  <c r="E731" i="1" a="1"/>
  <c r="E731" i="1" s="1"/>
  <c r="H731" i="1" a="1"/>
  <c r="H731" i="1" s="1"/>
  <c r="B732" i="1"/>
  <c r="E732" i="1" a="1"/>
  <c r="E732" i="1" s="1"/>
  <c r="H732" i="1" a="1"/>
  <c r="H732" i="1"/>
  <c r="B733" i="1"/>
  <c r="E733" i="1" a="1"/>
  <c r="E733" i="1" s="1"/>
  <c r="H733" i="1" a="1"/>
  <c r="H733" i="1" s="1"/>
  <c r="B734" i="1"/>
  <c r="E734" i="1" a="1"/>
  <c r="E734" i="1"/>
  <c r="H734" i="1" a="1"/>
  <c r="H734" i="1" s="1"/>
  <c r="B735" i="1"/>
  <c r="E735" i="1" a="1"/>
  <c r="E735" i="1" s="1"/>
  <c r="H735" i="1" a="1"/>
  <c r="H735" i="1" s="1"/>
  <c r="B736" i="1"/>
  <c r="E736" i="1" a="1"/>
  <c r="E736" i="1" s="1"/>
  <c r="H736" i="1" a="1"/>
  <c r="H736" i="1"/>
  <c r="B737" i="1"/>
  <c r="E737" i="1" a="1"/>
  <c r="E737" i="1" s="1"/>
  <c r="H737" i="1" a="1"/>
  <c r="H737" i="1" s="1"/>
  <c r="B738" i="1"/>
  <c r="E738" i="1" a="1"/>
  <c r="E738" i="1"/>
  <c r="H738" i="1" a="1"/>
  <c r="H738" i="1"/>
  <c r="B739" i="1"/>
  <c r="E739" i="1" a="1"/>
  <c r="E739" i="1" s="1"/>
  <c r="H739" i="1" a="1"/>
  <c r="H739" i="1" s="1"/>
  <c r="B740" i="1"/>
  <c r="E740" i="1" a="1"/>
  <c r="E740" i="1" s="1"/>
  <c r="H740" i="1" a="1"/>
  <c r="H740" i="1"/>
  <c r="B741" i="1"/>
  <c r="E741" i="1" a="1"/>
  <c r="E741" i="1" s="1"/>
  <c r="H741" i="1" a="1"/>
  <c r="H741" i="1" s="1"/>
  <c r="B742" i="1"/>
  <c r="E742" i="1" a="1"/>
  <c r="E742" i="1"/>
  <c r="H742" i="1" a="1"/>
  <c r="H742" i="1" s="1"/>
  <c r="B743" i="1"/>
  <c r="E743" i="1" a="1"/>
  <c r="E743" i="1" s="1"/>
  <c r="H743" i="1" a="1"/>
  <c r="H743" i="1" s="1"/>
  <c r="B744" i="1"/>
  <c r="E744" i="1" a="1"/>
  <c r="E744" i="1" s="1"/>
  <c r="H744" i="1" a="1"/>
  <c r="H744" i="1"/>
  <c r="B745" i="1"/>
  <c r="E745" i="1" a="1"/>
  <c r="E745" i="1" s="1"/>
  <c r="H745" i="1" a="1"/>
  <c r="H745" i="1" s="1"/>
  <c r="B746" i="1"/>
  <c r="E746" i="1" a="1"/>
  <c r="E746" i="1"/>
  <c r="H746" i="1" a="1"/>
  <c r="H746" i="1"/>
  <c r="B747" i="1"/>
  <c r="E747" i="1" a="1"/>
  <c r="E747" i="1" s="1"/>
  <c r="H747" i="1" a="1"/>
  <c r="H747" i="1" s="1"/>
  <c r="B748" i="1"/>
  <c r="E748" i="1" a="1"/>
  <c r="E748" i="1" s="1"/>
  <c r="H748" i="1" a="1"/>
  <c r="H748" i="1"/>
  <c r="B749" i="1"/>
  <c r="E749" i="1" a="1"/>
  <c r="E749" i="1" s="1"/>
  <c r="H749" i="1" a="1"/>
  <c r="H749" i="1" s="1"/>
  <c r="B750" i="1"/>
  <c r="E750" i="1" a="1"/>
  <c r="E750" i="1"/>
  <c r="H750" i="1" a="1"/>
  <c r="H750" i="1" s="1"/>
  <c r="B751" i="1"/>
  <c r="E751" i="1" a="1"/>
  <c r="E751" i="1" s="1"/>
  <c r="H751" i="1" a="1"/>
  <c r="H751" i="1" s="1"/>
  <c r="B752" i="1"/>
  <c r="E752" i="1" a="1"/>
  <c r="E752" i="1" s="1"/>
  <c r="H752" i="1" a="1"/>
  <c r="H752" i="1"/>
  <c r="B753" i="1"/>
  <c r="E753" i="1" a="1"/>
  <c r="E753" i="1" s="1"/>
  <c r="H753" i="1" a="1"/>
  <c r="H753" i="1" s="1"/>
  <c r="B754" i="1"/>
  <c r="E754" i="1" a="1"/>
  <c r="E754" i="1"/>
  <c r="H754" i="1" a="1"/>
  <c r="H754" i="1"/>
  <c r="B755" i="1"/>
  <c r="E755" i="1" a="1"/>
  <c r="E755" i="1" s="1"/>
  <c r="H755" i="1" a="1"/>
  <c r="H755" i="1" s="1"/>
  <c r="B756" i="1"/>
  <c r="E756" i="1" a="1"/>
  <c r="E756" i="1" s="1"/>
  <c r="H756" i="1" a="1"/>
  <c r="H756" i="1"/>
  <c r="B757" i="1"/>
  <c r="E757" i="1" a="1"/>
  <c r="E757" i="1" s="1"/>
  <c r="H757" i="1" a="1"/>
  <c r="H757" i="1" s="1"/>
  <c r="B758" i="1"/>
  <c r="E758" i="1" a="1"/>
  <c r="E758" i="1"/>
  <c r="H758" i="1" a="1"/>
  <c r="H758" i="1" s="1"/>
  <c r="B759" i="1"/>
  <c r="E759" i="1" a="1"/>
  <c r="E759" i="1" s="1"/>
  <c r="H759" i="1" a="1"/>
  <c r="H759" i="1" s="1"/>
  <c r="B760" i="1"/>
  <c r="E760" i="1" a="1"/>
  <c r="E760" i="1" s="1"/>
  <c r="H760" i="1" a="1"/>
  <c r="H760" i="1"/>
  <c r="B761" i="1"/>
  <c r="E761" i="1" a="1"/>
  <c r="E761" i="1" s="1"/>
  <c r="H761" i="1" a="1"/>
  <c r="H761" i="1" s="1"/>
  <c r="B762" i="1"/>
  <c r="E762" i="1" a="1"/>
  <c r="E762" i="1"/>
  <c r="H762" i="1" a="1"/>
  <c r="H762" i="1"/>
  <c r="B763" i="1"/>
  <c r="E763" i="1" a="1"/>
  <c r="E763" i="1" s="1"/>
  <c r="H763" i="1" a="1"/>
  <c r="H763" i="1" s="1"/>
  <c r="B764" i="1"/>
  <c r="E764" i="1" a="1"/>
  <c r="E764" i="1" s="1"/>
  <c r="H764" i="1" a="1"/>
  <c r="H764" i="1"/>
  <c r="B765" i="1"/>
  <c r="E765" i="1" a="1"/>
  <c r="E765" i="1" s="1"/>
  <c r="H765" i="1" a="1"/>
  <c r="H765" i="1" s="1"/>
  <c r="B766" i="1"/>
  <c r="E766" i="1" a="1"/>
  <c r="E766" i="1"/>
  <c r="H766" i="1" a="1"/>
  <c r="H766" i="1" s="1"/>
  <c r="B767" i="1"/>
  <c r="E767" i="1" a="1"/>
  <c r="E767" i="1" s="1"/>
  <c r="H767" i="1" a="1"/>
  <c r="H767" i="1" s="1"/>
  <c r="B768" i="1"/>
  <c r="E768" i="1" a="1"/>
  <c r="E768" i="1" s="1"/>
  <c r="H768" i="1" a="1"/>
  <c r="H768" i="1"/>
  <c r="B769" i="1"/>
  <c r="E769" i="1" a="1"/>
  <c r="E769" i="1" s="1"/>
  <c r="H769" i="1" a="1"/>
  <c r="H769" i="1" s="1"/>
  <c r="B770" i="1"/>
  <c r="E770" i="1" a="1"/>
  <c r="E770" i="1"/>
  <c r="H770" i="1" a="1"/>
  <c r="H770" i="1"/>
  <c r="B771" i="1"/>
  <c r="E771" i="1" a="1"/>
  <c r="E771" i="1" s="1"/>
  <c r="H771" i="1" a="1"/>
  <c r="H771" i="1" s="1"/>
  <c r="B772" i="1"/>
  <c r="E772" i="1" a="1"/>
  <c r="E772" i="1" s="1"/>
  <c r="H772" i="1" a="1"/>
  <c r="H772" i="1"/>
  <c r="B773" i="1"/>
  <c r="E773" i="1" a="1"/>
  <c r="E773" i="1" s="1"/>
  <c r="H773" i="1" a="1"/>
  <c r="H773" i="1" s="1"/>
  <c r="B774" i="1"/>
  <c r="E774" i="1" a="1"/>
  <c r="E774" i="1"/>
  <c r="H774" i="1" a="1"/>
  <c r="H774" i="1" s="1"/>
  <c r="B775" i="1"/>
  <c r="E775" i="1" a="1"/>
  <c r="E775" i="1" s="1"/>
  <c r="H775" i="1" a="1"/>
  <c r="H775" i="1" s="1"/>
  <c r="B776" i="1"/>
  <c r="E776" i="1" a="1"/>
  <c r="E776" i="1" s="1"/>
  <c r="H776" i="1" a="1"/>
  <c r="H776" i="1"/>
  <c r="B777" i="1"/>
  <c r="E777" i="1" a="1"/>
  <c r="E777" i="1" s="1"/>
  <c r="H777" i="1" a="1"/>
  <c r="H777" i="1" s="1"/>
  <c r="B778" i="1"/>
  <c r="E778" i="1" a="1"/>
  <c r="E778" i="1"/>
  <c r="H778" i="1" a="1"/>
  <c r="H778" i="1"/>
  <c r="B779" i="1"/>
  <c r="E779" i="1" a="1"/>
  <c r="E779" i="1" s="1"/>
  <c r="H779" i="1" a="1"/>
  <c r="H779" i="1" s="1"/>
  <c r="B780" i="1"/>
  <c r="E780" i="1" a="1"/>
  <c r="E780" i="1" s="1"/>
  <c r="H780" i="1" a="1"/>
  <c r="H780" i="1"/>
  <c r="B781" i="1"/>
  <c r="E781" i="1" a="1"/>
  <c r="E781" i="1" s="1"/>
  <c r="H781" i="1" a="1"/>
  <c r="H781" i="1" s="1"/>
  <c r="B782" i="1"/>
  <c r="E782" i="1" a="1"/>
  <c r="E782" i="1"/>
  <c r="H782" i="1" a="1"/>
  <c r="H782" i="1"/>
  <c r="B783" i="1"/>
  <c r="E783" i="1" a="1"/>
  <c r="E783" i="1" s="1"/>
  <c r="H783" i="1" a="1"/>
  <c r="H783" i="1" s="1"/>
  <c r="B784" i="1"/>
  <c r="E784" i="1" a="1"/>
  <c r="E784" i="1" s="1"/>
  <c r="H784" i="1" a="1"/>
  <c r="H784" i="1"/>
  <c r="B785" i="1"/>
  <c r="E785" i="1" a="1"/>
  <c r="E785" i="1" s="1"/>
  <c r="H785" i="1" a="1"/>
  <c r="H785" i="1" s="1"/>
  <c r="B786" i="1"/>
  <c r="E786" i="1" a="1"/>
  <c r="E786" i="1"/>
  <c r="H786" i="1" a="1"/>
  <c r="H786" i="1"/>
  <c r="B787" i="1"/>
  <c r="E787" i="1" a="1"/>
  <c r="E787" i="1" s="1"/>
  <c r="H787" i="1" a="1"/>
  <c r="H787" i="1" s="1"/>
  <c r="B788" i="1"/>
  <c r="E788" i="1" a="1"/>
  <c r="E788" i="1" s="1"/>
  <c r="H788" i="1" a="1"/>
  <c r="H788" i="1"/>
  <c r="B789" i="1"/>
  <c r="E789" i="1" a="1"/>
  <c r="E789" i="1" s="1"/>
  <c r="H789" i="1" a="1"/>
  <c r="H789" i="1" s="1"/>
  <c r="B790" i="1"/>
  <c r="E790" i="1" a="1"/>
  <c r="E790" i="1"/>
  <c r="H790" i="1" a="1"/>
  <c r="H790" i="1"/>
  <c r="B791" i="1"/>
  <c r="E791" i="1" a="1"/>
  <c r="E791" i="1" s="1"/>
  <c r="H791" i="1" a="1"/>
  <c r="H791" i="1" s="1"/>
  <c r="B792" i="1"/>
  <c r="E792" i="1" a="1"/>
  <c r="E792" i="1" s="1"/>
  <c r="H792" i="1" a="1"/>
  <c r="H792" i="1"/>
  <c r="B793" i="1"/>
  <c r="E793" i="1" a="1"/>
  <c r="E793" i="1" s="1"/>
  <c r="H793" i="1" a="1"/>
  <c r="H793" i="1" s="1"/>
  <c r="B794" i="1"/>
  <c r="E794" i="1" a="1"/>
  <c r="E794" i="1"/>
  <c r="H794" i="1" a="1"/>
  <c r="H794" i="1"/>
  <c r="B795" i="1"/>
  <c r="E795" i="1" a="1"/>
  <c r="E795" i="1" s="1"/>
  <c r="H795" i="1" a="1"/>
  <c r="H795" i="1" s="1"/>
  <c r="B796" i="1"/>
  <c r="E796" i="1" a="1"/>
  <c r="E796" i="1" s="1"/>
  <c r="H796" i="1" a="1"/>
  <c r="H796" i="1"/>
  <c r="B797" i="1"/>
  <c r="E797" i="1" a="1"/>
  <c r="E797" i="1" s="1"/>
  <c r="H797" i="1" a="1"/>
  <c r="H797" i="1" s="1"/>
  <c r="B798" i="1"/>
  <c r="E798" i="1" a="1"/>
  <c r="E798" i="1"/>
  <c r="H798" i="1" a="1"/>
  <c r="H798" i="1" s="1"/>
  <c r="B799" i="1"/>
  <c r="E799" i="1" a="1"/>
  <c r="E799" i="1" s="1"/>
  <c r="H799" i="1" a="1"/>
  <c r="H799" i="1" s="1"/>
  <c r="B800" i="1"/>
  <c r="E800" i="1" a="1"/>
  <c r="E800" i="1" s="1"/>
  <c r="H800" i="1" a="1"/>
  <c r="H800" i="1"/>
  <c r="B801" i="1"/>
  <c r="E801" i="1" a="1"/>
  <c r="E801" i="1" s="1"/>
  <c r="H801" i="1" a="1"/>
  <c r="H801" i="1" s="1"/>
  <c r="B802" i="1"/>
  <c r="E802" i="1" a="1"/>
  <c r="E802" i="1"/>
  <c r="H802" i="1" a="1"/>
  <c r="H802" i="1"/>
  <c r="B803" i="1"/>
  <c r="E803" i="1" a="1"/>
  <c r="E803" i="1" s="1"/>
  <c r="H803" i="1" a="1"/>
  <c r="H803" i="1" s="1"/>
  <c r="B804" i="1"/>
  <c r="E804" i="1" a="1"/>
  <c r="E804" i="1" s="1"/>
  <c r="H804" i="1" a="1"/>
  <c r="H804" i="1"/>
  <c r="B805" i="1"/>
  <c r="E805" i="1" a="1"/>
  <c r="E805" i="1" s="1"/>
  <c r="H805" i="1" a="1"/>
  <c r="H805" i="1" s="1"/>
  <c r="B806" i="1"/>
  <c r="E806" i="1" a="1"/>
  <c r="E806" i="1"/>
  <c r="H806" i="1" a="1"/>
  <c r="H806" i="1" s="1"/>
  <c r="B807" i="1"/>
  <c r="E807" i="1" a="1"/>
  <c r="E807" i="1" s="1"/>
  <c r="H807" i="1" a="1"/>
  <c r="H807" i="1" s="1"/>
  <c r="B808" i="1"/>
  <c r="E808" i="1" a="1"/>
  <c r="E808" i="1" s="1"/>
  <c r="H808" i="1" a="1"/>
  <c r="H808" i="1"/>
  <c r="B809" i="1"/>
  <c r="E809" i="1" a="1"/>
  <c r="E809" i="1" s="1"/>
  <c r="H809" i="1" a="1"/>
  <c r="H809" i="1" s="1"/>
  <c r="B810" i="1"/>
  <c r="E810" i="1" a="1"/>
  <c r="E810" i="1"/>
  <c r="H810" i="1" a="1"/>
  <c r="H810" i="1"/>
  <c r="B811" i="1"/>
  <c r="E811" i="1" a="1"/>
  <c r="E811" i="1" s="1"/>
  <c r="H811" i="1" a="1"/>
  <c r="H811" i="1" s="1"/>
  <c r="B812" i="1"/>
  <c r="E812" i="1" a="1"/>
  <c r="E812" i="1" s="1"/>
  <c r="H812" i="1" a="1"/>
  <c r="H812" i="1"/>
  <c r="B813" i="1"/>
  <c r="E813" i="1" a="1"/>
  <c r="E813" i="1" s="1"/>
  <c r="H813" i="1" a="1"/>
  <c r="H813" i="1" s="1"/>
  <c r="B814" i="1"/>
  <c r="E814" i="1" a="1"/>
  <c r="E814" i="1"/>
  <c r="H814" i="1" a="1"/>
  <c r="H814" i="1" s="1"/>
  <c r="B815" i="1"/>
  <c r="E815" i="1" a="1"/>
  <c r="E815" i="1" s="1"/>
  <c r="H815" i="1" a="1"/>
  <c r="H815" i="1" s="1"/>
  <c r="B816" i="1"/>
  <c r="E816" i="1" a="1"/>
  <c r="E816" i="1" s="1"/>
  <c r="H816" i="1" a="1"/>
  <c r="H816" i="1"/>
  <c r="B817" i="1"/>
  <c r="E817" i="1" a="1"/>
  <c r="E817" i="1" s="1"/>
  <c r="H817" i="1" a="1"/>
  <c r="H817" i="1" s="1"/>
  <c r="B818" i="1"/>
  <c r="E818" i="1" a="1"/>
  <c r="E818" i="1"/>
  <c r="H818" i="1" a="1"/>
  <c r="H818" i="1"/>
  <c r="B819" i="1"/>
  <c r="E819" i="1" a="1"/>
  <c r="E819" i="1" s="1"/>
  <c r="H819" i="1" a="1"/>
  <c r="H819" i="1"/>
  <c r="B820" i="1"/>
  <c r="E820" i="1" a="1"/>
  <c r="E820" i="1" s="1"/>
  <c r="H820" i="1" a="1"/>
  <c r="H820" i="1"/>
  <c r="B821" i="1"/>
  <c r="E821" i="1" a="1"/>
  <c r="E821" i="1" s="1"/>
  <c r="H821" i="1" a="1"/>
  <c r="H821" i="1" s="1"/>
  <c r="B822" i="1"/>
  <c r="E822" i="1" a="1"/>
  <c r="E822" i="1"/>
  <c r="H822" i="1" a="1"/>
  <c r="H822" i="1" s="1"/>
  <c r="B823" i="1"/>
  <c r="E823" i="1" a="1"/>
  <c r="E823" i="1" s="1"/>
  <c r="H823" i="1" a="1"/>
  <c r="H823" i="1" s="1"/>
  <c r="B824" i="1"/>
  <c r="E824" i="1" a="1"/>
  <c r="E824" i="1" s="1"/>
  <c r="H824" i="1" a="1"/>
  <c r="H824" i="1"/>
  <c r="B825" i="1"/>
  <c r="E825" i="1" a="1"/>
  <c r="E825" i="1" s="1"/>
  <c r="H825" i="1" a="1"/>
  <c r="H825" i="1" s="1"/>
  <c r="B826" i="1"/>
  <c r="E826" i="1" a="1"/>
  <c r="E826" i="1"/>
  <c r="H826" i="1" a="1"/>
  <c r="H826" i="1"/>
  <c r="B827" i="1"/>
  <c r="E827" i="1" a="1"/>
  <c r="E827" i="1" s="1"/>
  <c r="H827" i="1" a="1"/>
  <c r="H827" i="1"/>
  <c r="B828" i="1"/>
  <c r="E828" i="1" a="1"/>
  <c r="E828" i="1" s="1"/>
  <c r="H828" i="1" a="1"/>
  <c r="H828" i="1"/>
  <c r="B829" i="1"/>
  <c r="E829" i="1" a="1"/>
  <c r="E829" i="1" s="1"/>
  <c r="H829" i="1" a="1"/>
  <c r="H829" i="1" s="1"/>
  <c r="B830" i="1"/>
  <c r="E830" i="1" a="1"/>
  <c r="E830" i="1"/>
  <c r="H830" i="1" a="1"/>
  <c r="H830" i="1" s="1"/>
  <c r="B831" i="1"/>
  <c r="E831" i="1" a="1"/>
  <c r="E831" i="1" s="1"/>
  <c r="H831" i="1" a="1"/>
  <c r="H831" i="1" s="1"/>
  <c r="B832" i="1"/>
  <c r="E832" i="1" a="1"/>
  <c r="E832" i="1" s="1"/>
  <c r="H832" i="1" a="1"/>
  <c r="H832" i="1"/>
  <c r="B833" i="1"/>
  <c r="E833" i="1" a="1"/>
  <c r="E833" i="1" s="1"/>
  <c r="H833" i="1" a="1"/>
  <c r="H833" i="1" s="1"/>
  <c r="B834" i="1"/>
  <c r="E834" i="1" a="1"/>
  <c r="E834" i="1"/>
  <c r="H834" i="1" a="1"/>
  <c r="H834" i="1"/>
  <c r="B835" i="1"/>
  <c r="E835" i="1" a="1"/>
  <c r="E835" i="1" s="1"/>
  <c r="H835" i="1" a="1"/>
  <c r="H835" i="1"/>
  <c r="B836" i="1"/>
  <c r="E836" i="1" a="1"/>
  <c r="E836" i="1" s="1"/>
  <c r="H836" i="1" a="1"/>
  <c r="H836" i="1"/>
  <c r="B837" i="1"/>
  <c r="E837" i="1" a="1"/>
  <c r="E837" i="1" s="1"/>
  <c r="H837" i="1" a="1"/>
  <c r="H837" i="1" s="1"/>
  <c r="B838" i="1"/>
  <c r="E838" i="1" a="1"/>
  <c r="E838" i="1"/>
  <c r="H838" i="1" a="1"/>
  <c r="H838" i="1" s="1"/>
  <c r="B839" i="1"/>
  <c r="E839" i="1" a="1"/>
  <c r="E839" i="1" s="1"/>
  <c r="H839" i="1" a="1"/>
  <c r="H839" i="1"/>
  <c r="B840" i="1"/>
  <c r="E840" i="1" a="1"/>
  <c r="E840" i="1" s="1"/>
  <c r="H840" i="1" a="1"/>
  <c r="H840" i="1"/>
  <c r="B841" i="1"/>
  <c r="E841" i="1" a="1"/>
  <c r="E841" i="1" s="1"/>
  <c r="H841" i="1" a="1"/>
  <c r="H841" i="1" s="1"/>
  <c r="B842" i="1"/>
  <c r="E842" i="1" a="1"/>
  <c r="E842" i="1"/>
  <c r="H842" i="1" a="1"/>
  <c r="H842" i="1"/>
  <c r="B843" i="1"/>
  <c r="E843" i="1" a="1"/>
  <c r="E843" i="1" s="1"/>
  <c r="H843" i="1" a="1"/>
  <c r="H843" i="1"/>
  <c r="B844" i="1"/>
  <c r="E844" i="1" a="1"/>
  <c r="E844" i="1" s="1"/>
  <c r="H844" i="1" a="1"/>
  <c r="H844" i="1"/>
  <c r="B845" i="1"/>
  <c r="E845" i="1" a="1"/>
  <c r="E845" i="1" s="1"/>
  <c r="H845" i="1" a="1"/>
  <c r="H845" i="1" s="1"/>
  <c r="B846" i="1"/>
  <c r="E846" i="1" a="1"/>
  <c r="E846" i="1"/>
  <c r="H846" i="1" a="1"/>
  <c r="H846" i="1" s="1"/>
  <c r="B847" i="1"/>
  <c r="E847" i="1" a="1"/>
  <c r="E847" i="1" s="1"/>
  <c r="H847" i="1" a="1"/>
  <c r="H847" i="1"/>
  <c r="B848" i="1"/>
  <c r="E848" i="1" a="1"/>
  <c r="E848" i="1" s="1"/>
  <c r="H848" i="1" a="1"/>
  <c r="H848" i="1"/>
  <c r="B849" i="1"/>
  <c r="E849" i="1" a="1"/>
  <c r="E849" i="1" s="1"/>
  <c r="H849" i="1" a="1"/>
  <c r="H849" i="1" s="1"/>
  <c r="B850" i="1"/>
  <c r="E850" i="1" a="1"/>
  <c r="E850" i="1"/>
  <c r="H850" i="1" a="1"/>
  <c r="H850" i="1"/>
  <c r="B851" i="1"/>
  <c r="E851" i="1" a="1"/>
  <c r="E851" i="1" s="1"/>
  <c r="H851" i="1" a="1"/>
  <c r="H851" i="1"/>
  <c r="B852" i="1"/>
  <c r="E852" i="1" a="1"/>
  <c r="E852" i="1" s="1"/>
  <c r="H852" i="1" a="1"/>
  <c r="H852" i="1"/>
  <c r="B853" i="1"/>
  <c r="E853" i="1" a="1"/>
  <c r="E853" i="1" s="1"/>
  <c r="H853" i="1" a="1"/>
  <c r="H853" i="1" s="1"/>
  <c r="B854" i="1"/>
  <c r="E854" i="1" a="1"/>
  <c r="E854" i="1"/>
  <c r="H854" i="1" a="1"/>
  <c r="H854" i="1" s="1"/>
  <c r="B855" i="1"/>
  <c r="E855" i="1" a="1"/>
  <c r="E855" i="1" s="1"/>
  <c r="H855" i="1" a="1"/>
  <c r="H855" i="1"/>
  <c r="B856" i="1"/>
  <c r="E856" i="1" a="1"/>
  <c r="E856" i="1" s="1"/>
  <c r="H856" i="1" a="1"/>
  <c r="H856" i="1"/>
  <c r="B857" i="1"/>
  <c r="E857" i="1" a="1"/>
  <c r="E857" i="1" s="1"/>
  <c r="H857" i="1" a="1"/>
  <c r="H857" i="1" s="1"/>
  <c r="B858" i="1"/>
  <c r="E858" i="1" a="1"/>
  <c r="E858" i="1"/>
  <c r="H858" i="1" a="1"/>
  <c r="H858" i="1"/>
  <c r="B859" i="1"/>
  <c r="E859" i="1" a="1"/>
  <c r="E859" i="1" s="1"/>
  <c r="H859" i="1" a="1"/>
  <c r="H859" i="1"/>
  <c r="B860" i="1"/>
  <c r="E860" i="1" a="1"/>
  <c r="E860" i="1" s="1"/>
  <c r="H860" i="1" a="1"/>
  <c r="H860" i="1"/>
  <c r="B861" i="1"/>
  <c r="E861" i="1" a="1"/>
  <c r="E861" i="1" s="1"/>
  <c r="H861" i="1" a="1"/>
  <c r="H861" i="1" s="1"/>
  <c r="B862" i="1"/>
  <c r="E862" i="1" a="1"/>
  <c r="E862" i="1"/>
  <c r="H862" i="1" a="1"/>
  <c r="H862" i="1" s="1"/>
  <c r="B863" i="1"/>
  <c r="E863" i="1" a="1"/>
  <c r="E863" i="1" s="1"/>
  <c r="H863" i="1" a="1"/>
  <c r="H863" i="1"/>
  <c r="B864" i="1"/>
  <c r="E864" i="1" a="1"/>
  <c r="E864" i="1" s="1"/>
  <c r="H864" i="1" a="1"/>
  <c r="H864" i="1"/>
  <c r="B865" i="1"/>
  <c r="E865" i="1" a="1"/>
  <c r="E865" i="1" s="1"/>
  <c r="H865" i="1" a="1"/>
  <c r="H865" i="1" s="1"/>
  <c r="B866" i="1"/>
  <c r="E866" i="1" a="1"/>
  <c r="E866" i="1"/>
  <c r="H866" i="1" a="1"/>
  <c r="H866" i="1"/>
  <c r="B867" i="1"/>
  <c r="E867" i="1" a="1"/>
  <c r="E867" i="1" s="1"/>
  <c r="H867" i="1" a="1"/>
  <c r="H867" i="1"/>
  <c r="B868" i="1"/>
  <c r="E868" i="1" a="1"/>
  <c r="E868" i="1" s="1"/>
  <c r="H868" i="1" a="1"/>
  <c r="H868" i="1"/>
  <c r="B869" i="1"/>
  <c r="E869" i="1" a="1"/>
  <c r="E869" i="1" s="1"/>
  <c r="H869" i="1" a="1"/>
  <c r="H869" i="1" s="1"/>
  <c r="B870" i="1"/>
  <c r="E870" i="1" a="1"/>
  <c r="E870" i="1"/>
  <c r="H870" i="1" a="1"/>
  <c r="H870" i="1" s="1"/>
  <c r="B871" i="1"/>
  <c r="E871" i="1" a="1"/>
  <c r="E871" i="1" s="1"/>
  <c r="H871" i="1" a="1"/>
  <c r="H871" i="1"/>
  <c r="B872" i="1"/>
  <c r="E872" i="1" a="1"/>
  <c r="E872" i="1" s="1"/>
  <c r="H872" i="1" a="1"/>
  <c r="H872" i="1"/>
  <c r="B873" i="1"/>
  <c r="E873" i="1" a="1"/>
  <c r="E873" i="1" s="1"/>
  <c r="H873" i="1" a="1"/>
  <c r="H873" i="1" s="1"/>
  <c r="B874" i="1"/>
  <c r="E874" i="1" a="1"/>
  <c r="E874" i="1"/>
  <c r="H874" i="1" a="1"/>
  <c r="H874" i="1" s="1"/>
  <c r="B875" i="1"/>
  <c r="E875" i="1" a="1"/>
  <c r="E875" i="1" s="1"/>
  <c r="H875" i="1" a="1"/>
  <c r="H875" i="1"/>
  <c r="B876" i="1"/>
  <c r="E876" i="1" a="1"/>
  <c r="E876" i="1" s="1"/>
  <c r="H876" i="1" a="1"/>
  <c r="H876" i="1"/>
  <c r="B877" i="1"/>
  <c r="E877" i="1" a="1"/>
  <c r="E877" i="1" s="1"/>
  <c r="H877" i="1" a="1"/>
  <c r="H877" i="1" s="1"/>
  <c r="B878" i="1"/>
  <c r="E878" i="1" a="1"/>
  <c r="E878" i="1"/>
  <c r="H878" i="1" a="1"/>
  <c r="H878" i="1" s="1"/>
  <c r="B879" i="1"/>
  <c r="E879" i="1" a="1"/>
  <c r="E879" i="1" s="1"/>
  <c r="H879" i="1" a="1"/>
  <c r="H879" i="1"/>
  <c r="B880" i="1"/>
  <c r="E880" i="1" a="1"/>
  <c r="E880" i="1" s="1"/>
  <c r="H880" i="1" a="1"/>
  <c r="H880" i="1"/>
  <c r="B881" i="1"/>
  <c r="E881" i="1" a="1"/>
  <c r="E881" i="1" s="1"/>
  <c r="H881" i="1" a="1"/>
  <c r="H881" i="1" s="1"/>
  <c r="B882" i="1"/>
  <c r="E882" i="1" a="1"/>
  <c r="E882" i="1"/>
  <c r="H882" i="1" a="1"/>
  <c r="H882" i="1" s="1"/>
  <c r="B883" i="1"/>
  <c r="E883" i="1" a="1"/>
  <c r="E883" i="1" s="1"/>
  <c r="H883" i="1" a="1"/>
  <c r="H883" i="1"/>
  <c r="B884" i="1"/>
  <c r="E884" i="1" a="1"/>
  <c r="E884" i="1" s="1"/>
  <c r="H884" i="1" a="1"/>
  <c r="H884" i="1"/>
  <c r="B885" i="1"/>
  <c r="E885" i="1" a="1"/>
  <c r="E885" i="1" s="1"/>
  <c r="H885" i="1" a="1"/>
  <c r="H885" i="1" s="1"/>
  <c r="B886" i="1"/>
  <c r="E886" i="1" a="1"/>
  <c r="E886" i="1"/>
  <c r="H886" i="1" a="1"/>
  <c r="H886" i="1" s="1"/>
  <c r="B887" i="1"/>
  <c r="E887" i="1" a="1"/>
  <c r="E887" i="1" s="1"/>
  <c r="H887" i="1" a="1"/>
  <c r="H887" i="1"/>
  <c r="B888" i="1"/>
  <c r="E888" i="1" a="1"/>
  <c r="E888" i="1" s="1"/>
  <c r="H888" i="1" a="1"/>
  <c r="H888" i="1"/>
  <c r="B889" i="1"/>
  <c r="E889" i="1" a="1"/>
  <c r="E889" i="1" s="1"/>
  <c r="H889" i="1" a="1"/>
  <c r="H889" i="1" s="1"/>
  <c r="B890" i="1"/>
  <c r="E890" i="1" a="1"/>
  <c r="E890" i="1"/>
  <c r="H890" i="1" a="1"/>
  <c r="H890" i="1" s="1"/>
  <c r="B891" i="1"/>
  <c r="E891" i="1" a="1"/>
  <c r="E891" i="1" s="1"/>
  <c r="H891" i="1" a="1"/>
  <c r="H891" i="1"/>
  <c r="B892" i="1"/>
  <c r="E892" i="1" a="1"/>
  <c r="E892" i="1" s="1"/>
  <c r="H892" i="1" a="1"/>
  <c r="H892" i="1"/>
  <c r="B893" i="1"/>
  <c r="E893" i="1" a="1"/>
  <c r="E893" i="1" s="1"/>
  <c r="H893" i="1" a="1"/>
  <c r="H893" i="1" s="1"/>
  <c r="B894" i="1"/>
  <c r="E894" i="1" a="1"/>
  <c r="E894" i="1"/>
  <c r="H894" i="1" a="1"/>
  <c r="H894" i="1" s="1"/>
  <c r="B895" i="1"/>
  <c r="E895" i="1" a="1"/>
  <c r="E895" i="1" s="1"/>
  <c r="H895" i="1" a="1"/>
  <c r="H895" i="1"/>
  <c r="B896" i="1"/>
  <c r="E896" i="1" a="1"/>
  <c r="E896" i="1" s="1"/>
  <c r="H896" i="1" a="1"/>
  <c r="H896" i="1"/>
  <c r="B897" i="1"/>
  <c r="E897" i="1" a="1"/>
  <c r="E897" i="1" s="1"/>
  <c r="H897" i="1" a="1"/>
  <c r="H897" i="1" s="1"/>
  <c r="B898" i="1"/>
  <c r="E898" i="1" a="1"/>
  <c r="E898" i="1"/>
  <c r="H898" i="1" a="1"/>
  <c r="H898" i="1" s="1"/>
  <c r="B899" i="1"/>
  <c r="E899" i="1" a="1"/>
  <c r="E899" i="1" s="1"/>
  <c r="H899" i="1" a="1"/>
  <c r="H899" i="1"/>
  <c r="B900" i="1"/>
  <c r="E900" i="1" a="1"/>
  <c r="E900" i="1" s="1"/>
  <c r="H900" i="1" a="1"/>
  <c r="H900" i="1"/>
  <c r="B901" i="1"/>
  <c r="E901" i="1" a="1"/>
  <c r="E901" i="1" s="1"/>
  <c r="H901" i="1" a="1"/>
  <c r="H901" i="1" s="1"/>
  <c r="B902" i="1"/>
  <c r="E902" i="1" a="1"/>
  <c r="E902" i="1"/>
  <c r="H902" i="1" a="1"/>
  <c r="H902" i="1" s="1"/>
  <c r="B903" i="1"/>
  <c r="E903" i="1" a="1"/>
  <c r="E903" i="1" s="1"/>
  <c r="H903" i="1" a="1"/>
  <c r="H903" i="1"/>
  <c r="B904" i="1"/>
  <c r="E904" i="1" a="1"/>
  <c r="E904" i="1" s="1"/>
  <c r="H904" i="1" a="1"/>
  <c r="H904" i="1"/>
  <c r="B905" i="1"/>
  <c r="E905" i="1" a="1"/>
  <c r="E905" i="1" s="1"/>
  <c r="H905" i="1" a="1"/>
  <c r="H905" i="1" s="1"/>
  <c r="B906" i="1"/>
  <c r="E906" i="1" a="1"/>
  <c r="E906" i="1"/>
  <c r="H906" i="1" a="1"/>
  <c r="H906" i="1" s="1"/>
  <c r="B907" i="1"/>
  <c r="E907" i="1" a="1"/>
  <c r="E907" i="1" s="1"/>
  <c r="H907" i="1" a="1"/>
  <c r="H907" i="1"/>
  <c r="B908" i="1"/>
  <c r="E908" i="1" a="1"/>
  <c r="E908" i="1" s="1"/>
  <c r="H908" i="1" a="1"/>
  <c r="H908" i="1"/>
  <c r="B909" i="1"/>
  <c r="E909" i="1" a="1"/>
  <c r="E909" i="1" s="1"/>
  <c r="H909" i="1" a="1"/>
  <c r="H909" i="1" s="1"/>
  <c r="B910" i="1"/>
  <c r="E910" i="1" a="1"/>
  <c r="E910" i="1"/>
  <c r="H910" i="1" a="1"/>
  <c r="H910" i="1" s="1"/>
  <c r="B911" i="1"/>
  <c r="E911" i="1" a="1"/>
  <c r="E911" i="1" s="1"/>
  <c r="H911" i="1" a="1"/>
  <c r="H911" i="1"/>
  <c r="B912" i="1"/>
  <c r="E912" i="1" a="1"/>
  <c r="E912" i="1" s="1"/>
  <c r="H912" i="1" a="1"/>
  <c r="H912" i="1"/>
  <c r="B913" i="1"/>
  <c r="E913" i="1" a="1"/>
  <c r="E913" i="1" s="1"/>
  <c r="H913" i="1" a="1"/>
  <c r="H913" i="1" s="1"/>
  <c r="B914" i="1"/>
  <c r="E914" i="1" a="1"/>
  <c r="E914" i="1"/>
  <c r="H914" i="1" a="1"/>
  <c r="H914" i="1" s="1"/>
  <c r="B915" i="1"/>
  <c r="E915" i="1" a="1"/>
  <c r="E915" i="1" s="1"/>
  <c r="H915" i="1" a="1"/>
  <c r="H915" i="1"/>
  <c r="B916" i="1"/>
  <c r="E916" i="1" a="1"/>
  <c r="E916" i="1" s="1"/>
  <c r="H916" i="1" a="1"/>
  <c r="H916" i="1"/>
  <c r="B917" i="1"/>
  <c r="E917" i="1" a="1"/>
  <c r="E917" i="1" s="1"/>
  <c r="H917" i="1" a="1"/>
  <c r="H917" i="1" s="1"/>
  <c r="B918" i="1"/>
  <c r="E918" i="1" a="1"/>
  <c r="E918" i="1"/>
  <c r="H918" i="1" a="1"/>
  <c r="H918" i="1" s="1"/>
  <c r="B919" i="1"/>
  <c r="E919" i="1" a="1"/>
  <c r="E919" i="1" s="1"/>
  <c r="H919" i="1" a="1"/>
  <c r="H919" i="1"/>
  <c r="B920" i="1"/>
  <c r="E920" i="1" a="1"/>
  <c r="E920" i="1" s="1"/>
  <c r="H920" i="1" a="1"/>
  <c r="H920" i="1"/>
  <c r="B921" i="1"/>
  <c r="E921" i="1" a="1"/>
  <c r="E921" i="1" s="1"/>
  <c r="H921" i="1" a="1"/>
  <c r="H921" i="1" s="1"/>
  <c r="B922" i="1"/>
  <c r="E922" i="1" a="1"/>
  <c r="E922" i="1"/>
  <c r="H922" i="1" a="1"/>
  <c r="H922" i="1" s="1"/>
  <c r="B923" i="1"/>
  <c r="E923" i="1" a="1"/>
  <c r="E923" i="1" s="1"/>
  <c r="H923" i="1" a="1"/>
  <c r="H923" i="1"/>
  <c r="B924" i="1"/>
  <c r="E924" i="1" a="1"/>
  <c r="E924" i="1" s="1"/>
  <c r="H924" i="1" a="1"/>
  <c r="H924" i="1"/>
  <c r="B925" i="1"/>
  <c r="E925" i="1" a="1"/>
  <c r="E925" i="1" s="1"/>
  <c r="H925" i="1" a="1"/>
  <c r="H925" i="1" s="1"/>
  <c r="B926" i="1"/>
  <c r="E926" i="1" a="1"/>
  <c r="E926" i="1"/>
  <c r="H926" i="1" a="1"/>
  <c r="H926" i="1" s="1"/>
  <c r="B927" i="1"/>
  <c r="E927" i="1" a="1"/>
  <c r="E927" i="1" s="1"/>
  <c r="H927" i="1" a="1"/>
  <c r="H927" i="1"/>
  <c r="B928" i="1"/>
  <c r="E928" i="1" a="1"/>
  <c r="E928" i="1" s="1"/>
  <c r="H928" i="1" a="1"/>
  <c r="H928" i="1"/>
  <c r="B929" i="1"/>
  <c r="E929" i="1" a="1"/>
  <c r="E929" i="1" s="1"/>
  <c r="H929" i="1" a="1"/>
  <c r="H929" i="1" s="1"/>
  <c r="B930" i="1"/>
  <c r="E930" i="1" a="1"/>
  <c r="E930" i="1"/>
  <c r="H930" i="1" a="1"/>
  <c r="H930" i="1" s="1"/>
  <c r="B931" i="1"/>
  <c r="E931" i="1" a="1"/>
  <c r="E931" i="1" s="1"/>
  <c r="H931" i="1" a="1"/>
  <c r="H931" i="1"/>
  <c r="B932" i="1"/>
  <c r="E932" i="1" a="1"/>
  <c r="E932" i="1" s="1"/>
  <c r="H932" i="1" a="1"/>
  <c r="H932" i="1"/>
  <c r="B933" i="1"/>
  <c r="E933" i="1" a="1"/>
  <c r="E933" i="1" s="1"/>
  <c r="H933" i="1" a="1"/>
  <c r="H933" i="1" s="1"/>
  <c r="B934" i="1"/>
  <c r="E934" i="1" a="1"/>
  <c r="E934" i="1"/>
  <c r="H934" i="1" a="1"/>
  <c r="H934" i="1" s="1"/>
  <c r="B935" i="1"/>
  <c r="E935" i="1" a="1"/>
  <c r="E935" i="1" s="1"/>
  <c r="H935" i="1" a="1"/>
  <c r="H935" i="1"/>
  <c r="B936" i="1"/>
  <c r="E936" i="1" a="1"/>
  <c r="E936" i="1" s="1"/>
  <c r="H936" i="1" a="1"/>
  <c r="H936" i="1"/>
  <c r="B937" i="1"/>
  <c r="E937" i="1" a="1"/>
  <c r="E937" i="1" s="1"/>
  <c r="H937" i="1" a="1"/>
  <c r="H937" i="1" s="1"/>
  <c r="B938" i="1"/>
  <c r="E938" i="1" a="1"/>
  <c r="E938" i="1"/>
  <c r="H938" i="1" a="1"/>
  <c r="H938" i="1" s="1"/>
  <c r="B939" i="1"/>
  <c r="E939" i="1" a="1"/>
  <c r="E939" i="1" s="1"/>
  <c r="H939" i="1" a="1"/>
  <c r="H939" i="1"/>
  <c r="B940" i="1"/>
  <c r="E940" i="1" a="1"/>
  <c r="E940" i="1" s="1"/>
  <c r="H940" i="1" a="1"/>
  <c r="H940" i="1"/>
  <c r="B941" i="1"/>
  <c r="E941" i="1" a="1"/>
  <c r="E941" i="1" s="1"/>
  <c r="H941" i="1" a="1"/>
  <c r="H941" i="1" s="1"/>
  <c r="B942" i="1"/>
  <c r="E942" i="1" a="1"/>
  <c r="E942" i="1"/>
  <c r="H942" i="1" a="1"/>
  <c r="H942" i="1" s="1"/>
  <c r="B943" i="1"/>
  <c r="E943" i="1" a="1"/>
  <c r="E943" i="1" s="1"/>
  <c r="H943" i="1" a="1"/>
  <c r="H943" i="1"/>
  <c r="B944" i="1"/>
  <c r="E944" i="1" a="1"/>
  <c r="E944" i="1" s="1"/>
  <c r="H944" i="1" a="1"/>
  <c r="H944" i="1"/>
  <c r="B945" i="1"/>
  <c r="E945" i="1" a="1"/>
  <c r="E945" i="1" s="1"/>
  <c r="H945" i="1" a="1"/>
  <c r="H945" i="1" s="1"/>
  <c r="B946" i="1"/>
  <c r="E946" i="1" a="1"/>
  <c r="E946" i="1"/>
  <c r="H946" i="1" a="1"/>
  <c r="H946" i="1" s="1"/>
  <c r="B947" i="1"/>
  <c r="E947" i="1" a="1"/>
  <c r="E947" i="1" s="1"/>
  <c r="H947" i="1" a="1"/>
  <c r="H947" i="1"/>
  <c r="B948" i="1"/>
  <c r="E948" i="1" a="1"/>
  <c r="E948" i="1" s="1"/>
  <c r="H948" i="1" a="1"/>
  <c r="H948" i="1"/>
  <c r="B949" i="1"/>
  <c r="E949" i="1" a="1"/>
  <c r="E949" i="1" s="1"/>
  <c r="H949" i="1" a="1"/>
  <c r="H949" i="1" s="1"/>
  <c r="B950" i="1"/>
  <c r="E950" i="1" a="1"/>
  <c r="E950" i="1"/>
  <c r="H950" i="1" a="1"/>
  <c r="H950" i="1" s="1"/>
  <c r="B951" i="1"/>
  <c r="E951" i="1" a="1"/>
  <c r="E951" i="1" s="1"/>
  <c r="H951" i="1" a="1"/>
  <c r="H951" i="1"/>
  <c r="B952" i="1"/>
  <c r="E952" i="1" a="1"/>
  <c r="E952" i="1" s="1"/>
  <c r="H952" i="1" a="1"/>
  <c r="H952" i="1"/>
  <c r="B953" i="1"/>
  <c r="E953" i="1" a="1"/>
  <c r="E953" i="1" s="1"/>
  <c r="H953" i="1" a="1"/>
  <c r="H953" i="1" s="1"/>
  <c r="B954" i="1"/>
  <c r="E954" i="1" a="1"/>
  <c r="E954" i="1"/>
  <c r="H954" i="1" a="1"/>
  <c r="H954" i="1" s="1"/>
  <c r="B955" i="1"/>
  <c r="E955" i="1" a="1"/>
  <c r="E955" i="1" s="1"/>
  <c r="H955" i="1" a="1"/>
  <c r="H955" i="1"/>
  <c r="B956" i="1"/>
  <c r="E956" i="1" a="1"/>
  <c r="E956" i="1" s="1"/>
  <c r="H956" i="1" a="1"/>
  <c r="H956" i="1"/>
  <c r="B957" i="1"/>
  <c r="E957" i="1" a="1"/>
  <c r="E957" i="1" s="1"/>
  <c r="H957" i="1" a="1"/>
  <c r="H957" i="1" s="1"/>
  <c r="B958" i="1"/>
  <c r="E958" i="1" a="1"/>
  <c r="E958" i="1"/>
  <c r="H958" i="1" a="1"/>
  <c r="H958" i="1" s="1"/>
  <c r="B959" i="1"/>
  <c r="E959" i="1" a="1"/>
  <c r="E959" i="1" s="1"/>
  <c r="H959" i="1" a="1"/>
  <c r="H959" i="1"/>
  <c r="B960" i="1"/>
  <c r="E960" i="1" a="1"/>
  <c r="E960" i="1" s="1"/>
  <c r="H960" i="1" a="1"/>
  <c r="H960" i="1"/>
  <c r="B961" i="1"/>
  <c r="E961" i="1" a="1"/>
  <c r="E961" i="1" s="1"/>
  <c r="H961" i="1" a="1"/>
  <c r="H961" i="1" s="1"/>
  <c r="B962" i="1"/>
  <c r="E962" i="1" a="1"/>
  <c r="E962" i="1"/>
  <c r="H962" i="1" a="1"/>
  <c r="H962" i="1"/>
  <c r="B963" i="1"/>
  <c r="E963" i="1" a="1"/>
  <c r="E963" i="1" s="1"/>
  <c r="H963" i="1" a="1"/>
  <c r="H963" i="1"/>
  <c r="B964" i="1"/>
  <c r="E964" i="1" a="1"/>
  <c r="E964" i="1" s="1"/>
  <c r="H964" i="1" a="1"/>
  <c r="H964" i="1"/>
  <c r="B965" i="1"/>
  <c r="E965" i="1" a="1"/>
  <c r="E965" i="1" s="1"/>
  <c r="H965" i="1" a="1"/>
  <c r="H965" i="1" s="1"/>
  <c r="B966" i="1"/>
  <c r="E966" i="1" a="1"/>
  <c r="E966" i="1"/>
  <c r="H966" i="1" a="1"/>
  <c r="H966" i="1" s="1"/>
  <c r="B967" i="1"/>
  <c r="E967" i="1" a="1"/>
  <c r="E967" i="1" s="1"/>
  <c r="H967" i="1" a="1"/>
  <c r="H967" i="1"/>
  <c r="B968" i="1"/>
  <c r="E968" i="1" a="1"/>
  <c r="E968" i="1" s="1"/>
  <c r="H968" i="1" a="1"/>
  <c r="H968" i="1"/>
  <c r="B969" i="1"/>
  <c r="E969" i="1" a="1"/>
  <c r="E969" i="1" s="1"/>
  <c r="H969" i="1" a="1"/>
  <c r="H969" i="1" s="1"/>
  <c r="B970" i="1"/>
  <c r="E970" i="1" a="1"/>
  <c r="E970" i="1"/>
  <c r="H970" i="1" a="1"/>
  <c r="H970" i="1" s="1"/>
  <c r="B971" i="1"/>
  <c r="E971" i="1" a="1"/>
  <c r="E971" i="1" s="1"/>
  <c r="H971" i="1" a="1"/>
  <c r="H971" i="1"/>
  <c r="B972" i="1"/>
  <c r="E972" i="1" a="1"/>
  <c r="E972" i="1" s="1"/>
  <c r="H972" i="1" a="1"/>
  <c r="H972" i="1"/>
  <c r="B973" i="1"/>
  <c r="E973" i="1" a="1"/>
  <c r="E973" i="1" s="1"/>
  <c r="H973" i="1" a="1"/>
  <c r="H973" i="1" s="1"/>
  <c r="B974" i="1"/>
  <c r="E974" i="1" a="1"/>
  <c r="E974" i="1"/>
  <c r="H974" i="1" a="1"/>
  <c r="H974" i="1" s="1"/>
  <c r="B975" i="1"/>
  <c r="E975" i="1" a="1"/>
  <c r="E975" i="1" s="1"/>
  <c r="H975" i="1" a="1"/>
  <c r="H975" i="1"/>
  <c r="B976" i="1"/>
  <c r="E976" i="1" a="1"/>
  <c r="E976" i="1" s="1"/>
  <c r="H976" i="1" a="1"/>
  <c r="H976" i="1"/>
  <c r="B977" i="1"/>
  <c r="E977" i="1" a="1"/>
  <c r="E977" i="1" s="1"/>
  <c r="H977" i="1" a="1"/>
  <c r="H977" i="1" s="1"/>
  <c r="B978" i="1"/>
  <c r="E978" i="1" a="1"/>
  <c r="E978" i="1"/>
  <c r="H978" i="1" a="1"/>
  <c r="H978" i="1"/>
  <c r="B979" i="1"/>
  <c r="E979" i="1" a="1"/>
  <c r="E979" i="1" s="1"/>
  <c r="H979" i="1" a="1"/>
  <c r="H979" i="1"/>
  <c r="B980" i="1"/>
  <c r="E980" i="1" a="1"/>
  <c r="E980" i="1" s="1"/>
  <c r="H980" i="1" a="1"/>
  <c r="H980" i="1"/>
  <c r="B981" i="1"/>
  <c r="E981" i="1" a="1"/>
  <c r="E981" i="1" s="1"/>
  <c r="H981" i="1" a="1"/>
  <c r="H981" i="1" s="1"/>
  <c r="B982" i="1"/>
  <c r="E982" i="1" a="1"/>
  <c r="E982" i="1"/>
  <c r="H982" i="1" a="1"/>
  <c r="H982" i="1" s="1"/>
  <c r="B983" i="1"/>
  <c r="E983" i="1" a="1"/>
  <c r="E983" i="1" s="1"/>
  <c r="H983" i="1" a="1"/>
  <c r="H983" i="1"/>
  <c r="B984" i="1"/>
  <c r="E984" i="1" a="1"/>
  <c r="E984" i="1" s="1"/>
  <c r="H984" i="1" a="1"/>
  <c r="H984" i="1"/>
  <c r="B985" i="1"/>
  <c r="E985" i="1" a="1"/>
  <c r="E985" i="1" s="1"/>
  <c r="H985" i="1" a="1"/>
  <c r="H985" i="1" s="1"/>
  <c r="B986" i="1"/>
  <c r="E986" i="1" a="1"/>
  <c r="E986" i="1"/>
  <c r="H986" i="1" a="1"/>
  <c r="H986" i="1" s="1"/>
  <c r="B987" i="1"/>
  <c r="E987" i="1" a="1"/>
  <c r="E987" i="1" s="1"/>
  <c r="H987" i="1" a="1"/>
  <c r="H987" i="1"/>
  <c r="B988" i="1"/>
  <c r="E988" i="1" a="1"/>
  <c r="E988" i="1" s="1"/>
  <c r="H988" i="1" a="1"/>
  <c r="H988" i="1"/>
  <c r="B989" i="1"/>
  <c r="E989" i="1" a="1"/>
  <c r="E989" i="1" s="1"/>
  <c r="H989" i="1" a="1"/>
  <c r="H989" i="1" s="1"/>
  <c r="B990" i="1"/>
  <c r="E990" i="1" a="1"/>
  <c r="E990" i="1"/>
  <c r="H990" i="1" a="1"/>
  <c r="H990" i="1" s="1"/>
  <c r="B991" i="1"/>
  <c r="E991" i="1" a="1"/>
  <c r="E991" i="1" s="1"/>
  <c r="H991" i="1" a="1"/>
  <c r="H991" i="1"/>
  <c r="B992" i="1"/>
  <c r="E992" i="1" a="1"/>
  <c r="E992" i="1" s="1"/>
  <c r="H992" i="1" a="1"/>
  <c r="H992" i="1"/>
  <c r="B993" i="1"/>
  <c r="E993" i="1" a="1"/>
  <c r="E993" i="1" s="1"/>
  <c r="H993" i="1" a="1"/>
  <c r="H993" i="1" s="1"/>
  <c r="B994" i="1"/>
  <c r="E994" i="1" a="1"/>
  <c r="E994" i="1"/>
  <c r="H994" i="1" a="1"/>
  <c r="H994" i="1" s="1"/>
  <c r="B995" i="1"/>
  <c r="E995" i="1" a="1"/>
  <c r="E995" i="1" s="1"/>
  <c r="H995" i="1" a="1"/>
  <c r="H995" i="1"/>
  <c r="B996" i="1"/>
  <c r="E996" i="1" a="1"/>
  <c r="E996" i="1" s="1"/>
  <c r="H996" i="1" a="1"/>
  <c r="H996" i="1"/>
  <c r="B997" i="1"/>
  <c r="E997" i="1" a="1"/>
  <c r="E997" i="1" s="1"/>
  <c r="H997" i="1" a="1"/>
  <c r="H997" i="1" s="1"/>
  <c r="B998" i="1"/>
  <c r="E998" i="1" a="1"/>
  <c r="E998" i="1"/>
  <c r="H998" i="1" a="1"/>
  <c r="H998" i="1" s="1"/>
  <c r="B999" i="1"/>
  <c r="E999" i="1" a="1"/>
  <c r="E999" i="1" s="1"/>
  <c r="H999" i="1" a="1"/>
  <c r="H999" i="1"/>
  <c r="B1000" i="1"/>
  <c r="E1000" i="1" a="1"/>
  <c r="E1000" i="1" s="1"/>
  <c r="H1000" i="1" a="1"/>
  <c r="H1000" i="1"/>
  <c r="B1001" i="1"/>
  <c r="E1001" i="1" a="1"/>
  <c r="E1001" i="1"/>
  <c r="H1001" i="1" a="1"/>
  <c r="H1001" i="1" s="1"/>
  <c r="B1002" i="1"/>
  <c r="E1002" i="1" a="1"/>
  <c r="E1002" i="1"/>
  <c r="H1002" i="1" a="1"/>
  <c r="H1002" i="1"/>
  <c r="B1003" i="1"/>
  <c r="E1003" i="1" a="1"/>
  <c r="E1003" i="1" s="1"/>
  <c r="H1003" i="1" a="1"/>
  <c r="H1003" i="1"/>
  <c r="B1004" i="1"/>
  <c r="E1004" i="1" a="1"/>
  <c r="E1004" i="1" s="1"/>
  <c r="H1004" i="1" a="1"/>
  <c r="H1004" i="1" s="1"/>
  <c r="B1005" i="1"/>
  <c r="E1005" i="1" a="1"/>
  <c r="E1005" i="1"/>
  <c r="H1005" i="1" a="1"/>
  <c r="H1005" i="1" s="1"/>
  <c r="B1006" i="1"/>
  <c r="E1006" i="1" a="1"/>
  <c r="E1006" i="1" s="1"/>
  <c r="H1006" i="1" a="1"/>
  <c r="H1006" i="1" s="1"/>
  <c r="B1007" i="1"/>
  <c r="E1007" i="1" a="1"/>
  <c r="E1007" i="1" s="1"/>
  <c r="H1007" i="1" a="1"/>
  <c r="H1007" i="1"/>
  <c r="B1008" i="1"/>
  <c r="E1008" i="1" a="1"/>
  <c r="E1008" i="1" s="1"/>
  <c r="H1008" i="1" a="1"/>
  <c r="H1008" i="1" s="1"/>
  <c r="B1009" i="1"/>
  <c r="E1009" i="1" a="1"/>
  <c r="E1009" i="1"/>
  <c r="H1009" i="1" a="1"/>
  <c r="H1009" i="1"/>
  <c r="B1010" i="1"/>
  <c r="E1010" i="1" a="1"/>
  <c r="E1010" i="1" s="1"/>
  <c r="H1010" i="1" a="1"/>
  <c r="H1010" i="1" s="1"/>
  <c r="B1011" i="1"/>
  <c r="E1011" i="1" a="1"/>
  <c r="E1011" i="1" s="1"/>
  <c r="H1011" i="1" a="1"/>
  <c r="H1011" i="1"/>
  <c r="B1012" i="1"/>
  <c r="E1012" i="1" a="1"/>
  <c r="E1012" i="1" s="1"/>
  <c r="H1012" i="1" a="1"/>
  <c r="H1012" i="1" s="1"/>
  <c r="B1013" i="1"/>
  <c r="E1013" i="1" a="1"/>
  <c r="E1013" i="1"/>
  <c r="H1013" i="1" a="1"/>
  <c r="H1013" i="1" s="1"/>
  <c r="B1014" i="1"/>
  <c r="E1014" i="1" a="1"/>
  <c r="E1014" i="1" s="1"/>
  <c r="H1014" i="1" a="1"/>
  <c r="H1014" i="1" s="1"/>
  <c r="B1015" i="1"/>
  <c r="E1015" i="1" a="1"/>
  <c r="E1015" i="1" s="1"/>
  <c r="H1015" i="1" a="1"/>
  <c r="H1015" i="1"/>
  <c r="B1016" i="1"/>
  <c r="E1016" i="1" a="1"/>
  <c r="E1016" i="1" s="1"/>
  <c r="H1016" i="1" a="1"/>
  <c r="H1016" i="1" s="1"/>
  <c r="B1017" i="1"/>
  <c r="E1017" i="1" a="1"/>
  <c r="E1017" i="1"/>
  <c r="H1017" i="1" a="1"/>
  <c r="H1017" i="1"/>
  <c r="B1018" i="1"/>
  <c r="E1018" i="1" a="1"/>
  <c r="E1018" i="1" s="1"/>
  <c r="H1018" i="1" a="1"/>
  <c r="H1018" i="1" s="1"/>
  <c r="B1019" i="1"/>
  <c r="E1019" i="1" a="1"/>
  <c r="E1019" i="1" s="1"/>
  <c r="H1019" i="1" a="1"/>
  <c r="H1019" i="1"/>
  <c r="B1020" i="1"/>
  <c r="E1020" i="1" a="1"/>
  <c r="E1020" i="1" s="1"/>
  <c r="H1020" i="1" a="1"/>
  <c r="H1020" i="1" s="1"/>
  <c r="B1021" i="1"/>
  <c r="E1021" i="1" a="1"/>
  <c r="E1021" i="1"/>
  <c r="H1021" i="1" a="1"/>
  <c r="H1021" i="1" s="1"/>
  <c r="B1022" i="1"/>
  <c r="E1022" i="1" a="1"/>
  <c r="E1022" i="1" s="1"/>
  <c r="H1022" i="1" a="1"/>
  <c r="H1022" i="1" s="1"/>
  <c r="B1023" i="1"/>
  <c r="E1023" i="1" a="1"/>
  <c r="E1023" i="1" s="1"/>
  <c r="H1023" i="1" a="1"/>
  <c r="H1023" i="1"/>
  <c r="B1024" i="1"/>
  <c r="E1024" i="1" a="1"/>
  <c r="E1024" i="1" s="1"/>
  <c r="H1024" i="1" a="1"/>
  <c r="H1024" i="1" s="1"/>
  <c r="B1025" i="1"/>
  <c r="E1025" i="1" a="1"/>
  <c r="E1025" i="1"/>
  <c r="H1025" i="1" a="1"/>
  <c r="H1025" i="1"/>
  <c r="B1026" i="1"/>
  <c r="E1026" i="1" a="1"/>
  <c r="E1026" i="1" s="1"/>
  <c r="H1026" i="1" a="1"/>
  <c r="H1026" i="1" s="1"/>
  <c r="B1027" i="1"/>
  <c r="E1027" i="1" a="1"/>
  <c r="E1027" i="1" s="1"/>
  <c r="H1027" i="1" a="1"/>
  <c r="H1027" i="1"/>
  <c r="B1028" i="1"/>
  <c r="E1028" i="1" a="1"/>
  <c r="E1028" i="1" s="1"/>
  <c r="H1028" i="1" a="1"/>
  <c r="H1028" i="1" s="1"/>
  <c r="B1029" i="1"/>
  <c r="E1029" i="1" a="1"/>
  <c r="E1029" i="1"/>
  <c r="H1029" i="1" a="1"/>
  <c r="H1029" i="1"/>
  <c r="B1030" i="1"/>
  <c r="E1030" i="1" a="1"/>
  <c r="E1030" i="1" s="1"/>
  <c r="H1030" i="1" a="1"/>
  <c r="H1030" i="1" s="1"/>
  <c r="B1031" i="1"/>
  <c r="E1031" i="1" a="1"/>
  <c r="E1031" i="1" s="1"/>
  <c r="H1031" i="1" a="1"/>
  <c r="H1031" i="1"/>
  <c r="B1032" i="1"/>
  <c r="E1032" i="1" a="1"/>
  <c r="E1032" i="1" s="1"/>
  <c r="H1032" i="1" a="1"/>
  <c r="H1032" i="1" s="1"/>
  <c r="B1033" i="1"/>
  <c r="E1033" i="1" a="1"/>
  <c r="E1033" i="1"/>
  <c r="H1033" i="1" a="1"/>
  <c r="H1033" i="1"/>
  <c r="B1034" i="1"/>
  <c r="E1034" i="1" a="1"/>
  <c r="E1034" i="1" s="1"/>
  <c r="H1034" i="1" a="1"/>
  <c r="H1034" i="1" s="1"/>
  <c r="B1035" i="1"/>
  <c r="E1035" i="1" a="1"/>
  <c r="E1035" i="1" s="1"/>
  <c r="H1035" i="1" a="1"/>
  <c r="H1035" i="1"/>
  <c r="B1036" i="1"/>
  <c r="E1036" i="1" a="1"/>
  <c r="E1036" i="1" s="1"/>
  <c r="H1036" i="1" a="1"/>
  <c r="H1036" i="1" s="1"/>
  <c r="B1037" i="1"/>
  <c r="E1037" i="1" a="1"/>
  <c r="E1037" i="1"/>
  <c r="H1037" i="1" a="1"/>
  <c r="H1037" i="1"/>
  <c r="B1038" i="1"/>
  <c r="E1038" i="1" a="1"/>
  <c r="E1038" i="1" s="1"/>
  <c r="H1038" i="1" a="1"/>
  <c r="H1038" i="1" s="1"/>
  <c r="B1039" i="1"/>
  <c r="E1039" i="1" a="1"/>
  <c r="E1039" i="1" s="1"/>
  <c r="H1039" i="1" a="1"/>
  <c r="H1039" i="1"/>
  <c r="B1040" i="1"/>
  <c r="E1040" i="1" a="1"/>
  <c r="E1040" i="1" s="1"/>
  <c r="H1040" i="1" a="1"/>
  <c r="H1040" i="1" s="1"/>
  <c r="B1041" i="1"/>
  <c r="E1041" i="1" a="1"/>
  <c r="E1041" i="1"/>
  <c r="H1041" i="1" a="1"/>
  <c r="H1041" i="1"/>
  <c r="B1042" i="1"/>
  <c r="E1042" i="1" a="1"/>
  <c r="E1042" i="1" s="1"/>
  <c r="H1042" i="1" a="1"/>
  <c r="H1042" i="1" s="1"/>
  <c r="B1043" i="1"/>
  <c r="E1043" i="1" a="1"/>
  <c r="E1043" i="1" s="1"/>
  <c r="H1043" i="1" a="1"/>
  <c r="H1043" i="1"/>
  <c r="B1044" i="1"/>
  <c r="E1044" i="1" a="1"/>
  <c r="E1044" i="1" s="1"/>
  <c r="H1044" i="1" a="1"/>
  <c r="H1044" i="1" s="1"/>
  <c r="B1045" i="1"/>
  <c r="E1045" i="1" a="1"/>
  <c r="E1045" i="1"/>
  <c r="H1045" i="1" a="1"/>
  <c r="H1045" i="1"/>
  <c r="B1046" i="1"/>
  <c r="E1046" i="1" a="1"/>
  <c r="E1046" i="1" s="1"/>
  <c r="H1046" i="1" a="1"/>
  <c r="H1046" i="1" s="1"/>
  <c r="B1047" i="1"/>
  <c r="E1047" i="1" a="1"/>
  <c r="E1047" i="1" s="1"/>
  <c r="H1047" i="1" a="1"/>
  <c r="H1047" i="1"/>
  <c r="B1048" i="1"/>
  <c r="E1048" i="1" a="1"/>
  <c r="E1048" i="1" s="1"/>
  <c r="H1048" i="1" a="1"/>
  <c r="H1048" i="1" s="1"/>
  <c r="B1049" i="1"/>
  <c r="E1049" i="1" a="1"/>
  <c r="E1049" i="1"/>
  <c r="H1049" i="1" a="1"/>
  <c r="H1049" i="1"/>
  <c r="B1050" i="1"/>
  <c r="E1050" i="1" a="1"/>
  <c r="E1050" i="1" s="1"/>
  <c r="H1050" i="1" a="1"/>
  <c r="H1050" i="1" s="1"/>
  <c r="B1051" i="1"/>
  <c r="E1051" i="1" a="1"/>
  <c r="E1051" i="1" s="1"/>
  <c r="H1051" i="1" a="1"/>
  <c r="H1051" i="1"/>
  <c r="B1052" i="1"/>
  <c r="E1052" i="1" a="1"/>
  <c r="E1052" i="1" s="1"/>
  <c r="H1052" i="1" a="1"/>
  <c r="H1052" i="1" s="1"/>
  <c r="B1053" i="1"/>
  <c r="E1053" i="1" a="1"/>
  <c r="E1053" i="1"/>
  <c r="H1053" i="1" a="1"/>
  <c r="H1053" i="1"/>
  <c r="B1054" i="1"/>
  <c r="E1054" i="1" a="1"/>
  <c r="E1054" i="1" s="1"/>
  <c r="H1054" i="1" a="1"/>
  <c r="H1054" i="1" s="1"/>
  <c r="B1055" i="1"/>
  <c r="E1055" i="1" a="1"/>
  <c r="E1055" i="1" s="1"/>
  <c r="H1055" i="1" a="1"/>
  <c r="H1055" i="1"/>
  <c r="B1056" i="1"/>
  <c r="E1056" i="1" a="1"/>
  <c r="E1056" i="1" s="1"/>
  <c r="H1056" i="1" a="1"/>
  <c r="H1056" i="1" s="1"/>
  <c r="B1057" i="1"/>
  <c r="E1057" i="1" a="1"/>
  <c r="E1057" i="1"/>
  <c r="H1057" i="1" a="1"/>
  <c r="H1057" i="1"/>
  <c r="B1058" i="1"/>
  <c r="E1058" i="1" a="1"/>
  <c r="E1058" i="1" s="1"/>
  <c r="H1058" i="1" a="1"/>
  <c r="H1058" i="1" s="1"/>
  <c r="B1059" i="1"/>
  <c r="E1059" i="1" a="1"/>
  <c r="E1059" i="1" s="1"/>
  <c r="H1059" i="1" a="1"/>
  <c r="H1059" i="1"/>
  <c r="B1060" i="1"/>
  <c r="E1060" i="1" a="1"/>
  <c r="E1060" i="1" s="1"/>
  <c r="H1060" i="1" a="1"/>
  <c r="H1060" i="1" s="1"/>
  <c r="B1061" i="1"/>
  <c r="E1061" i="1" a="1"/>
  <c r="E1061" i="1"/>
  <c r="H1061" i="1" a="1"/>
  <c r="H1061" i="1"/>
  <c r="B1062" i="1"/>
  <c r="E1062" i="1" a="1"/>
  <c r="E1062" i="1" s="1"/>
  <c r="H1062" i="1" a="1"/>
  <c r="H1062" i="1" s="1"/>
  <c r="B1063" i="1"/>
  <c r="E1063" i="1" a="1"/>
  <c r="E1063" i="1" s="1"/>
  <c r="H1063" i="1" a="1"/>
  <c r="H1063" i="1"/>
  <c r="B1064" i="1"/>
  <c r="E1064" i="1" a="1"/>
  <c r="E1064" i="1" s="1"/>
  <c r="H1064" i="1" a="1"/>
  <c r="H1064" i="1" s="1"/>
  <c r="B1065" i="1"/>
  <c r="E1065" i="1" a="1"/>
  <c r="E1065" i="1"/>
  <c r="H1065" i="1" a="1"/>
  <c r="H1065" i="1"/>
  <c r="B1066" i="1"/>
  <c r="E1066" i="1" a="1"/>
  <c r="E1066" i="1" s="1"/>
  <c r="H1066" i="1" a="1"/>
  <c r="H1066" i="1" s="1"/>
  <c r="B1067" i="1"/>
  <c r="E1067" i="1" a="1"/>
  <c r="E1067" i="1" s="1"/>
  <c r="H1067" i="1" a="1"/>
  <c r="H1067" i="1"/>
  <c r="B1068" i="1"/>
  <c r="E1068" i="1" a="1"/>
  <c r="E1068" i="1" s="1"/>
  <c r="H1068" i="1" a="1"/>
  <c r="H1068" i="1" s="1"/>
  <c r="B1069" i="1"/>
  <c r="E1069" i="1" a="1"/>
  <c r="E1069" i="1"/>
  <c r="H1069" i="1" a="1"/>
  <c r="H1069" i="1" s="1"/>
  <c r="B1070" i="1"/>
  <c r="E1070" i="1" a="1"/>
  <c r="E1070" i="1" s="1"/>
  <c r="H1070" i="1" a="1"/>
  <c r="H1070" i="1" s="1"/>
  <c r="B1071" i="1"/>
  <c r="E1071" i="1" a="1"/>
  <c r="E1071" i="1" s="1"/>
  <c r="H1071" i="1" a="1"/>
  <c r="H1071" i="1"/>
  <c r="B1072" i="1"/>
  <c r="E1072" i="1" a="1"/>
  <c r="E1072" i="1" s="1"/>
  <c r="H1072" i="1" a="1"/>
  <c r="H1072" i="1" s="1"/>
  <c r="B1073" i="1"/>
  <c r="E1073" i="1" a="1"/>
  <c r="E1073" i="1"/>
  <c r="H1073" i="1" a="1"/>
  <c r="H1073" i="1"/>
  <c r="B1074" i="1"/>
  <c r="E1074" i="1" a="1"/>
  <c r="E1074" i="1" s="1"/>
  <c r="H1074" i="1" a="1"/>
  <c r="H1074" i="1" s="1"/>
  <c r="B1075" i="1"/>
  <c r="E1075" i="1" a="1"/>
  <c r="E1075" i="1" s="1"/>
  <c r="H1075" i="1" a="1"/>
  <c r="H1075" i="1"/>
  <c r="B1076" i="1"/>
  <c r="E1076" i="1" a="1"/>
  <c r="E1076" i="1" s="1"/>
  <c r="H1076" i="1" a="1"/>
  <c r="H1076" i="1" s="1"/>
  <c r="B1077" i="1"/>
  <c r="E1077" i="1" a="1"/>
  <c r="E1077" i="1"/>
  <c r="H1077" i="1" a="1"/>
  <c r="H1077" i="1"/>
  <c r="B1078" i="1"/>
  <c r="E1078" i="1" a="1"/>
  <c r="E1078" i="1" s="1"/>
  <c r="H1078" i="1" a="1"/>
  <c r="H1078" i="1" s="1"/>
  <c r="B1079" i="1"/>
  <c r="E1079" i="1" a="1"/>
  <c r="E1079" i="1" s="1"/>
  <c r="H1079" i="1" a="1"/>
  <c r="H1079" i="1"/>
  <c r="B1080" i="1"/>
  <c r="E1080" i="1" a="1"/>
  <c r="E1080" i="1" s="1"/>
  <c r="H1080" i="1" a="1"/>
  <c r="H1080" i="1" s="1"/>
  <c r="B1081" i="1"/>
  <c r="E1081" i="1" a="1"/>
  <c r="E1081" i="1"/>
  <c r="H1081" i="1" a="1"/>
  <c r="H1081" i="1"/>
  <c r="B1082" i="1"/>
  <c r="E1082" i="1" a="1"/>
  <c r="E1082" i="1" s="1"/>
  <c r="H1082" i="1" a="1"/>
  <c r="H1082" i="1" s="1"/>
  <c r="B1083" i="1"/>
  <c r="E1083" i="1" a="1"/>
  <c r="E1083" i="1" s="1"/>
  <c r="H1083" i="1" a="1"/>
  <c r="H1083" i="1"/>
  <c r="B1084" i="1"/>
  <c r="E1084" i="1" a="1"/>
  <c r="E1084" i="1" s="1"/>
  <c r="H1084" i="1" a="1"/>
  <c r="H1084" i="1" s="1"/>
  <c r="B1085" i="1"/>
  <c r="E1085" i="1" a="1"/>
  <c r="E1085" i="1"/>
  <c r="H1085" i="1" a="1"/>
  <c r="H1085" i="1"/>
  <c r="B1086" i="1"/>
  <c r="E1086" i="1" a="1"/>
  <c r="E1086" i="1" s="1"/>
  <c r="H1086" i="1" a="1"/>
  <c r="H1086" i="1" s="1"/>
  <c r="B1087" i="1"/>
  <c r="E1087" i="1" a="1"/>
  <c r="E1087" i="1" s="1"/>
  <c r="H1087" i="1" a="1"/>
  <c r="H1087" i="1"/>
  <c r="B1088" i="1"/>
  <c r="E1088" i="1" a="1"/>
  <c r="E1088" i="1" s="1"/>
  <c r="H1088" i="1" a="1"/>
  <c r="H1088" i="1" s="1"/>
  <c r="B1089" i="1"/>
  <c r="E1089" i="1" a="1"/>
  <c r="E1089" i="1"/>
  <c r="H1089" i="1" a="1"/>
  <c r="H1089" i="1" s="1"/>
  <c r="B1090" i="1"/>
  <c r="E1090" i="1" a="1"/>
  <c r="E1090" i="1" s="1"/>
  <c r="H1090" i="1" a="1"/>
  <c r="H1090" i="1" s="1"/>
  <c r="B1091" i="1"/>
  <c r="E1091" i="1" a="1"/>
  <c r="E1091" i="1" s="1"/>
  <c r="H1091" i="1" a="1"/>
  <c r="H1091" i="1"/>
  <c r="B1092" i="1"/>
  <c r="E1092" i="1" a="1"/>
  <c r="E1092" i="1" s="1"/>
  <c r="H1092" i="1" a="1"/>
  <c r="H1092" i="1" s="1"/>
  <c r="B1093" i="1"/>
  <c r="E1093" i="1" a="1"/>
  <c r="E1093" i="1"/>
  <c r="H1093" i="1" a="1"/>
  <c r="H1093" i="1" s="1"/>
  <c r="B1094" i="1"/>
  <c r="E1094" i="1" a="1"/>
  <c r="E1094" i="1" s="1"/>
  <c r="H1094" i="1" a="1"/>
  <c r="H1094" i="1" s="1"/>
  <c r="B1095" i="1"/>
  <c r="E1095" i="1" a="1"/>
  <c r="E1095" i="1" s="1"/>
  <c r="H1095" i="1" a="1"/>
  <c r="H1095" i="1"/>
  <c r="B1096" i="1"/>
  <c r="E1096" i="1" a="1"/>
  <c r="E1096" i="1" s="1"/>
  <c r="H1096" i="1" a="1"/>
  <c r="H1096" i="1" s="1"/>
  <c r="B1097" i="1"/>
  <c r="E1097" i="1" a="1"/>
  <c r="E1097" i="1"/>
  <c r="H1097" i="1" a="1"/>
  <c r="H1097" i="1" s="1"/>
  <c r="B1098" i="1"/>
  <c r="E1098" i="1" a="1"/>
  <c r="E1098" i="1" s="1"/>
  <c r="H1098" i="1" a="1"/>
  <c r="H1098" i="1" s="1"/>
  <c r="B1099" i="1"/>
  <c r="E1099" i="1" a="1"/>
  <c r="E1099" i="1" s="1"/>
  <c r="H1099" i="1" a="1"/>
  <c r="H1099" i="1"/>
  <c r="B1100" i="1"/>
  <c r="E1100" i="1" a="1"/>
  <c r="E1100" i="1" s="1"/>
  <c r="H1100" i="1" a="1"/>
  <c r="H1100" i="1" s="1"/>
  <c r="B1101" i="1"/>
  <c r="E1101" i="1" a="1"/>
  <c r="E1101" i="1"/>
  <c r="H1101" i="1" a="1"/>
  <c r="H1101" i="1" s="1"/>
  <c r="B1102" i="1"/>
  <c r="E1102" i="1" a="1"/>
  <c r="E1102" i="1" s="1"/>
  <c r="H1102" i="1" a="1"/>
  <c r="H1102" i="1" s="1"/>
  <c r="B1103" i="1"/>
  <c r="E1103" i="1" a="1"/>
  <c r="E1103" i="1" s="1"/>
  <c r="H1103" i="1" a="1"/>
  <c r="H1103" i="1"/>
  <c r="B1104" i="1"/>
  <c r="E1104" i="1" a="1"/>
  <c r="E1104" i="1" s="1"/>
  <c r="H1104" i="1" a="1"/>
  <c r="H1104" i="1" s="1"/>
  <c r="B1105" i="1"/>
  <c r="E1105" i="1" a="1"/>
  <c r="E1105" i="1"/>
  <c r="H1105" i="1" a="1"/>
  <c r="H1105" i="1" s="1"/>
  <c r="B1106" i="1"/>
  <c r="E1106" i="1" a="1"/>
  <c r="E1106" i="1" s="1"/>
  <c r="H1106" i="1" a="1"/>
  <c r="H1106" i="1" s="1"/>
  <c r="B1107" i="1"/>
  <c r="E1107" i="1" a="1"/>
  <c r="E1107" i="1" s="1"/>
  <c r="H1107" i="1" a="1"/>
  <c r="H1107" i="1"/>
  <c r="B1108" i="1"/>
  <c r="E1108" i="1" a="1"/>
  <c r="E1108" i="1" s="1"/>
  <c r="H1108" i="1" a="1"/>
  <c r="H1108" i="1" s="1"/>
  <c r="B1109" i="1"/>
  <c r="E1109" i="1" a="1"/>
  <c r="E1109" i="1"/>
  <c r="H1109" i="1" a="1"/>
  <c r="H1109" i="1" s="1"/>
  <c r="B1110" i="1"/>
  <c r="E1110" i="1" a="1"/>
  <c r="E1110" i="1" s="1"/>
  <c r="H1110" i="1" a="1"/>
  <c r="H1110" i="1" s="1"/>
  <c r="B1111" i="1"/>
  <c r="E1111" i="1" a="1"/>
  <c r="E1111" i="1" s="1"/>
  <c r="H1111" i="1" a="1"/>
  <c r="H1111" i="1"/>
  <c r="B1112" i="1"/>
  <c r="E1112" i="1" a="1"/>
  <c r="E1112" i="1" s="1"/>
  <c r="H1112" i="1" a="1"/>
  <c r="H1112" i="1" s="1"/>
  <c r="B1113" i="1"/>
  <c r="E1113" i="1" a="1"/>
  <c r="E1113" i="1"/>
  <c r="H1113" i="1" a="1"/>
  <c r="H1113" i="1" s="1"/>
  <c r="B1114" i="1"/>
  <c r="E1114" i="1" a="1"/>
  <c r="E1114" i="1" s="1"/>
  <c r="H1114" i="1" a="1"/>
  <c r="H1114" i="1" s="1"/>
  <c r="B1115" i="1"/>
  <c r="E1115" i="1" a="1"/>
  <c r="E1115" i="1" s="1"/>
  <c r="H1115" i="1" a="1"/>
  <c r="H1115" i="1"/>
  <c r="B1116" i="1"/>
  <c r="E1116" i="1" a="1"/>
  <c r="E1116" i="1" s="1"/>
  <c r="H1116" i="1" a="1"/>
  <c r="H1116" i="1" s="1"/>
  <c r="B1117" i="1"/>
  <c r="E1117" i="1" a="1"/>
  <c r="E1117" i="1"/>
  <c r="H1117" i="1" a="1"/>
  <c r="H1117" i="1" s="1"/>
  <c r="B1118" i="1"/>
  <c r="E1118" i="1" a="1"/>
  <c r="E1118" i="1" s="1"/>
  <c r="H1118" i="1" a="1"/>
  <c r="H1118" i="1" s="1"/>
  <c r="B1119" i="1"/>
  <c r="E1119" i="1" a="1"/>
  <c r="E1119" i="1" s="1"/>
  <c r="H1119" i="1" a="1"/>
  <c r="H1119" i="1"/>
  <c r="B1120" i="1"/>
  <c r="E1120" i="1" a="1"/>
  <c r="E1120" i="1" s="1"/>
  <c r="H1120" i="1" a="1"/>
  <c r="H1120" i="1" s="1"/>
  <c r="B1121" i="1"/>
  <c r="E1121" i="1" a="1"/>
  <c r="E1121" i="1"/>
  <c r="H1121" i="1" a="1"/>
  <c r="H1121" i="1" s="1"/>
  <c r="B1122" i="1"/>
  <c r="E1122" i="1" a="1"/>
  <c r="E1122" i="1" s="1"/>
  <c r="H1122" i="1" a="1"/>
  <c r="H1122" i="1" s="1"/>
  <c r="B1123" i="1"/>
  <c r="E1123" i="1" a="1"/>
  <c r="E1123" i="1" s="1"/>
  <c r="H1123" i="1" a="1"/>
  <c r="H1123" i="1"/>
  <c r="B1124" i="1"/>
  <c r="E1124" i="1" a="1"/>
  <c r="E1124" i="1" s="1"/>
  <c r="H1124" i="1" a="1"/>
  <c r="H1124" i="1" s="1"/>
  <c r="B1125" i="1"/>
  <c r="E1125" i="1" a="1"/>
  <c r="E1125" i="1"/>
  <c r="H1125" i="1" a="1"/>
  <c r="H1125" i="1" s="1"/>
  <c r="B1126" i="1"/>
  <c r="E1126" i="1" a="1"/>
  <c r="E1126" i="1" s="1"/>
  <c r="H1126" i="1" a="1"/>
  <c r="H1126" i="1" s="1"/>
  <c r="B1127" i="1"/>
  <c r="E1127" i="1" a="1"/>
  <c r="E1127" i="1" s="1"/>
  <c r="H1127" i="1" a="1"/>
  <c r="H1127" i="1"/>
  <c r="B1128" i="1"/>
  <c r="E1128" i="1" a="1"/>
  <c r="E1128" i="1" s="1"/>
  <c r="H1128" i="1" a="1"/>
  <c r="H1128" i="1" s="1"/>
  <c r="B1129" i="1"/>
  <c r="E1129" i="1" a="1"/>
  <c r="E1129" i="1"/>
  <c r="H1129" i="1" a="1"/>
  <c r="H1129" i="1" s="1"/>
  <c r="B1130" i="1"/>
  <c r="E1130" i="1" a="1"/>
  <c r="E1130" i="1" s="1"/>
  <c r="H1130" i="1" a="1"/>
  <c r="H1130" i="1"/>
  <c r="B1131" i="1"/>
  <c r="E1131" i="1" a="1"/>
  <c r="E1131" i="1" s="1"/>
  <c r="H1131" i="1" a="1"/>
  <c r="H1131" i="1"/>
  <c r="B1132" i="1"/>
  <c r="E1132" i="1" a="1"/>
  <c r="E1132" i="1" s="1"/>
  <c r="H1132" i="1" a="1"/>
  <c r="H1132" i="1" s="1"/>
  <c r="B1133" i="1"/>
  <c r="E1133" i="1" a="1"/>
  <c r="E1133" i="1"/>
  <c r="H1133" i="1" a="1"/>
  <c r="H1133" i="1" s="1"/>
  <c r="B1134" i="1"/>
  <c r="E1134" i="1" a="1"/>
  <c r="E1134" i="1" s="1"/>
  <c r="H1134" i="1" a="1"/>
  <c r="H1134" i="1" s="1"/>
  <c r="B1135" i="1"/>
  <c r="E1135" i="1" a="1"/>
  <c r="E1135" i="1" s="1"/>
  <c r="H1135" i="1" a="1"/>
  <c r="H1135" i="1"/>
  <c r="B1136" i="1"/>
  <c r="E1136" i="1" a="1"/>
  <c r="E1136" i="1" s="1"/>
  <c r="H1136" i="1" a="1"/>
  <c r="H1136" i="1" s="1"/>
  <c r="B1137" i="1"/>
  <c r="E1137" i="1" a="1"/>
  <c r="E1137" i="1"/>
  <c r="H1137" i="1" a="1"/>
  <c r="H1137" i="1" s="1"/>
  <c r="B1138" i="1"/>
  <c r="E1138" i="1" a="1"/>
  <c r="E1138" i="1" s="1"/>
  <c r="H1138" i="1" a="1"/>
  <c r="H1138" i="1"/>
  <c r="B1139" i="1"/>
  <c r="E1139" i="1" a="1"/>
  <c r="E1139" i="1" s="1"/>
  <c r="H1139" i="1" a="1"/>
  <c r="H1139" i="1"/>
  <c r="B1140" i="1"/>
  <c r="E1140" i="1" a="1"/>
  <c r="E1140" i="1" s="1"/>
  <c r="H1140" i="1" a="1"/>
  <c r="H1140" i="1" s="1"/>
  <c r="B1141" i="1"/>
  <c r="E1141" i="1" a="1"/>
  <c r="E1141" i="1"/>
  <c r="H1141" i="1" a="1"/>
  <c r="H1141" i="1" s="1"/>
  <c r="B1142" i="1"/>
  <c r="E1142" i="1" a="1"/>
  <c r="E1142" i="1" s="1"/>
  <c r="H1142" i="1" a="1"/>
  <c r="H1142" i="1" s="1"/>
  <c r="B1143" i="1"/>
  <c r="E1143" i="1" a="1"/>
  <c r="E1143" i="1" s="1"/>
  <c r="H1143" i="1" a="1"/>
  <c r="H1143" i="1"/>
  <c r="B1144" i="1"/>
  <c r="E1144" i="1" a="1"/>
  <c r="E1144" i="1" s="1"/>
  <c r="H1144" i="1" a="1"/>
  <c r="H1144" i="1" s="1"/>
  <c r="B1145" i="1"/>
  <c r="E1145" i="1" a="1"/>
  <c r="E1145" i="1"/>
  <c r="H1145" i="1" a="1"/>
  <c r="H1145" i="1" s="1"/>
  <c r="B1146" i="1"/>
  <c r="E1146" i="1" a="1"/>
  <c r="E1146" i="1" s="1"/>
  <c r="H1146" i="1" a="1"/>
  <c r="H1146" i="1"/>
  <c r="B1147" i="1"/>
  <c r="E1147" i="1" a="1"/>
  <c r="E1147" i="1" s="1"/>
  <c r="H1147" i="1" a="1"/>
  <c r="H1147" i="1"/>
  <c r="B1148" i="1"/>
  <c r="E1148" i="1" a="1"/>
  <c r="E1148" i="1" s="1"/>
  <c r="H1148" i="1" a="1"/>
  <c r="H1148" i="1" s="1"/>
  <c r="B1149" i="1"/>
  <c r="E1149" i="1" a="1"/>
  <c r="E1149" i="1"/>
  <c r="H1149" i="1" a="1"/>
  <c r="H1149" i="1" s="1"/>
  <c r="B1150" i="1"/>
  <c r="E1150" i="1" a="1"/>
  <c r="E1150" i="1" s="1"/>
  <c r="H1150" i="1" a="1"/>
  <c r="H1150" i="1" s="1"/>
  <c r="B1151" i="1"/>
  <c r="E1151" i="1" a="1"/>
  <c r="E1151" i="1" s="1"/>
  <c r="H1151" i="1" a="1"/>
  <c r="H1151" i="1"/>
  <c r="B1152" i="1"/>
  <c r="E1152" i="1" a="1"/>
  <c r="E1152" i="1" s="1"/>
  <c r="H1152" i="1" a="1"/>
  <c r="H1152" i="1" s="1"/>
  <c r="B1153" i="1"/>
  <c r="E1153" i="1" a="1"/>
  <c r="E1153" i="1"/>
  <c r="H1153" i="1" a="1"/>
  <c r="H1153" i="1" s="1"/>
  <c r="B1154" i="1"/>
  <c r="E1154" i="1" a="1"/>
  <c r="E1154" i="1" s="1"/>
  <c r="H1154" i="1" a="1"/>
  <c r="H1154" i="1"/>
  <c r="B1155" i="1"/>
  <c r="E1155" i="1" a="1"/>
  <c r="E1155" i="1" s="1"/>
  <c r="H1155" i="1" a="1"/>
  <c r="H1155" i="1"/>
  <c r="B1156" i="1"/>
  <c r="E1156" i="1" a="1"/>
  <c r="E1156" i="1" s="1"/>
  <c r="H1156" i="1" a="1"/>
  <c r="H1156" i="1" s="1"/>
  <c r="B1157" i="1"/>
  <c r="E1157" i="1" a="1"/>
  <c r="E1157" i="1"/>
  <c r="H1157" i="1" a="1"/>
  <c r="H1157" i="1" s="1"/>
  <c r="B1158" i="1"/>
  <c r="E1158" i="1" a="1"/>
  <c r="E1158" i="1" s="1"/>
  <c r="H1158" i="1" a="1"/>
  <c r="H1158" i="1" s="1"/>
  <c r="B1159" i="1"/>
  <c r="E1159" i="1" a="1"/>
  <c r="E1159" i="1" s="1"/>
  <c r="H1159" i="1" a="1"/>
  <c r="H1159" i="1"/>
  <c r="B1160" i="1"/>
  <c r="E1160" i="1" a="1"/>
  <c r="E1160" i="1" s="1"/>
  <c r="H1160" i="1" a="1"/>
  <c r="H1160" i="1" s="1"/>
  <c r="B1161" i="1"/>
  <c r="E1161" i="1" a="1"/>
  <c r="E1161" i="1"/>
  <c r="H1161" i="1" a="1"/>
  <c r="H1161" i="1" s="1"/>
  <c r="B1162" i="1"/>
  <c r="E1162" i="1" a="1"/>
  <c r="E1162" i="1" s="1"/>
  <c r="H1162" i="1" a="1"/>
  <c r="H1162" i="1"/>
  <c r="B1163" i="1"/>
  <c r="E1163" i="1" a="1"/>
  <c r="E1163" i="1" s="1"/>
  <c r="H1163" i="1" a="1"/>
  <c r="H1163" i="1"/>
  <c r="B1164" i="1"/>
  <c r="E1164" i="1" a="1"/>
  <c r="E1164" i="1" s="1"/>
  <c r="H1164" i="1" a="1"/>
  <c r="H1164" i="1" s="1"/>
  <c r="B1165" i="1"/>
  <c r="E1165" i="1" a="1"/>
  <c r="E1165" i="1"/>
  <c r="H1165" i="1" a="1"/>
  <c r="H1165" i="1" s="1"/>
  <c r="B1166" i="1"/>
  <c r="E1166" i="1" a="1"/>
  <c r="E1166" i="1" s="1"/>
  <c r="H1166" i="1" a="1"/>
  <c r="H1166" i="1" s="1"/>
  <c r="B1167" i="1"/>
  <c r="E1167" i="1" a="1"/>
  <c r="E1167" i="1" s="1"/>
  <c r="H1167" i="1" a="1"/>
  <c r="H1167" i="1"/>
  <c r="B1168" i="1"/>
  <c r="E1168" i="1" a="1"/>
  <c r="E1168" i="1" s="1"/>
  <c r="H1168" i="1" a="1"/>
  <c r="H1168" i="1" s="1"/>
  <c r="B1169" i="1"/>
  <c r="E1169" i="1" a="1"/>
  <c r="E1169" i="1"/>
  <c r="H1169" i="1" a="1"/>
  <c r="H1169" i="1" s="1"/>
  <c r="B1170" i="1"/>
  <c r="E1170" i="1" a="1"/>
  <c r="E1170" i="1" s="1"/>
  <c r="H1170" i="1" a="1"/>
  <c r="H1170" i="1"/>
  <c r="B1171" i="1"/>
  <c r="E1171" i="1" a="1"/>
  <c r="E1171" i="1" s="1"/>
  <c r="H1171" i="1" a="1"/>
  <c r="H1171" i="1"/>
  <c r="B1172" i="1"/>
  <c r="E1172" i="1" a="1"/>
  <c r="E1172" i="1" s="1"/>
  <c r="H1172" i="1" a="1"/>
  <c r="H1172" i="1" s="1"/>
  <c r="B1173" i="1"/>
  <c r="E1173" i="1" a="1"/>
  <c r="E1173" i="1"/>
  <c r="H1173" i="1" a="1"/>
  <c r="H1173" i="1" s="1"/>
  <c r="B1174" i="1"/>
  <c r="E1174" i="1" a="1"/>
  <c r="E1174" i="1" s="1"/>
  <c r="H1174" i="1" a="1"/>
  <c r="H1174" i="1" s="1"/>
  <c r="B1175" i="1"/>
  <c r="E1175" i="1" a="1"/>
  <c r="E1175" i="1" s="1"/>
  <c r="H1175" i="1" a="1"/>
  <c r="H1175" i="1"/>
  <c r="B1176" i="1"/>
  <c r="E1176" i="1" a="1"/>
  <c r="E1176" i="1" s="1"/>
  <c r="H1176" i="1" a="1"/>
  <c r="H1176" i="1" s="1"/>
  <c r="B1177" i="1"/>
  <c r="E1177" i="1" a="1"/>
  <c r="E1177" i="1"/>
  <c r="H1177" i="1" a="1"/>
  <c r="H1177" i="1" s="1"/>
  <c r="B1178" i="1"/>
  <c r="E1178" i="1" a="1"/>
  <c r="E1178" i="1" s="1"/>
  <c r="H1178" i="1" a="1"/>
  <c r="H1178" i="1"/>
  <c r="B1179" i="1"/>
  <c r="E1179" i="1" a="1"/>
  <c r="E1179" i="1" s="1"/>
  <c r="H1179" i="1" a="1"/>
  <c r="H1179" i="1"/>
  <c r="B1180" i="1"/>
  <c r="E1180" i="1" a="1"/>
  <c r="E1180" i="1" s="1"/>
  <c r="H1180" i="1" a="1"/>
  <c r="H1180" i="1" s="1"/>
  <c r="B1181" i="1"/>
  <c r="E1181" i="1" a="1"/>
  <c r="E1181" i="1"/>
  <c r="H1181" i="1" a="1"/>
  <c r="H1181" i="1" s="1"/>
  <c r="B1182" i="1"/>
  <c r="E1182" i="1" a="1"/>
  <c r="E1182" i="1" s="1"/>
  <c r="H1182" i="1" a="1"/>
  <c r="H1182" i="1" s="1"/>
  <c r="B1183" i="1"/>
  <c r="E1183" i="1" a="1"/>
  <c r="E1183" i="1" s="1"/>
  <c r="H1183" i="1" a="1"/>
  <c r="H1183" i="1"/>
  <c r="B1184" i="1"/>
  <c r="E1184" i="1" a="1"/>
  <c r="E1184" i="1" s="1"/>
  <c r="H1184" i="1" a="1"/>
  <c r="H1184" i="1" s="1"/>
  <c r="B1185" i="1"/>
  <c r="E1185" i="1" a="1"/>
  <c r="E1185" i="1"/>
  <c r="H1185" i="1" a="1"/>
  <c r="H1185" i="1" s="1"/>
  <c r="B1186" i="1"/>
  <c r="E1186" i="1" a="1"/>
  <c r="E1186" i="1" s="1"/>
  <c r="H1186" i="1" a="1"/>
  <c r="H1186" i="1"/>
  <c r="B1187" i="1"/>
  <c r="E1187" i="1" a="1"/>
  <c r="E1187" i="1" s="1"/>
  <c r="H1187" i="1" a="1"/>
  <c r="H1187" i="1"/>
  <c r="B1188" i="1"/>
  <c r="E1188" i="1" a="1"/>
  <c r="E1188" i="1" s="1"/>
  <c r="H1188" i="1" a="1"/>
  <c r="H1188" i="1" s="1"/>
  <c r="B1189" i="1"/>
  <c r="E1189" i="1" a="1"/>
  <c r="E1189" i="1"/>
  <c r="H1189" i="1" a="1"/>
  <c r="H1189" i="1" s="1"/>
  <c r="B1190" i="1"/>
  <c r="E1190" i="1" a="1"/>
  <c r="E1190" i="1" s="1"/>
  <c r="H1190" i="1" a="1"/>
  <c r="H1190" i="1" s="1"/>
  <c r="B1191" i="1"/>
  <c r="E1191" i="1" a="1"/>
  <c r="E1191" i="1" s="1"/>
  <c r="H1191" i="1" a="1"/>
  <c r="H1191" i="1"/>
  <c r="B1192" i="1"/>
  <c r="E1192" i="1" a="1"/>
  <c r="E1192" i="1" s="1"/>
  <c r="H1192" i="1" a="1"/>
  <c r="H1192" i="1" s="1"/>
  <c r="B1193" i="1"/>
  <c r="E1193" i="1" a="1"/>
  <c r="E1193" i="1"/>
  <c r="H1193" i="1" a="1"/>
  <c r="H1193" i="1" s="1"/>
  <c r="B1194" i="1"/>
  <c r="E1194" i="1" a="1"/>
  <c r="E1194" i="1" s="1"/>
  <c r="H1194" i="1" a="1"/>
  <c r="H1194" i="1"/>
  <c r="B1195" i="1"/>
  <c r="E1195" i="1" a="1"/>
  <c r="E1195" i="1" s="1"/>
  <c r="H1195" i="1" a="1"/>
  <c r="H1195" i="1"/>
  <c r="B1196" i="1"/>
  <c r="E1196" i="1" a="1"/>
  <c r="E1196" i="1" s="1"/>
  <c r="H1196" i="1" a="1"/>
  <c r="H1196" i="1" s="1"/>
  <c r="B1197" i="1"/>
  <c r="E1197" i="1" a="1"/>
  <c r="E1197" i="1"/>
  <c r="H1197" i="1" a="1"/>
  <c r="H1197" i="1" s="1"/>
  <c r="B1198" i="1"/>
  <c r="E1198" i="1" a="1"/>
  <c r="E1198" i="1" s="1"/>
  <c r="H1198" i="1" a="1"/>
  <c r="H1198" i="1" s="1"/>
  <c r="B1199" i="1"/>
  <c r="E1199" i="1" a="1"/>
  <c r="E1199" i="1" s="1"/>
  <c r="H1199" i="1" a="1"/>
  <c r="H1199" i="1"/>
  <c r="B1200" i="1"/>
  <c r="E1200" i="1" a="1"/>
  <c r="E1200" i="1" s="1"/>
  <c r="H1200" i="1" a="1"/>
  <c r="H1200" i="1" s="1"/>
  <c r="B1201" i="1"/>
  <c r="E1201" i="1" a="1"/>
  <c r="E1201" i="1"/>
  <c r="H1201" i="1" a="1"/>
  <c r="H1201" i="1" s="1"/>
  <c r="B1202" i="1"/>
  <c r="E1202" i="1" a="1"/>
  <c r="E1202" i="1" s="1"/>
  <c r="H1202" i="1" a="1"/>
  <c r="H1202" i="1"/>
  <c r="B1203" i="1"/>
  <c r="E1203" i="1" a="1"/>
  <c r="E1203" i="1" s="1"/>
  <c r="H1203" i="1" a="1"/>
  <c r="H1203" i="1"/>
  <c r="B1204" i="1"/>
  <c r="E1204" i="1" a="1"/>
  <c r="E1204" i="1" s="1"/>
  <c r="H1204" i="1" a="1"/>
  <c r="H1204" i="1" s="1"/>
  <c r="B1205" i="1"/>
  <c r="E1205" i="1" a="1"/>
  <c r="E1205" i="1"/>
  <c r="H1205" i="1" a="1"/>
  <c r="H1205" i="1" s="1"/>
  <c r="B1206" i="1"/>
  <c r="E1206" i="1" a="1"/>
  <c r="E1206" i="1" s="1"/>
  <c r="H1206" i="1" a="1"/>
  <c r="H1206" i="1" s="1"/>
  <c r="B1207" i="1"/>
  <c r="E1207" i="1" a="1"/>
  <c r="E1207" i="1" s="1"/>
  <c r="H1207" i="1" a="1"/>
  <c r="H1207" i="1"/>
  <c r="B1208" i="1"/>
  <c r="E1208" i="1" a="1"/>
  <c r="E1208" i="1" s="1"/>
  <c r="H1208" i="1" a="1"/>
  <c r="H1208" i="1" s="1"/>
  <c r="B1209" i="1"/>
  <c r="E1209" i="1" a="1"/>
  <c r="E1209" i="1"/>
  <c r="H1209" i="1" a="1"/>
  <c r="H1209" i="1" s="1"/>
  <c r="B1210" i="1"/>
  <c r="E1210" i="1" a="1"/>
  <c r="E1210" i="1" s="1"/>
  <c r="H1210" i="1" a="1"/>
  <c r="H1210" i="1"/>
  <c r="B1211" i="1"/>
  <c r="E1211" i="1" a="1"/>
  <c r="E1211" i="1" s="1"/>
  <c r="H1211" i="1" a="1"/>
  <c r="H1211" i="1"/>
  <c r="B1212" i="1"/>
  <c r="E1212" i="1" a="1"/>
  <c r="E1212" i="1" s="1"/>
  <c r="H1212" i="1" a="1"/>
  <c r="H1212" i="1" s="1"/>
  <c r="B1213" i="1"/>
  <c r="E1213" i="1" a="1"/>
  <c r="E1213" i="1"/>
  <c r="H1213" i="1" a="1"/>
  <c r="H1213" i="1" s="1"/>
  <c r="B1214" i="1"/>
  <c r="E1214" i="1" a="1"/>
  <c r="E1214" i="1" s="1"/>
  <c r="H1214" i="1" a="1"/>
  <c r="H1214" i="1" s="1"/>
  <c r="B1215" i="1"/>
  <c r="E1215" i="1" a="1"/>
  <c r="E1215" i="1" s="1"/>
  <c r="H1215" i="1" a="1"/>
  <c r="H1215" i="1"/>
  <c r="B1216" i="1"/>
  <c r="E1216" i="1" a="1"/>
  <c r="E1216" i="1" s="1"/>
  <c r="H1216" i="1" a="1"/>
  <c r="H1216" i="1" s="1"/>
  <c r="B1217" i="1"/>
  <c r="E1217" i="1" a="1"/>
  <c r="E1217" i="1"/>
  <c r="H1217" i="1" a="1"/>
  <c r="H1217" i="1" s="1"/>
  <c r="B1218" i="1"/>
  <c r="E1218" i="1" a="1"/>
  <c r="E1218" i="1" s="1"/>
  <c r="H1218" i="1" a="1"/>
  <c r="H1218" i="1"/>
  <c r="B1219" i="1"/>
  <c r="E1219" i="1" a="1"/>
  <c r="E1219" i="1" s="1"/>
  <c r="H1219" i="1" a="1"/>
  <c r="H1219" i="1"/>
  <c r="B1220" i="1"/>
  <c r="E1220" i="1" a="1"/>
  <c r="E1220" i="1" s="1"/>
  <c r="H1220" i="1" a="1"/>
  <c r="H1220" i="1" s="1"/>
  <c r="B1221" i="1"/>
  <c r="E1221" i="1" a="1"/>
  <c r="E1221" i="1"/>
  <c r="H1221" i="1" a="1"/>
  <c r="H1221" i="1" s="1"/>
  <c r="B1222" i="1"/>
  <c r="E1222" i="1" a="1"/>
  <c r="E1222" i="1" s="1"/>
  <c r="H1222" i="1" a="1"/>
  <c r="H1222" i="1" s="1"/>
  <c r="B1223" i="1"/>
  <c r="E1223" i="1" a="1"/>
  <c r="E1223" i="1" s="1"/>
  <c r="H1223" i="1" a="1"/>
  <c r="H1223" i="1"/>
  <c r="B1224" i="1"/>
  <c r="E1224" i="1" a="1"/>
  <c r="E1224" i="1" s="1"/>
  <c r="H1224" i="1" a="1"/>
  <c r="H1224" i="1" s="1"/>
  <c r="B1225" i="1"/>
  <c r="E1225" i="1" a="1"/>
  <c r="E1225" i="1"/>
  <c r="H1225" i="1" a="1"/>
  <c r="H1225" i="1" s="1"/>
  <c r="B1226" i="1"/>
  <c r="E1226" i="1" a="1"/>
  <c r="E1226" i="1" s="1"/>
  <c r="H1226" i="1" a="1"/>
  <c r="H1226" i="1"/>
  <c r="B1227" i="1"/>
  <c r="E1227" i="1" a="1"/>
  <c r="E1227" i="1" s="1"/>
  <c r="H1227" i="1" a="1"/>
  <c r="H1227" i="1"/>
  <c r="B1228" i="1"/>
  <c r="E1228" i="1" a="1"/>
  <c r="E1228" i="1" s="1"/>
  <c r="H1228" i="1" a="1"/>
  <c r="H1228" i="1" s="1"/>
  <c r="B1229" i="1"/>
  <c r="E1229" i="1" a="1"/>
  <c r="E1229" i="1"/>
  <c r="H1229" i="1" a="1"/>
  <c r="H1229" i="1" s="1"/>
  <c r="B1230" i="1"/>
  <c r="E1230" i="1" a="1"/>
  <c r="E1230" i="1" s="1"/>
  <c r="H1230" i="1" a="1"/>
  <c r="H1230" i="1" s="1"/>
  <c r="B1231" i="1"/>
  <c r="E1231" i="1" a="1"/>
  <c r="E1231" i="1" s="1"/>
  <c r="H1231" i="1" a="1"/>
  <c r="H1231" i="1"/>
  <c r="B1232" i="1"/>
  <c r="E1232" i="1" a="1"/>
  <c r="E1232" i="1" s="1"/>
  <c r="H1232" i="1" a="1"/>
  <c r="H1232" i="1" s="1"/>
  <c r="B1233" i="1"/>
  <c r="E1233" i="1" a="1"/>
  <c r="E1233" i="1"/>
  <c r="H1233" i="1" a="1"/>
  <c r="H1233" i="1" s="1"/>
  <c r="B1234" i="1"/>
  <c r="E1234" i="1" a="1"/>
  <c r="E1234" i="1" s="1"/>
  <c r="H1234" i="1" a="1"/>
  <c r="H1234" i="1"/>
  <c r="B1235" i="1"/>
  <c r="E1235" i="1" a="1"/>
  <c r="E1235" i="1" s="1"/>
  <c r="H1235" i="1" a="1"/>
  <c r="H1235" i="1"/>
  <c r="B1236" i="1"/>
  <c r="E1236" i="1" a="1"/>
  <c r="E1236" i="1" s="1"/>
  <c r="H1236" i="1" a="1"/>
  <c r="H1236" i="1" s="1"/>
  <c r="B1237" i="1"/>
  <c r="E1237" i="1" a="1"/>
  <c r="E1237" i="1"/>
  <c r="H1237" i="1" a="1"/>
  <c r="H1237" i="1" s="1"/>
  <c r="B1238" i="1"/>
  <c r="E1238" i="1" a="1"/>
  <c r="E1238" i="1" s="1"/>
  <c r="H1238" i="1" a="1"/>
  <c r="H1238" i="1" s="1"/>
  <c r="B1239" i="1"/>
  <c r="E1239" i="1" a="1"/>
  <c r="E1239" i="1" s="1"/>
  <c r="H1239" i="1" a="1"/>
  <c r="H1239" i="1"/>
  <c r="B1240" i="1"/>
  <c r="E1240" i="1" a="1"/>
  <c r="E1240" i="1" s="1"/>
  <c r="H1240" i="1" a="1"/>
  <c r="H1240" i="1" s="1"/>
  <c r="B1241" i="1"/>
  <c r="E1241" i="1" a="1"/>
  <c r="E1241" i="1"/>
  <c r="H1241" i="1" a="1"/>
  <c r="H1241" i="1"/>
  <c r="B1242" i="1"/>
  <c r="E1242" i="1" a="1"/>
  <c r="E1242" i="1" s="1"/>
  <c r="H1242" i="1" a="1"/>
  <c r="H1242" i="1"/>
  <c r="B1243" i="1"/>
  <c r="E1243" i="1" a="1"/>
  <c r="E1243" i="1" s="1"/>
  <c r="H1243" i="1" a="1"/>
  <c r="H1243" i="1"/>
  <c r="B1244" i="1"/>
  <c r="E1244" i="1" a="1"/>
  <c r="E1244" i="1" s="1"/>
  <c r="H1244" i="1" a="1"/>
  <c r="H1244" i="1" s="1"/>
  <c r="B1245" i="1"/>
  <c r="E1245" i="1" a="1"/>
  <c r="E1245" i="1"/>
  <c r="H1245" i="1" a="1"/>
  <c r="H1245" i="1" s="1"/>
  <c r="B1246" i="1"/>
  <c r="E1246" i="1" a="1"/>
  <c r="E1246" i="1" s="1"/>
  <c r="H1246" i="1" a="1"/>
  <c r="H1246" i="1" s="1"/>
  <c r="B1247" i="1"/>
  <c r="E1247" i="1" a="1"/>
  <c r="E1247" i="1" s="1"/>
  <c r="H1247" i="1" a="1"/>
  <c r="H1247" i="1"/>
  <c r="B1248" i="1"/>
  <c r="E1248" i="1" a="1"/>
  <c r="E1248" i="1" s="1"/>
  <c r="H1248" i="1" a="1"/>
  <c r="H1248" i="1" s="1"/>
  <c r="B1249" i="1"/>
  <c r="E1249" i="1" a="1"/>
  <c r="E1249" i="1"/>
  <c r="H1249" i="1" a="1"/>
  <c r="H1249" i="1"/>
  <c r="B1250" i="1"/>
  <c r="E1250" i="1" a="1"/>
  <c r="E1250" i="1" s="1"/>
  <c r="H1250" i="1" a="1"/>
  <c r="H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1251" i="1"/>
  <c r="E1251" i="1" a="1"/>
  <c r="E1251" i="1" s="1"/>
  <c r="H1251" i="1" a="1"/>
  <c r="H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1252" i="1"/>
  <c r="E1252" i="1" a="1"/>
  <c r="E1252" i="1"/>
  <c r="H1252" i="1" a="1"/>
  <c r="H1252" i="1" s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1253" i="1"/>
  <c r="E1253" i="1" a="1"/>
  <c r="E1253" i="1"/>
  <c r="H1253" i="1" a="1"/>
  <c r="H1253" i="1" s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1254" i="1"/>
  <c r="E1254" i="1" a="1"/>
  <c r="E1254" i="1" s="1"/>
  <c r="H1254" i="1" a="1"/>
  <c r="H1254" i="1" s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1255" i="1"/>
  <c r="E1255" i="1" a="1"/>
  <c r="E1255" i="1" s="1"/>
  <c r="H1255" i="1" a="1"/>
  <c r="H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1256" i="1"/>
  <c r="E1256" i="1" a="1"/>
  <c r="E1256" i="1" s="1"/>
  <c r="H1256" i="1" a="1"/>
  <c r="H1256" i="1" s="1"/>
  <c r="B1257" i="1"/>
  <c r="E1257" i="1" a="1"/>
  <c r="E1257" i="1"/>
  <c r="H1257" i="1" a="1"/>
  <c r="H1257" i="1" s="1"/>
  <c r="B1258" i="1"/>
  <c r="E1258" i="1" a="1"/>
  <c r="E1258" i="1" s="1"/>
  <c r="H1258" i="1" a="1"/>
  <c r="H1258" i="1"/>
  <c r="B1259" i="1"/>
  <c r="E1259" i="1" a="1"/>
  <c r="E1259" i="1" s="1"/>
  <c r="H1259" i="1" a="1"/>
  <c r="H1259" i="1"/>
  <c r="B1260" i="1"/>
  <c r="E1260" i="1" a="1"/>
  <c r="E1260" i="1" s="1"/>
  <c r="H1260" i="1" a="1"/>
  <c r="H1260" i="1" s="1"/>
  <c r="B1261" i="1"/>
  <c r="E1261" i="1" a="1"/>
  <c r="E1261" i="1"/>
  <c r="H1261" i="1" a="1"/>
  <c r="H1261" i="1"/>
  <c r="B1262" i="1"/>
  <c r="E1262" i="1" a="1"/>
  <c r="E1262" i="1" s="1"/>
  <c r="H1262" i="1" a="1"/>
  <c r="H1262" i="1" s="1"/>
  <c r="B1263" i="1"/>
  <c r="E1263" i="1" a="1"/>
  <c r="E1263" i="1" s="1"/>
  <c r="H1263" i="1" a="1"/>
  <c r="H1263" i="1"/>
  <c r="B1264" i="1"/>
  <c r="E1264" i="1" a="1"/>
  <c r="E1264" i="1" s="1"/>
  <c r="H1264" i="1" a="1"/>
  <c r="H1264" i="1" s="1"/>
  <c r="B1265" i="1"/>
  <c r="E1265" i="1" a="1"/>
  <c r="E1265" i="1"/>
  <c r="H1265" i="1" a="1"/>
  <c r="H1265" i="1" s="1"/>
  <c r="B1266" i="1"/>
  <c r="E1266" i="1" a="1"/>
  <c r="E1266" i="1" s="1"/>
  <c r="H1266" i="1" a="1"/>
  <c r="H1266" i="1"/>
  <c r="B1267" i="1"/>
  <c r="E1267" i="1" a="1"/>
  <c r="E1267" i="1" s="1"/>
  <c r="H1267" i="1" a="1"/>
  <c r="H1267" i="1"/>
  <c r="B1268" i="1"/>
  <c r="E1268" i="1" a="1"/>
  <c r="E1268" i="1" s="1"/>
  <c r="H1268" i="1" a="1"/>
  <c r="H1268" i="1" s="1"/>
  <c r="B1269" i="1"/>
  <c r="E1269" i="1" a="1"/>
  <c r="E1269" i="1"/>
  <c r="H1269" i="1" a="1"/>
  <c r="H1269" i="1"/>
  <c r="B1270" i="1"/>
  <c r="E1270" i="1" a="1"/>
  <c r="E1270" i="1" s="1"/>
  <c r="H1270" i="1" a="1"/>
  <c r="H1270" i="1" s="1"/>
  <c r="B1271" i="1"/>
  <c r="E1271" i="1" a="1"/>
  <c r="E1271" i="1" s="1"/>
  <c r="H1271" i="1" a="1"/>
  <c r="H1271" i="1"/>
  <c r="B1272" i="1"/>
  <c r="E1272" i="1" a="1"/>
  <c r="E1272" i="1" s="1"/>
  <c r="H1272" i="1" a="1"/>
  <c r="H1272" i="1" s="1"/>
  <c r="B1273" i="1"/>
  <c r="E1273" i="1" a="1"/>
  <c r="E1273" i="1"/>
  <c r="H1273" i="1" a="1"/>
  <c r="H1273" i="1" s="1"/>
  <c r="B1274" i="1"/>
  <c r="E1274" i="1" a="1"/>
  <c r="E1274" i="1" s="1"/>
  <c r="H1274" i="1" a="1"/>
  <c r="H1274" i="1"/>
  <c r="B1275" i="1"/>
  <c r="E1275" i="1" a="1"/>
  <c r="E1275" i="1" s="1"/>
  <c r="H1275" i="1" a="1"/>
  <c r="H1275" i="1"/>
  <c r="B1276" i="1"/>
  <c r="E1276" i="1" a="1"/>
  <c r="E1276" i="1" s="1"/>
  <c r="H1276" i="1" a="1"/>
  <c r="H1276" i="1" s="1"/>
  <c r="B1277" i="1"/>
  <c r="E1277" i="1" a="1"/>
  <c r="E1277" i="1"/>
  <c r="H1277" i="1" a="1"/>
  <c r="H1277" i="1"/>
  <c r="B1278" i="1"/>
  <c r="E1278" i="1" a="1"/>
  <c r="E1278" i="1" s="1"/>
  <c r="H1278" i="1" a="1"/>
  <c r="H1278" i="1" s="1"/>
  <c r="B1279" i="1"/>
  <c r="E1279" i="1" a="1"/>
  <c r="E1279" i="1" s="1"/>
  <c r="H1279" i="1" a="1"/>
  <c r="H1279" i="1"/>
  <c r="B1280" i="1"/>
  <c r="E1280" i="1" a="1"/>
  <c r="E1280" i="1" s="1"/>
  <c r="H1280" i="1" a="1"/>
  <c r="H1280" i="1" s="1"/>
  <c r="B1281" i="1"/>
  <c r="E1281" i="1" a="1"/>
  <c r="E1281" i="1"/>
  <c r="H1281" i="1" a="1"/>
  <c r="H1281" i="1" s="1"/>
  <c r="B1282" i="1"/>
  <c r="E1282" i="1" a="1"/>
  <c r="E1282" i="1" s="1"/>
  <c r="H1282" i="1" a="1"/>
  <c r="H1282" i="1"/>
  <c r="B1283" i="1"/>
  <c r="E1283" i="1" a="1"/>
  <c r="E1283" i="1" s="1"/>
  <c r="H1283" i="1" a="1"/>
  <c r="H1283" i="1"/>
  <c r="B1284" i="1"/>
  <c r="E1284" i="1" a="1"/>
  <c r="E1284" i="1" s="1"/>
  <c r="H1284" i="1" a="1"/>
  <c r="H1284" i="1" s="1"/>
  <c r="B1285" i="1"/>
  <c r="E1285" i="1" a="1"/>
  <c r="E1285" i="1"/>
  <c r="H1285" i="1" a="1"/>
  <c r="H1285" i="1"/>
  <c r="B1286" i="1"/>
  <c r="E1286" i="1" a="1"/>
  <c r="E1286" i="1" s="1"/>
  <c r="H1286" i="1" a="1"/>
  <c r="H1286" i="1" s="1"/>
  <c r="B1287" i="1"/>
  <c r="E1287" i="1" a="1"/>
  <c r="E1287" i="1" s="1"/>
  <c r="H1287" i="1" a="1"/>
  <c r="H1287" i="1"/>
  <c r="B1288" i="1"/>
  <c r="E1288" i="1" a="1"/>
  <c r="E1288" i="1" s="1"/>
  <c r="H1288" i="1" a="1"/>
  <c r="H1288" i="1" s="1"/>
  <c r="B1289" i="1"/>
  <c r="E1289" i="1" a="1"/>
  <c r="E1289" i="1"/>
  <c r="H1289" i="1" a="1"/>
  <c r="H1289" i="1" s="1"/>
  <c r="B1290" i="1"/>
  <c r="E1290" i="1" a="1"/>
  <c r="E1290" i="1" s="1"/>
  <c r="H1290" i="1" a="1"/>
  <c r="H1290" i="1"/>
  <c r="B1291" i="1"/>
  <c r="E1291" i="1" a="1"/>
  <c r="E1291" i="1" s="1"/>
  <c r="H1291" i="1" a="1"/>
  <c r="H1291" i="1"/>
  <c r="B1292" i="1"/>
  <c r="E1292" i="1" a="1"/>
  <c r="E1292" i="1" s="1"/>
  <c r="H1292" i="1" a="1"/>
  <c r="H1292" i="1" s="1"/>
  <c r="B1293" i="1"/>
  <c r="E1293" i="1" a="1"/>
  <c r="E1293" i="1"/>
  <c r="H1293" i="1" a="1"/>
  <c r="H1293" i="1"/>
  <c r="B1294" i="1"/>
  <c r="E1294" i="1" a="1"/>
  <c r="E1294" i="1" s="1"/>
  <c r="H1294" i="1" a="1"/>
  <c r="H1294" i="1" s="1"/>
  <c r="B1295" i="1"/>
  <c r="E1295" i="1" a="1"/>
  <c r="E1295" i="1" s="1"/>
  <c r="H1295" i="1" a="1"/>
  <c r="H1295" i="1"/>
  <c r="B1296" i="1"/>
  <c r="E1296" i="1" a="1"/>
  <c r="E1296" i="1" s="1"/>
  <c r="H1296" i="1" a="1"/>
  <c r="H1296" i="1" s="1"/>
  <c r="B1297" i="1"/>
  <c r="E1297" i="1" a="1"/>
  <c r="E1297" i="1"/>
  <c r="H1297" i="1" a="1"/>
  <c r="H1297" i="1" s="1"/>
  <c r="B1298" i="1"/>
  <c r="E1298" i="1" a="1"/>
  <c r="E1298" i="1" s="1"/>
  <c r="H1298" i="1" a="1"/>
  <c r="H1298" i="1"/>
  <c r="B1299" i="1"/>
  <c r="E1299" i="1" a="1"/>
  <c r="E1299" i="1" s="1"/>
  <c r="H1299" i="1" a="1"/>
  <c r="H1299" i="1"/>
  <c r="B1300" i="1"/>
  <c r="E1300" i="1" a="1"/>
  <c r="E1300" i="1"/>
  <c r="H1300" i="1" a="1"/>
  <c r="H1300" i="1" s="1"/>
  <c r="B1301" i="1"/>
  <c r="E1301" i="1" a="1"/>
  <c r="E1301" i="1"/>
  <c r="H1301" i="1" a="1"/>
  <c r="H1301" i="1"/>
  <c r="B1302" i="1"/>
  <c r="E1302" i="1" a="1"/>
  <c r="E1302" i="1" s="1"/>
  <c r="H1302" i="1" a="1"/>
  <c r="H1302" i="1" s="1"/>
  <c r="B1303" i="1"/>
  <c r="E1303" i="1" a="1"/>
  <c r="E1303" i="1" s="1"/>
  <c r="H1303" i="1" a="1"/>
  <c r="H1303" i="1"/>
  <c r="B1304" i="1"/>
  <c r="E1304" i="1" a="1"/>
  <c r="E1304" i="1" s="1"/>
  <c r="H1304" i="1" a="1"/>
  <c r="H1304" i="1" s="1"/>
  <c r="B1305" i="1"/>
  <c r="E1305" i="1" a="1"/>
  <c r="E1305" i="1"/>
  <c r="H1305" i="1" a="1"/>
  <c r="H1305" i="1" s="1"/>
  <c r="B1306" i="1"/>
  <c r="E1306" i="1" a="1"/>
  <c r="E1306" i="1" s="1"/>
  <c r="H1306" i="1" a="1"/>
  <c r="H1306" i="1"/>
  <c r="B1307" i="1"/>
  <c r="E1307" i="1" a="1"/>
  <c r="E1307" i="1" s="1"/>
  <c r="H1307" i="1" a="1"/>
  <c r="H1307" i="1"/>
  <c r="B1308" i="1"/>
  <c r="E1308" i="1" a="1"/>
  <c r="E1308" i="1"/>
  <c r="H1308" i="1" a="1"/>
  <c r="H1308" i="1"/>
  <c r="B1309" i="1"/>
  <c r="E1309" i="1" a="1"/>
  <c r="E1309" i="1"/>
  <c r="H1309" i="1" a="1"/>
  <c r="H1309" i="1"/>
  <c r="B1310" i="1"/>
  <c r="E1310" i="1" a="1"/>
  <c r="E1310" i="1" s="1"/>
  <c r="H1310" i="1" a="1"/>
  <c r="H1310" i="1" s="1"/>
  <c r="B1311" i="1"/>
  <c r="E1311" i="1" a="1"/>
  <c r="E1311" i="1" s="1"/>
  <c r="H1311" i="1" a="1"/>
  <c r="H1311" i="1"/>
  <c r="B1312" i="1"/>
  <c r="E1312" i="1" a="1"/>
  <c r="E1312" i="1" s="1"/>
  <c r="H1312" i="1" a="1"/>
  <c r="H1312" i="1" s="1"/>
  <c r="B1313" i="1"/>
  <c r="E1313" i="1" a="1"/>
  <c r="E1313" i="1"/>
  <c r="H1313" i="1" a="1"/>
  <c r="H1313" i="1" s="1"/>
  <c r="B1314" i="1"/>
  <c r="E1314" i="1" a="1"/>
  <c r="E1314" i="1" s="1"/>
  <c r="H1314" i="1" a="1"/>
  <c r="H1314" i="1"/>
  <c r="B1315" i="1"/>
  <c r="E1315" i="1" a="1"/>
  <c r="E1315" i="1" s="1"/>
  <c r="H1315" i="1" a="1"/>
  <c r="H1315" i="1"/>
  <c r="B1316" i="1"/>
  <c r="E1316" i="1" a="1"/>
  <c r="E1316" i="1" s="1"/>
  <c r="H1316" i="1" a="1"/>
  <c r="H1316" i="1"/>
  <c r="B1317" i="1"/>
  <c r="E1317" i="1" a="1"/>
  <c r="E1317" i="1"/>
  <c r="H1317" i="1" a="1"/>
  <c r="H1317" i="1" s="1"/>
  <c r="B1318" i="1"/>
  <c r="E1318" i="1" a="1"/>
  <c r="E1318" i="1" s="1"/>
  <c r="H1318" i="1" a="1"/>
  <c r="H1318" i="1" s="1"/>
  <c r="B1319" i="1"/>
  <c r="E1319" i="1" a="1"/>
  <c r="E1319" i="1" s="1"/>
  <c r="H1319" i="1" a="1"/>
  <c r="H1319" i="1"/>
  <c r="B1320" i="1"/>
  <c r="E1320" i="1" a="1"/>
  <c r="E1320" i="1" s="1"/>
  <c r="H1320" i="1" a="1"/>
  <c r="H1320" i="1" s="1"/>
  <c r="B1321" i="1"/>
  <c r="E1321" i="1" a="1"/>
  <c r="E1321" i="1"/>
  <c r="H1321" i="1" a="1"/>
  <c r="H1321" i="1" s="1"/>
  <c r="B1322" i="1"/>
  <c r="E1322" i="1" a="1"/>
  <c r="E1322" i="1" s="1"/>
  <c r="H1322" i="1" a="1"/>
  <c r="H1322" i="1"/>
  <c r="B1323" i="1"/>
  <c r="E1323" i="1" a="1"/>
  <c r="E1323" i="1" s="1"/>
  <c r="H1323" i="1" a="1"/>
  <c r="H1323" i="1"/>
  <c r="B1324" i="1"/>
  <c r="E1324" i="1" a="1"/>
  <c r="E1324" i="1" s="1"/>
  <c r="H1324" i="1" a="1"/>
  <c r="H1324" i="1"/>
  <c r="B1325" i="1"/>
  <c r="E1325" i="1" a="1"/>
  <c r="E1325" i="1"/>
  <c r="H1325" i="1" a="1"/>
  <c r="H1325" i="1" s="1"/>
  <c r="B1326" i="1"/>
  <c r="E1326" i="1" a="1"/>
  <c r="E1326" i="1"/>
  <c r="H1326" i="1" a="1"/>
  <c r="H1326" i="1" s="1"/>
  <c r="B1327" i="1"/>
  <c r="E1327" i="1" a="1"/>
  <c r="E1327" i="1" s="1"/>
  <c r="H1327" i="1" a="1"/>
  <c r="H1327" i="1"/>
  <c r="B1328" i="1"/>
  <c r="E1328" i="1" a="1"/>
  <c r="E1328" i="1" s="1"/>
  <c r="H1328" i="1" a="1"/>
  <c r="H1328" i="1" s="1"/>
  <c r="B1329" i="1"/>
  <c r="E1329" i="1" a="1"/>
  <c r="E1329" i="1"/>
  <c r="H1329" i="1" a="1"/>
  <c r="H1329" i="1" s="1"/>
  <c r="B1330" i="1"/>
  <c r="E1330" i="1" a="1"/>
  <c r="E1330" i="1" s="1"/>
  <c r="H1330" i="1" a="1"/>
  <c r="H1330" i="1"/>
  <c r="B1331" i="1"/>
  <c r="E1331" i="1" a="1"/>
  <c r="E1331" i="1" s="1"/>
  <c r="H1331" i="1" a="1"/>
  <c r="H1331" i="1"/>
  <c r="B1332" i="1"/>
  <c r="E1332" i="1" a="1"/>
  <c r="E1332" i="1" s="1"/>
  <c r="H1332" i="1" a="1"/>
  <c r="H1332" i="1"/>
  <c r="B1333" i="1"/>
  <c r="E1333" i="1" a="1"/>
  <c r="E1333" i="1"/>
  <c r="H1333" i="1" a="1"/>
  <c r="H1333" i="1" s="1"/>
  <c r="B1334" i="1"/>
  <c r="E1334" i="1" a="1"/>
  <c r="E1334" i="1"/>
  <c r="H1334" i="1" a="1"/>
  <c r="H1334" i="1" s="1"/>
  <c r="B1335" i="1"/>
  <c r="E1335" i="1" a="1"/>
  <c r="E1335" i="1" s="1"/>
  <c r="H1335" i="1" a="1"/>
  <c r="H1335" i="1"/>
  <c r="B1336" i="1"/>
  <c r="E1336" i="1" a="1"/>
  <c r="E1336" i="1" s="1"/>
  <c r="H1336" i="1" a="1"/>
  <c r="H1336" i="1" s="1"/>
  <c r="B1337" i="1"/>
  <c r="E1337" i="1" a="1"/>
  <c r="E1337" i="1"/>
  <c r="H1337" i="1" a="1"/>
  <c r="H1337" i="1" s="1"/>
  <c r="B1338" i="1"/>
  <c r="E1338" i="1" a="1"/>
  <c r="E1338" i="1" s="1"/>
  <c r="H1338" i="1" a="1"/>
  <c r="H1338" i="1"/>
  <c r="B1339" i="1"/>
  <c r="E1339" i="1" a="1"/>
  <c r="E1339" i="1" s="1"/>
  <c r="H1339" i="1" a="1"/>
  <c r="H1339" i="1"/>
  <c r="B1340" i="1"/>
  <c r="E1340" i="1" a="1"/>
  <c r="E1340" i="1" s="1"/>
  <c r="H1340" i="1" a="1"/>
  <c r="H1340" i="1"/>
  <c r="B1341" i="1"/>
  <c r="E1341" i="1" a="1"/>
  <c r="E1341" i="1"/>
  <c r="H1341" i="1" a="1"/>
  <c r="H1341" i="1" s="1"/>
  <c r="B1342" i="1"/>
  <c r="E1342" i="1" a="1"/>
  <c r="E1342" i="1" s="1"/>
  <c r="H1342" i="1" a="1"/>
  <c r="H1342" i="1" s="1"/>
  <c r="B1343" i="1"/>
  <c r="E1343" i="1" a="1"/>
  <c r="E1343" i="1" s="1"/>
  <c r="H1343" i="1" a="1"/>
  <c r="H1343" i="1"/>
  <c r="B1344" i="1"/>
  <c r="E1344" i="1" a="1"/>
  <c r="E1344" i="1" s="1"/>
  <c r="H1344" i="1" a="1"/>
  <c r="H1344" i="1" s="1"/>
  <c r="B1345" i="1"/>
  <c r="E1345" i="1" a="1"/>
  <c r="E1345" i="1"/>
  <c r="H1345" i="1" a="1"/>
  <c r="H1345" i="1" s="1"/>
  <c r="B1346" i="1"/>
  <c r="E1346" i="1" a="1"/>
  <c r="E1346" i="1" s="1"/>
  <c r="H1346" i="1" a="1"/>
  <c r="H1346" i="1"/>
  <c r="B1347" i="1"/>
  <c r="E1347" i="1" a="1"/>
  <c r="E1347" i="1" s="1"/>
  <c r="H1347" i="1" a="1"/>
  <c r="H1347" i="1"/>
  <c r="B1348" i="1"/>
  <c r="E1348" i="1" a="1"/>
  <c r="E1348" i="1" s="1"/>
  <c r="H1348" i="1" a="1"/>
  <c r="H1348" i="1"/>
  <c r="B1349" i="1"/>
  <c r="E1349" i="1" a="1"/>
  <c r="E1349" i="1"/>
  <c r="H1349" i="1" a="1"/>
  <c r="H1349" i="1" s="1"/>
  <c r="B1350" i="1"/>
  <c r="E1350" i="1" a="1"/>
  <c r="E1350" i="1" s="1"/>
  <c r="H1350" i="1" a="1"/>
  <c r="H1350" i="1" s="1"/>
  <c r="B1351" i="1"/>
  <c r="E1351" i="1" a="1"/>
  <c r="E1351" i="1" s="1"/>
  <c r="H1351" i="1" a="1"/>
  <c r="H1351" i="1"/>
  <c r="B1352" i="1"/>
  <c r="E1352" i="1" a="1"/>
  <c r="E1352" i="1" s="1"/>
  <c r="H1352" i="1" a="1"/>
  <c r="H1352" i="1" s="1"/>
  <c r="B1353" i="1"/>
  <c r="E1353" i="1" a="1"/>
  <c r="E1353" i="1"/>
  <c r="H1353" i="1" a="1"/>
  <c r="H1353" i="1" s="1"/>
  <c r="B1354" i="1"/>
  <c r="E1354" i="1" a="1"/>
  <c r="E1354" i="1" s="1"/>
  <c r="H1354" i="1" a="1"/>
  <c r="H1354" i="1"/>
  <c r="B1355" i="1"/>
  <c r="E1355" i="1" a="1"/>
  <c r="E1355" i="1" s="1"/>
  <c r="H1355" i="1" a="1"/>
  <c r="H1355" i="1"/>
  <c r="B1356" i="1"/>
  <c r="E1356" i="1" a="1"/>
  <c r="E1356" i="1" s="1"/>
  <c r="H1356" i="1" a="1"/>
  <c r="H1356" i="1"/>
  <c r="B1357" i="1"/>
  <c r="E1357" i="1" a="1"/>
  <c r="E1357" i="1" s="1"/>
  <c r="H1357" i="1" a="1"/>
  <c r="H1357" i="1" s="1"/>
  <c r="B1358" i="1"/>
  <c r="E1358" i="1" a="1"/>
  <c r="E1358" i="1" s="1"/>
  <c r="H1358" i="1" a="1"/>
  <c r="H1358" i="1" s="1"/>
  <c r="B1359" i="1"/>
  <c r="E1359" i="1" a="1"/>
  <c r="E1359" i="1" s="1"/>
  <c r="H1359" i="1" a="1"/>
  <c r="H1359" i="1"/>
  <c r="B1360" i="1"/>
  <c r="E1360" i="1" a="1"/>
  <c r="E1360" i="1" s="1"/>
  <c r="H1360" i="1" a="1"/>
  <c r="H1360" i="1" s="1"/>
  <c r="B1361" i="1"/>
  <c r="E1361" i="1" a="1"/>
  <c r="E1361" i="1"/>
  <c r="H1361" i="1" a="1"/>
  <c r="H1361" i="1" s="1"/>
  <c r="B1362" i="1"/>
  <c r="E1362" i="1" a="1"/>
  <c r="E1362" i="1" s="1"/>
  <c r="H1362" i="1" a="1"/>
  <c r="H1362" i="1"/>
  <c r="B1363" i="1"/>
  <c r="E1363" i="1" a="1"/>
  <c r="E1363" i="1" s="1"/>
  <c r="H1363" i="1" a="1"/>
  <c r="H1363" i="1"/>
  <c r="B1364" i="1"/>
  <c r="E1364" i="1" a="1"/>
  <c r="E1364" i="1" s="1"/>
  <c r="H1364" i="1" a="1"/>
  <c r="H1364" i="1"/>
  <c r="B1365" i="1"/>
  <c r="E1365" i="1" a="1"/>
  <c r="E1365" i="1" s="1"/>
  <c r="H1365" i="1" a="1"/>
  <c r="H1365" i="1" s="1"/>
  <c r="B1366" i="1"/>
  <c r="E1366" i="1" a="1"/>
  <c r="E1366" i="1" s="1"/>
  <c r="H1366" i="1" a="1"/>
  <c r="H1366" i="1" s="1"/>
  <c r="B1367" i="1"/>
  <c r="E1367" i="1" a="1"/>
  <c r="E1367" i="1" s="1"/>
  <c r="H1367" i="1" a="1"/>
  <c r="H1367" i="1"/>
  <c r="B1368" i="1"/>
  <c r="E1368" i="1" a="1"/>
  <c r="E1368" i="1" s="1"/>
  <c r="H1368" i="1" a="1"/>
  <c r="H1368" i="1"/>
  <c r="B1369" i="1"/>
  <c r="E1369" i="1" a="1"/>
  <c r="E1369" i="1"/>
  <c r="H1369" i="1" a="1"/>
  <c r="H1369" i="1" s="1"/>
  <c r="B1370" i="1"/>
  <c r="E1370" i="1" a="1"/>
  <c r="E1370" i="1" s="1"/>
  <c r="H1370" i="1" a="1"/>
  <c r="H1370" i="1"/>
  <c r="B1371" i="1"/>
  <c r="E1371" i="1" a="1"/>
  <c r="E1371" i="1" s="1"/>
  <c r="H1371" i="1" a="1"/>
  <c r="H1371" i="1"/>
  <c r="B1372" i="1"/>
  <c r="E1372" i="1" a="1"/>
  <c r="E1372" i="1" s="1"/>
  <c r="H1372" i="1" a="1"/>
  <c r="H1372" i="1"/>
  <c r="B1373" i="1"/>
  <c r="E1373" i="1" a="1"/>
  <c r="E1373" i="1" s="1"/>
  <c r="H1373" i="1" a="1"/>
  <c r="H1373" i="1" s="1"/>
  <c r="B1374" i="1"/>
  <c r="E1374" i="1" a="1"/>
  <c r="E1374" i="1" s="1"/>
  <c r="H1374" i="1" a="1"/>
  <c r="H1374" i="1" s="1"/>
  <c r="B1375" i="1"/>
  <c r="E1375" i="1" a="1"/>
  <c r="E1375" i="1" s="1"/>
  <c r="H1375" i="1" a="1"/>
  <c r="H1375" i="1"/>
  <c r="B1376" i="1"/>
  <c r="E1376" i="1" a="1"/>
  <c r="E1376" i="1" s="1"/>
  <c r="H1376" i="1" a="1"/>
  <c r="H1376" i="1"/>
  <c r="B1377" i="1"/>
  <c r="E1377" i="1" a="1"/>
  <c r="E1377" i="1"/>
  <c r="H1377" i="1" a="1"/>
  <c r="H1377" i="1" s="1"/>
  <c r="B1378" i="1"/>
  <c r="E1378" i="1" a="1"/>
  <c r="E1378" i="1" s="1"/>
  <c r="H1378" i="1" a="1"/>
  <c r="H1378" i="1"/>
  <c r="B1379" i="1"/>
  <c r="E1379" i="1" a="1"/>
  <c r="E1379" i="1" s="1"/>
  <c r="H1379" i="1" a="1"/>
  <c r="H1379" i="1"/>
  <c r="B1380" i="1"/>
  <c r="E1380" i="1" a="1"/>
  <c r="E1380" i="1" s="1"/>
  <c r="H1380" i="1" a="1"/>
  <c r="H1380" i="1"/>
  <c r="B1381" i="1"/>
  <c r="E1381" i="1" a="1"/>
  <c r="E1381" i="1" s="1"/>
  <c r="H1381" i="1" a="1"/>
  <c r="H1381" i="1" s="1"/>
  <c r="B1382" i="1"/>
  <c r="E1382" i="1" a="1"/>
  <c r="E1382" i="1" s="1"/>
  <c r="H1382" i="1" a="1"/>
  <c r="H1382" i="1" s="1"/>
  <c r="B1383" i="1"/>
  <c r="E1383" i="1" a="1"/>
  <c r="E1383" i="1" s="1"/>
  <c r="H1383" i="1" a="1"/>
  <c r="H1383" i="1"/>
  <c r="B1384" i="1"/>
  <c r="E1384" i="1" a="1"/>
  <c r="E1384" i="1" s="1"/>
  <c r="H1384" i="1" a="1"/>
  <c r="H1384" i="1"/>
  <c r="B1385" i="1"/>
  <c r="E1385" i="1" a="1"/>
  <c r="E1385" i="1"/>
  <c r="H1385" i="1" a="1"/>
  <c r="H1385" i="1"/>
  <c r="B1386" i="1"/>
  <c r="E1386" i="1" a="1"/>
  <c r="E1386" i="1"/>
  <c r="H1386" i="1" a="1"/>
  <c r="H1386" i="1"/>
  <c r="B1387" i="1"/>
  <c r="E1387" i="1" a="1"/>
  <c r="E1387" i="1"/>
  <c r="H1387" i="1" a="1"/>
  <c r="H1387" i="1"/>
  <c r="B1388" i="1"/>
  <c r="E1388" i="1" a="1"/>
  <c r="E1388" i="1" s="1"/>
  <c r="H1388" i="1" a="1"/>
  <c r="H1388" i="1" s="1"/>
  <c r="B1389" i="1"/>
  <c r="E1389" i="1" a="1"/>
  <c r="E1389" i="1" s="1"/>
  <c r="H1389" i="1" a="1"/>
  <c r="H1389" i="1" s="1"/>
  <c r="B1390" i="1"/>
  <c r="E1390" i="1" a="1"/>
  <c r="E1390" i="1" s="1"/>
  <c r="H1390" i="1" a="1"/>
  <c r="H1390" i="1"/>
  <c r="B1391" i="1"/>
  <c r="E1391" i="1" a="1"/>
  <c r="E1391" i="1" s="1"/>
  <c r="H1391" i="1" a="1"/>
  <c r="H1391" i="1" s="1"/>
  <c r="B1392" i="1"/>
  <c r="E1392" i="1" a="1"/>
  <c r="E1392" i="1"/>
  <c r="H1392" i="1" a="1"/>
  <c r="H1392" i="1"/>
  <c r="B1393" i="1"/>
  <c r="E1393" i="1" a="1"/>
  <c r="E1393" i="1" s="1"/>
  <c r="H1393" i="1" a="1"/>
  <c r="H1393" i="1"/>
  <c r="B1394" i="1"/>
  <c r="E1394" i="1" a="1"/>
  <c r="E1394" i="1" s="1"/>
  <c r="H1394" i="1" a="1"/>
  <c r="H1394" i="1"/>
  <c r="B1395" i="1"/>
  <c r="E1395" i="1" a="1"/>
  <c r="E1395" i="1"/>
  <c r="H1395" i="1" a="1"/>
  <c r="H1395" i="1" s="1"/>
  <c r="B1396" i="1"/>
  <c r="E1396" i="1" a="1"/>
  <c r="E1396" i="1"/>
  <c r="H1396" i="1" a="1"/>
  <c r="H1396" i="1" s="1"/>
  <c r="B1397" i="1"/>
  <c r="E1397" i="1" a="1"/>
  <c r="E1397" i="1" s="1"/>
  <c r="H1397" i="1" a="1"/>
  <c r="H1397" i="1" s="1"/>
  <c r="B1398" i="1"/>
  <c r="E1398" i="1" a="1"/>
  <c r="E1398" i="1" s="1"/>
  <c r="H1398" i="1" a="1"/>
  <c r="H1398" i="1"/>
  <c r="B1399" i="1"/>
  <c r="E1399" i="1" a="1"/>
  <c r="E1399" i="1" s="1"/>
  <c r="H1399" i="1" a="1"/>
  <c r="H1399" i="1" s="1"/>
  <c r="B1400" i="1"/>
  <c r="E1400" i="1" a="1"/>
  <c r="E1400" i="1"/>
  <c r="H1400" i="1" a="1"/>
  <c r="H1400" i="1"/>
  <c r="B1401" i="1"/>
  <c r="E1401" i="1" a="1"/>
  <c r="E1401" i="1" s="1"/>
  <c r="H1401" i="1" a="1"/>
  <c r="H1401" i="1"/>
  <c r="B1402" i="1"/>
  <c r="E1402" i="1" a="1"/>
  <c r="E1402" i="1" s="1"/>
  <c r="H1402" i="1" a="1"/>
  <c r="H1402" i="1"/>
  <c r="B1403" i="1"/>
  <c r="E1403" i="1" a="1"/>
  <c r="E1403" i="1"/>
  <c r="H1403" i="1" a="1"/>
  <c r="H1403" i="1" s="1"/>
  <c r="B1404" i="1"/>
  <c r="E1404" i="1" a="1"/>
  <c r="E1404" i="1"/>
  <c r="H1404" i="1" a="1"/>
  <c r="H1404" i="1" s="1"/>
  <c r="B1405" i="1"/>
  <c r="E1405" i="1" a="1"/>
  <c r="E1405" i="1" s="1"/>
  <c r="H1405" i="1" a="1"/>
  <c r="H1405" i="1" s="1"/>
  <c r="B1406" i="1"/>
  <c r="E1406" i="1" a="1"/>
  <c r="E1406" i="1" s="1"/>
  <c r="H1406" i="1" a="1"/>
  <c r="H1406" i="1"/>
  <c r="B1407" i="1"/>
  <c r="E1407" i="1" a="1"/>
  <c r="E1407" i="1" s="1"/>
  <c r="H1407" i="1" a="1"/>
  <c r="H1407" i="1" s="1"/>
  <c r="B1408" i="1"/>
  <c r="E1408" i="1" a="1"/>
  <c r="E1408" i="1"/>
  <c r="H1408" i="1" a="1"/>
  <c r="H1408" i="1"/>
  <c r="B1409" i="1"/>
  <c r="E1409" i="1" a="1"/>
  <c r="E1409" i="1" s="1"/>
  <c r="H1409" i="1" a="1"/>
  <c r="H1409" i="1"/>
  <c r="B1410" i="1"/>
  <c r="E1410" i="1" a="1"/>
  <c r="E1410" i="1" s="1"/>
  <c r="H1410" i="1" a="1"/>
  <c r="H1410" i="1"/>
  <c r="B1411" i="1"/>
  <c r="E1411" i="1" a="1"/>
  <c r="E1411" i="1"/>
  <c r="H1411" i="1" a="1"/>
  <c r="H1411" i="1" s="1"/>
  <c r="B1412" i="1"/>
  <c r="E1412" i="1" a="1"/>
  <c r="E1412" i="1"/>
  <c r="H1412" i="1" a="1"/>
  <c r="H1412" i="1" s="1"/>
  <c r="B1413" i="1"/>
  <c r="E1413" i="1" a="1"/>
  <c r="E1413" i="1" s="1"/>
  <c r="H1413" i="1" a="1"/>
  <c r="H1413" i="1" s="1"/>
  <c r="B1414" i="1"/>
  <c r="E1414" i="1" a="1"/>
  <c r="E1414" i="1" s="1"/>
  <c r="H1414" i="1" a="1"/>
  <c r="H1414" i="1"/>
  <c r="B1415" i="1"/>
  <c r="E1415" i="1" a="1"/>
  <c r="E1415" i="1" s="1"/>
  <c r="H1415" i="1" a="1"/>
  <c r="H1415" i="1" s="1"/>
  <c r="B1416" i="1"/>
  <c r="E1416" i="1" a="1"/>
  <c r="E1416" i="1"/>
  <c r="H1416" i="1" a="1"/>
  <c r="H1416" i="1"/>
  <c r="B1417" i="1"/>
  <c r="E1417" i="1" a="1"/>
  <c r="E1417" i="1" s="1"/>
  <c r="H1417" i="1" a="1"/>
  <c r="H1417" i="1"/>
  <c r="B1418" i="1"/>
  <c r="E1418" i="1" a="1"/>
  <c r="E1418" i="1" s="1"/>
  <c r="H1418" i="1" a="1"/>
  <c r="H1418" i="1"/>
  <c r="B1419" i="1"/>
  <c r="E1419" i="1" a="1"/>
  <c r="E1419" i="1"/>
  <c r="H1419" i="1" a="1"/>
  <c r="H1419" i="1" s="1"/>
  <c r="B1420" i="1"/>
  <c r="E1420" i="1" a="1"/>
  <c r="E1420" i="1"/>
  <c r="H1420" i="1" a="1"/>
  <c r="H1420" i="1" s="1"/>
  <c r="B1421" i="1"/>
  <c r="E1421" i="1" a="1"/>
  <c r="E1421" i="1" s="1"/>
  <c r="H1421" i="1" a="1"/>
  <c r="H1421" i="1" s="1"/>
  <c r="B1422" i="1"/>
  <c r="E1422" i="1" a="1"/>
  <c r="E1422" i="1" s="1"/>
  <c r="H1422" i="1" a="1"/>
  <c r="H1422" i="1"/>
  <c r="B1423" i="1"/>
  <c r="E1423" i="1" a="1"/>
  <c r="E1423" i="1" s="1"/>
  <c r="H1423" i="1" a="1"/>
  <c r="H1423" i="1" s="1"/>
  <c r="B1424" i="1"/>
  <c r="E1424" i="1" a="1"/>
  <c r="E1424" i="1"/>
  <c r="H1424" i="1" a="1"/>
  <c r="H1424" i="1"/>
  <c r="B1425" i="1"/>
  <c r="E1425" i="1" a="1"/>
  <c r="E1425" i="1" s="1"/>
  <c r="H1425" i="1" a="1"/>
  <c r="H1425" i="1"/>
  <c r="B1426" i="1"/>
  <c r="E1426" i="1" a="1"/>
  <c r="E1426" i="1" s="1"/>
  <c r="H1426" i="1" a="1"/>
  <c r="H1426" i="1"/>
  <c r="B1427" i="1"/>
  <c r="E1427" i="1" a="1"/>
  <c r="E1427" i="1"/>
  <c r="H1427" i="1" a="1"/>
  <c r="H1427" i="1" s="1"/>
  <c r="B1428" i="1"/>
  <c r="E1428" i="1" a="1"/>
  <c r="E1428" i="1"/>
  <c r="H1428" i="1" a="1"/>
  <c r="H1428" i="1" s="1"/>
  <c r="B1429" i="1"/>
  <c r="E1429" i="1" a="1"/>
  <c r="E1429" i="1" s="1"/>
  <c r="H1429" i="1" a="1"/>
  <c r="H1429" i="1" s="1"/>
  <c r="B1430" i="1"/>
  <c r="E1430" i="1" a="1"/>
  <c r="E1430" i="1" s="1"/>
  <c r="H1430" i="1" a="1"/>
  <c r="H1430" i="1"/>
  <c r="B1431" i="1"/>
  <c r="E1431" i="1" a="1"/>
  <c r="E1431" i="1" s="1"/>
  <c r="H1431" i="1" a="1"/>
  <c r="H1431" i="1" s="1"/>
  <c r="B1432" i="1"/>
  <c r="E1432" i="1" a="1"/>
  <c r="E1432" i="1"/>
  <c r="H1432" i="1" a="1"/>
  <c r="H1432" i="1"/>
  <c r="B1433" i="1"/>
  <c r="E1433" i="1" a="1"/>
  <c r="E1433" i="1" s="1"/>
  <c r="H1433" i="1" a="1"/>
  <c r="H1433" i="1"/>
  <c r="B1434" i="1"/>
  <c r="E1434" i="1" a="1"/>
  <c r="E1434" i="1" s="1"/>
  <c r="H1434" i="1" a="1"/>
  <c r="H1434" i="1"/>
  <c r="B1435" i="1"/>
  <c r="E1435" i="1" a="1"/>
  <c r="E1435" i="1"/>
  <c r="H1435" i="1" a="1"/>
  <c r="H1435" i="1" s="1"/>
  <c r="B1436" i="1"/>
  <c r="E1436" i="1" a="1"/>
  <c r="E1436" i="1"/>
  <c r="H1436" i="1" a="1"/>
  <c r="H1436" i="1" s="1"/>
  <c r="B1437" i="1"/>
  <c r="E1437" i="1" a="1"/>
  <c r="E1437" i="1" s="1"/>
  <c r="H1437" i="1" a="1"/>
  <c r="H1437" i="1" s="1"/>
  <c r="B1438" i="1"/>
  <c r="E1438" i="1" a="1"/>
  <c r="E1438" i="1" s="1"/>
  <c r="H1438" i="1" a="1"/>
  <c r="H1438" i="1"/>
  <c r="B1439" i="1"/>
  <c r="E1439" i="1" a="1"/>
  <c r="E1439" i="1" s="1"/>
  <c r="H1439" i="1" a="1"/>
  <c r="H1439" i="1" s="1"/>
  <c r="B1440" i="1"/>
  <c r="E1440" i="1" a="1"/>
  <c r="E1440" i="1"/>
  <c r="H1440" i="1" a="1"/>
  <c r="H1440" i="1"/>
  <c r="B1441" i="1"/>
  <c r="E1441" i="1" a="1"/>
  <c r="E1441" i="1" s="1"/>
  <c r="H1441" i="1" a="1"/>
  <c r="H1441" i="1"/>
  <c r="B1442" i="1"/>
  <c r="E1442" i="1" a="1"/>
  <c r="E1442" i="1" s="1"/>
  <c r="H1442" i="1" a="1"/>
  <c r="H1442" i="1"/>
  <c r="B1443" i="1"/>
  <c r="E1443" i="1" a="1"/>
  <c r="E1443" i="1"/>
  <c r="H1443" i="1" a="1"/>
  <c r="H1443" i="1" s="1"/>
  <c r="B1444" i="1"/>
  <c r="E1444" i="1" a="1"/>
  <c r="E1444" i="1"/>
  <c r="H1444" i="1" a="1"/>
  <c r="H1444" i="1" s="1"/>
  <c r="B1445" i="1"/>
  <c r="E1445" i="1" a="1"/>
  <c r="E1445" i="1" s="1"/>
  <c r="H1445" i="1" a="1"/>
  <c r="H1445" i="1" s="1"/>
  <c r="B1446" i="1"/>
  <c r="E1446" i="1" a="1"/>
  <c r="E1446" i="1" s="1"/>
  <c r="H1446" i="1" a="1"/>
  <c r="H1446" i="1"/>
  <c r="B1447" i="1"/>
  <c r="E1447" i="1" a="1"/>
  <c r="E1447" i="1" s="1"/>
  <c r="H1447" i="1" a="1"/>
  <c r="H1447" i="1" s="1"/>
  <c r="B1448" i="1"/>
  <c r="E1448" i="1" a="1"/>
  <c r="E1448" i="1"/>
  <c r="H1448" i="1" a="1"/>
  <c r="H1448" i="1"/>
  <c r="B1449" i="1"/>
  <c r="E1449" i="1" a="1"/>
  <c r="E1449" i="1" s="1"/>
  <c r="H1449" i="1" a="1"/>
  <c r="H1449" i="1"/>
  <c r="B1450" i="1"/>
  <c r="E1450" i="1" a="1"/>
  <c r="E1450" i="1" s="1"/>
  <c r="H1450" i="1" a="1"/>
  <c r="H1450" i="1"/>
  <c r="B1451" i="1"/>
  <c r="E1451" i="1" a="1"/>
  <c r="E1451" i="1"/>
  <c r="H1451" i="1" a="1"/>
  <c r="H1451" i="1" s="1"/>
  <c r="B1452" i="1"/>
  <c r="E1452" i="1" a="1"/>
  <c r="E1452" i="1"/>
  <c r="H1452" i="1" a="1"/>
  <c r="H1452" i="1" s="1"/>
  <c r="B1453" i="1"/>
  <c r="E1453" i="1" a="1"/>
  <c r="E1453" i="1" s="1"/>
  <c r="H1453" i="1" a="1"/>
  <c r="H1453" i="1" s="1"/>
  <c r="B1454" i="1"/>
  <c r="E1454" i="1" a="1"/>
  <c r="E1454" i="1" s="1"/>
  <c r="H1454" i="1" a="1"/>
  <c r="H1454" i="1"/>
  <c r="B1455" i="1"/>
  <c r="E1455" i="1" a="1"/>
  <c r="E1455" i="1" s="1"/>
  <c r="H1455" i="1" a="1"/>
  <c r="H1455" i="1" s="1"/>
  <c r="B1456" i="1"/>
  <c r="E1456" i="1" a="1"/>
  <c r="E1456" i="1"/>
  <c r="H1456" i="1" a="1"/>
  <c r="H1456" i="1"/>
  <c r="B1457" i="1"/>
  <c r="E1457" i="1" a="1"/>
  <c r="E1457" i="1" s="1"/>
  <c r="H1457" i="1" a="1"/>
  <c r="H1457" i="1"/>
  <c r="B1458" i="1"/>
  <c r="E1458" i="1" a="1"/>
  <c r="E1458" i="1" s="1"/>
  <c r="H1458" i="1" a="1"/>
  <c r="H1458" i="1"/>
  <c r="B1459" i="1"/>
  <c r="E1459" i="1" a="1"/>
  <c r="E1459" i="1"/>
  <c r="H1459" i="1" a="1"/>
  <c r="H1459" i="1" s="1"/>
  <c r="B1460" i="1"/>
  <c r="E1460" i="1" a="1"/>
  <c r="E1460" i="1"/>
  <c r="H1460" i="1" a="1"/>
  <c r="H1460" i="1" s="1"/>
  <c r="B1461" i="1"/>
  <c r="E1461" i="1" a="1"/>
  <c r="E1461" i="1" s="1"/>
  <c r="H1461" i="1" a="1"/>
  <c r="H1461" i="1" s="1"/>
  <c r="B1462" i="1"/>
  <c r="E1462" i="1" a="1"/>
  <c r="E1462" i="1" s="1"/>
  <c r="H1462" i="1" a="1"/>
  <c r="H1462" i="1"/>
  <c r="B1463" i="1"/>
  <c r="E1463" i="1" a="1"/>
  <c r="E1463" i="1" s="1"/>
  <c r="H1463" i="1" a="1"/>
  <c r="H1463" i="1" s="1"/>
  <c r="B1464" i="1"/>
  <c r="E1464" i="1" a="1"/>
  <c r="E1464" i="1"/>
  <c r="H1464" i="1" a="1"/>
  <c r="H1464" i="1"/>
  <c r="B1465" i="1"/>
  <c r="E1465" i="1" a="1"/>
  <c r="E1465" i="1" s="1"/>
  <c r="H1465" i="1" a="1"/>
  <c r="H1465" i="1"/>
  <c r="B1466" i="1"/>
  <c r="E1466" i="1" a="1"/>
  <c r="E1466" i="1" s="1"/>
  <c r="H1466" i="1" a="1"/>
  <c r="H1466" i="1"/>
  <c r="B1467" i="1"/>
  <c r="E1467" i="1" a="1"/>
  <c r="E1467" i="1"/>
  <c r="H1467" i="1" a="1"/>
  <c r="H1467" i="1" s="1"/>
  <c r="B1468" i="1"/>
  <c r="E1468" i="1" a="1"/>
  <c r="E1468" i="1"/>
  <c r="H1468" i="1" a="1"/>
  <c r="H1468" i="1" s="1"/>
  <c r="B1469" i="1"/>
  <c r="E1469" i="1" a="1"/>
  <c r="E1469" i="1" s="1"/>
  <c r="H1469" i="1" a="1"/>
  <c r="H1469" i="1" s="1"/>
  <c r="B1470" i="1"/>
  <c r="E1470" i="1" a="1"/>
  <c r="E1470" i="1" s="1"/>
  <c r="H1470" i="1" a="1"/>
  <c r="H1470" i="1"/>
  <c r="B1471" i="1"/>
  <c r="E1471" i="1" a="1"/>
  <c r="E1471" i="1" s="1"/>
  <c r="H1471" i="1" a="1"/>
  <c r="H1471" i="1" s="1"/>
  <c r="B1472" i="1"/>
  <c r="E1472" i="1" a="1"/>
  <c r="E1472" i="1"/>
  <c r="H1472" i="1" a="1"/>
  <c r="H1472" i="1"/>
  <c r="B1473" i="1"/>
  <c r="E1473" i="1" a="1"/>
  <c r="E1473" i="1" s="1"/>
  <c r="H1473" i="1" a="1"/>
  <c r="H1473" i="1"/>
  <c r="B1474" i="1"/>
  <c r="E1474" i="1" a="1"/>
  <c r="E1474" i="1" s="1"/>
  <c r="H1474" i="1" a="1"/>
  <c r="H1474" i="1"/>
  <c r="B1475" i="1"/>
  <c r="E1475" i="1" a="1"/>
  <c r="E1475" i="1"/>
  <c r="H1475" i="1" a="1"/>
  <c r="H1475" i="1" s="1"/>
  <c r="B1476" i="1"/>
  <c r="E1476" i="1" a="1"/>
  <c r="E1476" i="1"/>
  <c r="H1476" i="1" a="1"/>
  <c r="H1476" i="1" s="1"/>
  <c r="B1477" i="1"/>
  <c r="E1477" i="1" a="1"/>
  <c r="E1477" i="1" s="1"/>
  <c r="H1477" i="1" a="1"/>
  <c r="H1477" i="1" s="1"/>
  <c r="B1478" i="1"/>
  <c r="E1478" i="1" a="1"/>
  <c r="E1478" i="1" s="1"/>
  <c r="H1478" i="1" a="1"/>
  <c r="H1478" i="1"/>
  <c r="B1479" i="1"/>
  <c r="E1479" i="1" a="1"/>
  <c r="E1479" i="1" s="1"/>
  <c r="H1479" i="1" a="1"/>
  <c r="H1479" i="1" s="1"/>
  <c r="B1480" i="1"/>
  <c r="E1480" i="1" a="1"/>
  <c r="E1480" i="1"/>
  <c r="H1480" i="1" a="1"/>
  <c r="H1480" i="1"/>
  <c r="B1481" i="1"/>
  <c r="E1481" i="1" a="1"/>
  <c r="E1481" i="1" s="1"/>
  <c r="H1481" i="1" a="1"/>
  <c r="H1481" i="1"/>
  <c r="B1482" i="1"/>
  <c r="E1482" i="1" a="1"/>
  <c r="E1482" i="1" s="1"/>
  <c r="H1482" i="1" a="1"/>
  <c r="H1482" i="1"/>
  <c r="B1483" i="1"/>
  <c r="E1483" i="1" a="1"/>
  <c r="E1483" i="1"/>
  <c r="H1483" i="1" a="1"/>
  <c r="H1483" i="1" s="1"/>
  <c r="B1484" i="1"/>
  <c r="E1484" i="1" a="1"/>
  <c r="E1484" i="1"/>
  <c r="H1484" i="1" a="1"/>
  <c r="H1484" i="1" s="1"/>
  <c r="B1485" i="1"/>
  <c r="E1485" i="1" a="1"/>
  <c r="E1485" i="1" s="1"/>
  <c r="H1485" i="1" a="1"/>
  <c r="H1485" i="1" s="1"/>
  <c r="B1486" i="1"/>
  <c r="E1486" i="1" a="1"/>
  <c r="E1486" i="1" s="1"/>
  <c r="H1486" i="1" a="1"/>
  <c r="H1486" i="1"/>
  <c r="B1487" i="1"/>
  <c r="E1487" i="1" a="1"/>
  <c r="E1487" i="1" s="1"/>
  <c r="H1487" i="1" a="1"/>
  <c r="H1487" i="1" s="1"/>
  <c r="B1488" i="1"/>
  <c r="E1488" i="1" a="1"/>
  <c r="E1488" i="1"/>
  <c r="H1488" i="1" a="1"/>
  <c r="H1488" i="1"/>
  <c r="B1489" i="1"/>
  <c r="E1489" i="1" a="1"/>
  <c r="E1489" i="1" s="1"/>
  <c r="H1489" i="1" a="1"/>
  <c r="H1489" i="1"/>
  <c r="B1490" i="1"/>
  <c r="E1490" i="1" a="1"/>
  <c r="E1490" i="1" s="1"/>
  <c r="H1490" i="1" a="1"/>
  <c r="H1490" i="1"/>
  <c r="B1491" i="1"/>
  <c r="E1491" i="1" a="1"/>
  <c r="E1491" i="1"/>
  <c r="H1491" i="1" a="1"/>
  <c r="H1491" i="1" s="1"/>
  <c r="B1492" i="1"/>
  <c r="E1492" i="1" a="1"/>
  <c r="E1492" i="1"/>
  <c r="H1492" i="1" a="1"/>
  <c r="H1492" i="1" s="1"/>
  <c r="B1493" i="1"/>
  <c r="E1493" i="1" a="1"/>
  <c r="E1493" i="1" s="1"/>
  <c r="H1493" i="1" a="1"/>
  <c r="H1493" i="1" s="1"/>
  <c r="B1494" i="1"/>
  <c r="E1494" i="1" a="1"/>
  <c r="E1494" i="1" s="1"/>
  <c r="H1494" i="1" a="1"/>
  <c r="H1494" i="1"/>
  <c r="B1495" i="1"/>
  <c r="E1495" i="1" a="1"/>
  <c r="E1495" i="1" s="1"/>
  <c r="H1495" i="1" a="1"/>
  <c r="H1495" i="1" s="1"/>
  <c r="B1496" i="1"/>
  <c r="E1496" i="1" a="1"/>
  <c r="E1496" i="1"/>
  <c r="H1496" i="1" a="1"/>
  <c r="H1496" i="1"/>
  <c r="B1497" i="1"/>
  <c r="E1497" i="1" a="1"/>
  <c r="E1497" i="1" s="1"/>
  <c r="H1497" i="1" a="1"/>
  <c r="H1497" i="1"/>
  <c r="B1498" i="1"/>
  <c r="E1498" i="1" a="1"/>
  <c r="E1498" i="1" s="1"/>
  <c r="H1498" i="1" a="1"/>
  <c r="H1498" i="1"/>
  <c r="B1499" i="1"/>
  <c r="E1499" i="1" a="1"/>
  <c r="E1499" i="1"/>
  <c r="H1499" i="1" a="1"/>
  <c r="H1499" i="1" s="1"/>
  <c r="B1500" i="1"/>
  <c r="E1500" i="1" a="1"/>
  <c r="E1500" i="1"/>
  <c r="H1500" i="1" a="1"/>
  <c r="H1500" i="1" s="1"/>
  <c r="B1501" i="1"/>
  <c r="E1501" i="1" a="1"/>
  <c r="E1501" i="1" s="1"/>
  <c r="H1501" i="1" a="1"/>
  <c r="H1501" i="1" s="1"/>
  <c r="B1502" i="1"/>
  <c r="E1502" i="1" a="1"/>
  <c r="E1502" i="1" s="1"/>
  <c r="H1502" i="1" a="1"/>
  <c r="H1502" i="1"/>
  <c r="B1503" i="1"/>
  <c r="E1503" i="1" a="1"/>
  <c r="E1503" i="1" s="1"/>
  <c r="H1503" i="1" a="1"/>
  <c r="H1503" i="1" s="1"/>
  <c r="B1504" i="1"/>
  <c r="E1504" i="1" a="1"/>
  <c r="E1504" i="1"/>
  <c r="H1504" i="1" a="1"/>
  <c r="H1504" i="1"/>
  <c r="B1505" i="1"/>
  <c r="E1505" i="1" a="1"/>
  <c r="E1505" i="1" s="1"/>
  <c r="H1505" i="1" a="1"/>
  <c r="H1505" i="1"/>
  <c r="B1506" i="1"/>
  <c r="E1506" i="1" a="1"/>
  <c r="E1506" i="1" s="1"/>
  <c r="H1506" i="1" a="1"/>
  <c r="H1506" i="1"/>
  <c r="B1507" i="1"/>
  <c r="E1507" i="1" a="1"/>
  <c r="E1507" i="1"/>
  <c r="H1507" i="1" a="1"/>
  <c r="H1507" i="1" s="1"/>
  <c r="B1508" i="1"/>
  <c r="E1508" i="1" a="1"/>
  <c r="E1508" i="1"/>
  <c r="H1508" i="1" a="1"/>
  <c r="H1508" i="1" s="1"/>
  <c r="B1509" i="1"/>
  <c r="E1509" i="1" a="1"/>
  <c r="E1509" i="1" s="1"/>
  <c r="H1509" i="1" a="1"/>
  <c r="H1509" i="1" s="1"/>
  <c r="B1510" i="1"/>
  <c r="E1510" i="1" a="1"/>
  <c r="E1510" i="1" s="1"/>
  <c r="H1510" i="1" a="1"/>
  <c r="H1510" i="1"/>
  <c r="B1511" i="1"/>
  <c r="E1511" i="1" a="1"/>
  <c r="E1511" i="1" s="1"/>
  <c r="H1511" i="1" a="1"/>
  <c r="H1511" i="1" s="1"/>
  <c r="B1512" i="1"/>
  <c r="E1512" i="1" a="1"/>
  <c r="E1512" i="1"/>
  <c r="H1512" i="1" a="1"/>
  <c r="H1512" i="1"/>
  <c r="B1513" i="1"/>
  <c r="E1513" i="1" a="1"/>
  <c r="E1513" i="1" s="1"/>
  <c r="H1513" i="1" a="1"/>
  <c r="H1513" i="1"/>
  <c r="B1514" i="1"/>
  <c r="E1514" i="1" a="1"/>
  <c r="E1514" i="1" s="1"/>
  <c r="H1514" i="1" a="1"/>
  <c r="H1514" i="1"/>
  <c r="B1515" i="1"/>
  <c r="E1515" i="1" a="1"/>
  <c r="E1515" i="1"/>
  <c r="H1515" i="1" a="1"/>
  <c r="H1515" i="1" s="1"/>
  <c r="B1516" i="1"/>
  <c r="E1516" i="1" a="1"/>
  <c r="E1516" i="1"/>
  <c r="H1516" i="1" a="1"/>
  <c r="H1516" i="1" s="1"/>
  <c r="B1517" i="1"/>
  <c r="E1517" i="1" a="1"/>
  <c r="E1517" i="1" s="1"/>
  <c r="H1517" i="1" a="1"/>
  <c r="H1517" i="1" s="1"/>
  <c r="B1518" i="1"/>
  <c r="E1518" i="1" a="1"/>
  <c r="E1518" i="1" s="1"/>
  <c r="H1518" i="1" a="1"/>
  <c r="H1518" i="1"/>
  <c r="B1519" i="1"/>
  <c r="E1519" i="1" a="1"/>
  <c r="E1519" i="1" s="1"/>
  <c r="H1519" i="1" a="1"/>
  <c r="H1519" i="1" s="1"/>
  <c r="B1520" i="1"/>
  <c r="E1520" i="1" a="1"/>
  <c r="E1520" i="1"/>
  <c r="H1520" i="1" a="1"/>
  <c r="H1520" i="1"/>
  <c r="B1521" i="1"/>
  <c r="E1521" i="1" a="1"/>
  <c r="E1521" i="1" s="1"/>
  <c r="H1521" i="1" a="1"/>
  <c r="H1521" i="1"/>
  <c r="B1522" i="1"/>
  <c r="E1522" i="1" a="1"/>
  <c r="E1522" i="1"/>
  <c r="H1522" i="1" a="1"/>
  <c r="H1522" i="1"/>
  <c r="B1523" i="1"/>
  <c r="E1523" i="1" a="1"/>
  <c r="E1523" i="1"/>
  <c r="H1523" i="1" a="1"/>
  <c r="H1523" i="1" s="1"/>
  <c r="B1524" i="1"/>
  <c r="E1524" i="1" a="1"/>
  <c r="E1524" i="1"/>
  <c r="H1524" i="1" a="1"/>
  <c r="H1524" i="1" s="1"/>
  <c r="B1525" i="1"/>
  <c r="E1525" i="1" a="1"/>
  <c r="E1525" i="1" s="1"/>
  <c r="H1525" i="1" a="1"/>
  <c r="H1525" i="1" s="1"/>
  <c r="B1526" i="1"/>
  <c r="E1526" i="1" a="1"/>
  <c r="E1526" i="1" s="1"/>
  <c r="H1526" i="1" a="1"/>
  <c r="H1526" i="1"/>
  <c r="B1527" i="1"/>
  <c r="E1527" i="1" a="1"/>
  <c r="E1527" i="1" s="1"/>
  <c r="H1527" i="1" a="1"/>
  <c r="H1527" i="1" s="1"/>
  <c r="B1528" i="1"/>
  <c r="E1528" i="1" a="1"/>
  <c r="E1528" i="1"/>
  <c r="H1528" i="1" a="1"/>
  <c r="H1528" i="1"/>
  <c r="B1529" i="1"/>
  <c r="E1529" i="1" a="1"/>
  <c r="E1529" i="1" s="1"/>
  <c r="H1529" i="1" a="1"/>
  <c r="H1529" i="1"/>
  <c r="B1530" i="1"/>
  <c r="E1530" i="1" a="1"/>
  <c r="E1530" i="1" s="1"/>
  <c r="H1530" i="1" a="1"/>
  <c r="H1530" i="1"/>
  <c r="B1531" i="1"/>
  <c r="E1531" i="1" a="1"/>
  <c r="E1531" i="1"/>
  <c r="H1531" i="1" a="1"/>
  <c r="H1531" i="1" s="1"/>
  <c r="B1532" i="1"/>
  <c r="E1532" i="1" a="1"/>
  <c r="E1532" i="1"/>
  <c r="H1532" i="1" a="1"/>
  <c r="H1532" i="1" s="1"/>
  <c r="B1533" i="1"/>
  <c r="E1533" i="1" a="1"/>
  <c r="E1533" i="1" s="1"/>
  <c r="H1533" i="1" a="1"/>
  <c r="H1533" i="1" s="1"/>
  <c r="B1534" i="1"/>
  <c r="E1534" i="1" a="1"/>
  <c r="E1534" i="1" s="1"/>
  <c r="H1534" i="1" a="1"/>
  <c r="H1534" i="1"/>
  <c r="B1535" i="1"/>
  <c r="E1535" i="1" a="1"/>
  <c r="E1535" i="1" s="1"/>
  <c r="H1535" i="1" a="1"/>
  <c r="H1535" i="1" s="1"/>
  <c r="B1536" i="1"/>
  <c r="E1536" i="1" a="1"/>
  <c r="E1536" i="1"/>
  <c r="H1536" i="1" a="1"/>
  <c r="H1536" i="1"/>
  <c r="B1537" i="1"/>
  <c r="E1537" i="1" a="1"/>
  <c r="E1537" i="1" s="1"/>
  <c r="H1537" i="1" a="1"/>
  <c r="H1537" i="1"/>
  <c r="B1538" i="1"/>
  <c r="E1538" i="1" a="1"/>
  <c r="E1538" i="1"/>
  <c r="H1538" i="1" a="1"/>
  <c r="H1538" i="1"/>
  <c r="B1539" i="1"/>
  <c r="E1539" i="1" a="1"/>
  <c r="E1539" i="1" s="1"/>
  <c r="H1539" i="1" a="1"/>
  <c r="H1539" i="1" s="1"/>
  <c r="B1540" i="1"/>
  <c r="E1540" i="1" a="1"/>
  <c r="E1540" i="1"/>
  <c r="H1540" i="1" a="1"/>
  <c r="H1540" i="1" s="1"/>
  <c r="B1541" i="1"/>
  <c r="E1541" i="1" a="1"/>
  <c r="E1541" i="1" s="1"/>
  <c r="H1541" i="1" a="1"/>
  <c r="H1541" i="1" s="1"/>
  <c r="B1542" i="1"/>
  <c r="E1542" i="1" a="1"/>
  <c r="E1542" i="1" s="1"/>
  <c r="H1542" i="1" a="1"/>
  <c r="H1542" i="1"/>
  <c r="B1543" i="1"/>
  <c r="E1543" i="1" a="1"/>
  <c r="E1543" i="1" s="1"/>
  <c r="H1543" i="1" a="1"/>
  <c r="H1543" i="1" s="1"/>
  <c r="B1544" i="1"/>
  <c r="E1544" i="1" a="1"/>
  <c r="E1544" i="1"/>
  <c r="H1544" i="1" a="1"/>
  <c r="H1544" i="1"/>
  <c r="B1545" i="1"/>
  <c r="E1545" i="1" a="1"/>
  <c r="E1545" i="1" s="1"/>
  <c r="H1545" i="1" a="1"/>
  <c r="H1545" i="1"/>
  <c r="B1546" i="1"/>
  <c r="E1546" i="1" a="1"/>
  <c r="E1546" i="1"/>
  <c r="H1546" i="1" a="1"/>
  <c r="H1546" i="1"/>
  <c r="B1547" i="1"/>
  <c r="E1547" i="1" a="1"/>
  <c r="E1547" i="1" s="1"/>
  <c r="H1547" i="1" a="1"/>
  <c r="H1547" i="1" s="1"/>
  <c r="B1548" i="1"/>
  <c r="E1548" i="1" a="1"/>
  <c r="E1548" i="1"/>
  <c r="H1548" i="1" a="1"/>
  <c r="H1548" i="1" s="1"/>
  <c r="B1549" i="1"/>
  <c r="E1549" i="1" a="1"/>
  <c r="E1549" i="1" s="1"/>
  <c r="H1549" i="1" a="1"/>
  <c r="H1549" i="1" s="1"/>
  <c r="B1550" i="1"/>
  <c r="E1550" i="1" a="1"/>
  <c r="E1550" i="1" s="1"/>
  <c r="H1550" i="1" a="1"/>
  <c r="H1550" i="1"/>
  <c r="B1551" i="1"/>
  <c r="E1551" i="1" a="1"/>
  <c r="E1551" i="1" s="1"/>
  <c r="H1551" i="1" a="1"/>
  <c r="H1551" i="1" s="1"/>
  <c r="B1552" i="1"/>
  <c r="E1552" i="1" a="1"/>
  <c r="E1552" i="1"/>
  <c r="H1552" i="1" a="1"/>
  <c r="H1552" i="1"/>
  <c r="B1553" i="1"/>
  <c r="E1553" i="1" a="1"/>
  <c r="E1553" i="1" s="1"/>
  <c r="H1553" i="1" a="1"/>
  <c r="H1553" i="1"/>
  <c r="B1554" i="1"/>
  <c r="E1554" i="1" a="1"/>
  <c r="E1554" i="1"/>
  <c r="H1554" i="1" a="1"/>
  <c r="H1554" i="1"/>
  <c r="B1555" i="1"/>
  <c r="E1555" i="1" a="1"/>
  <c r="E1555" i="1" s="1"/>
  <c r="H1555" i="1" a="1"/>
  <c r="H1555" i="1" s="1"/>
  <c r="B1556" i="1"/>
  <c r="E1556" i="1" a="1"/>
  <c r="E1556" i="1"/>
  <c r="H1556" i="1" a="1"/>
  <c r="H1556" i="1" s="1"/>
  <c r="B1557" i="1"/>
  <c r="E1557" i="1" a="1"/>
  <c r="E1557" i="1" s="1"/>
  <c r="H1557" i="1" a="1"/>
  <c r="H1557" i="1" s="1"/>
  <c r="B1558" i="1"/>
  <c r="E1558" i="1" a="1"/>
  <c r="E1558" i="1" s="1"/>
  <c r="H1558" i="1" a="1"/>
  <c r="H1558" i="1"/>
  <c r="B1559" i="1"/>
  <c r="E1559" i="1" a="1"/>
  <c r="E1559" i="1" s="1"/>
  <c r="H1559" i="1" a="1"/>
  <c r="H1559" i="1" s="1"/>
  <c r="B1560" i="1"/>
  <c r="E1560" i="1" a="1"/>
  <c r="E1560" i="1"/>
  <c r="H1560" i="1" a="1"/>
  <c r="H1560" i="1"/>
  <c r="B1561" i="1"/>
  <c r="E1561" i="1" a="1"/>
  <c r="E1561" i="1" s="1"/>
  <c r="H1561" i="1" a="1"/>
  <c r="H1561" i="1"/>
  <c r="B1562" i="1"/>
  <c r="E1562" i="1" a="1"/>
  <c r="E1562" i="1"/>
  <c r="H1562" i="1" a="1"/>
  <c r="H1562" i="1"/>
  <c r="B1563" i="1"/>
  <c r="E1563" i="1" a="1"/>
  <c r="E1563" i="1" s="1"/>
  <c r="H1563" i="1" a="1"/>
  <c r="H1563" i="1" s="1"/>
  <c r="B1564" i="1"/>
  <c r="E1564" i="1" a="1"/>
  <c r="E1564" i="1"/>
  <c r="H1564" i="1" a="1"/>
  <c r="H1564" i="1" s="1"/>
  <c r="B1565" i="1"/>
  <c r="E1565" i="1" a="1"/>
  <c r="E1565" i="1" s="1"/>
  <c r="H1565" i="1" a="1"/>
  <c r="H1565" i="1" s="1"/>
  <c r="B1566" i="1"/>
  <c r="E1566" i="1" a="1"/>
  <c r="E1566" i="1" s="1"/>
  <c r="H1566" i="1" a="1"/>
  <c r="H1566" i="1"/>
  <c r="B1567" i="1"/>
  <c r="E1567" i="1" a="1"/>
  <c r="E1567" i="1" s="1"/>
  <c r="H1567" i="1" a="1"/>
  <c r="H1567" i="1" s="1"/>
  <c r="B1568" i="1"/>
  <c r="E1568" i="1" a="1"/>
  <c r="E1568" i="1"/>
  <c r="H1568" i="1" a="1"/>
  <c r="H1568" i="1"/>
  <c r="B1569" i="1"/>
  <c r="E1569" i="1" a="1"/>
  <c r="E1569" i="1" s="1"/>
  <c r="H1569" i="1" a="1"/>
  <c r="H1569" i="1"/>
  <c r="B1570" i="1"/>
  <c r="E1570" i="1" a="1"/>
  <c r="E1570" i="1"/>
  <c r="H1570" i="1" a="1"/>
  <c r="H1570" i="1"/>
  <c r="B1571" i="1"/>
  <c r="E1571" i="1" a="1"/>
  <c r="E1571" i="1" s="1"/>
  <c r="H1571" i="1" a="1"/>
  <c r="H1571" i="1" s="1"/>
  <c r="B1572" i="1"/>
  <c r="E1572" i="1" a="1"/>
  <c r="E1572" i="1"/>
  <c r="H1572" i="1" a="1"/>
  <c r="H1572" i="1" s="1"/>
  <c r="B1573" i="1"/>
  <c r="E1573" i="1" a="1"/>
  <c r="E1573" i="1" s="1"/>
  <c r="H1573" i="1" a="1"/>
  <c r="H1573" i="1" s="1"/>
  <c r="B1574" i="1"/>
  <c r="E1574" i="1" a="1"/>
  <c r="E1574" i="1" s="1"/>
  <c r="H1574" i="1" a="1"/>
  <c r="H1574" i="1"/>
  <c r="B1575" i="1"/>
  <c r="E1575" i="1" a="1"/>
  <c r="E1575" i="1" s="1"/>
  <c r="H1575" i="1" a="1"/>
  <c r="H1575" i="1" s="1"/>
  <c r="B1576" i="1"/>
  <c r="E1576" i="1" a="1"/>
  <c r="E1576" i="1"/>
  <c r="H1576" i="1" a="1"/>
  <c r="H1576" i="1"/>
  <c r="B1577" i="1"/>
  <c r="E1577" i="1" a="1"/>
  <c r="E1577" i="1" s="1"/>
  <c r="H1577" i="1" a="1"/>
  <c r="H1577" i="1"/>
  <c r="B1578" i="1"/>
  <c r="E1578" i="1" a="1"/>
  <c r="E1578" i="1"/>
  <c r="H1578" i="1" a="1"/>
  <c r="H1578" i="1"/>
  <c r="B1579" i="1"/>
  <c r="E1579" i="1" a="1"/>
  <c r="E1579" i="1" s="1"/>
  <c r="H1579" i="1" a="1"/>
  <c r="H1579" i="1" s="1"/>
  <c r="B1580" i="1"/>
  <c r="E1580" i="1" a="1"/>
  <c r="E1580" i="1"/>
  <c r="H1580" i="1" a="1"/>
  <c r="H1580" i="1" s="1"/>
  <c r="B1581" i="1"/>
  <c r="E1581" i="1" a="1"/>
  <c r="E1581" i="1" s="1"/>
  <c r="H1581" i="1" a="1"/>
  <c r="H1581" i="1" s="1"/>
  <c r="B1582" i="1"/>
  <c r="E1582" i="1" a="1"/>
  <c r="E1582" i="1" s="1"/>
  <c r="H1582" i="1" a="1"/>
  <c r="H1582" i="1"/>
  <c r="B1583" i="1"/>
  <c r="E1583" i="1" a="1"/>
  <c r="E1583" i="1" s="1"/>
  <c r="H1583" i="1" a="1"/>
  <c r="H1583" i="1" s="1"/>
  <c r="B1584" i="1"/>
  <c r="E1584" i="1" a="1"/>
  <c r="E1584" i="1"/>
  <c r="H1584" i="1" a="1"/>
  <c r="H1584" i="1"/>
  <c r="B1585" i="1"/>
  <c r="E1585" i="1" a="1"/>
  <c r="E1585" i="1" s="1"/>
  <c r="H1585" i="1" a="1"/>
  <c r="H1585" i="1"/>
  <c r="B1586" i="1"/>
  <c r="E1586" i="1" a="1"/>
  <c r="E1586" i="1"/>
  <c r="H1586" i="1" a="1"/>
  <c r="H1586" i="1"/>
  <c r="B1587" i="1"/>
  <c r="E1587" i="1" a="1"/>
  <c r="E1587" i="1" s="1"/>
  <c r="H1587" i="1" a="1"/>
  <c r="H1587" i="1" s="1"/>
  <c r="B1588" i="1"/>
  <c r="E1588" i="1" a="1"/>
  <c r="E1588" i="1"/>
  <c r="H1588" i="1" a="1"/>
  <c r="H1588" i="1" s="1"/>
  <c r="B1589" i="1"/>
  <c r="E1589" i="1" a="1"/>
  <c r="E1589" i="1" s="1"/>
  <c r="H1589" i="1" a="1"/>
  <c r="H1589" i="1" s="1"/>
  <c r="B1590" i="1"/>
  <c r="E1590" i="1" a="1"/>
  <c r="E1590" i="1" s="1"/>
  <c r="H1590" i="1" a="1"/>
  <c r="H1590" i="1"/>
  <c r="B1591" i="1"/>
  <c r="E1591" i="1" a="1"/>
  <c r="E1591" i="1" s="1"/>
  <c r="H1591" i="1" a="1"/>
  <c r="H1591" i="1" s="1"/>
  <c r="B1592" i="1"/>
  <c r="E1592" i="1" a="1"/>
  <c r="E1592" i="1"/>
  <c r="H1592" i="1" a="1"/>
  <c r="H1592" i="1"/>
  <c r="B1593" i="1"/>
  <c r="E1593" i="1" a="1"/>
  <c r="E1593" i="1" s="1"/>
  <c r="H1593" i="1" a="1"/>
  <c r="H1593" i="1"/>
  <c r="B1594" i="1"/>
  <c r="E1594" i="1" a="1"/>
  <c r="E1594" i="1"/>
  <c r="H1594" i="1" a="1"/>
  <c r="H1594" i="1"/>
  <c r="B1595" i="1"/>
  <c r="E1595" i="1" a="1"/>
  <c r="E1595" i="1" s="1"/>
  <c r="H1595" i="1" a="1"/>
  <c r="H1595" i="1" s="1"/>
  <c r="B1596" i="1"/>
  <c r="E1596" i="1" a="1"/>
  <c r="E1596" i="1"/>
  <c r="H1596" i="1" a="1"/>
  <c r="H1596" i="1" s="1"/>
  <c r="B1597" i="1"/>
  <c r="E1597" i="1" a="1"/>
  <c r="E1597" i="1" s="1"/>
  <c r="H1597" i="1" a="1"/>
  <c r="H1597" i="1" s="1"/>
  <c r="B1598" i="1"/>
  <c r="E1598" i="1" a="1"/>
  <c r="E1598" i="1" s="1"/>
  <c r="H1598" i="1" a="1"/>
  <c r="H1598" i="1"/>
  <c r="B1599" i="1"/>
  <c r="E1599" i="1" a="1"/>
  <c r="E1599" i="1" s="1"/>
  <c r="H1599" i="1" a="1"/>
  <c r="H1599" i="1" s="1"/>
  <c r="B1600" i="1"/>
  <c r="E1600" i="1" a="1"/>
  <c r="E1600" i="1"/>
  <c r="H1600" i="1" a="1"/>
  <c r="H1600" i="1"/>
  <c r="B1601" i="1"/>
  <c r="E1601" i="1" a="1"/>
  <c r="E1601" i="1" s="1"/>
  <c r="H1601" i="1" a="1"/>
  <c r="H1601" i="1"/>
  <c r="B1602" i="1"/>
  <c r="E1602" i="1" a="1"/>
  <c r="E1602" i="1"/>
  <c r="H1602" i="1" a="1"/>
  <c r="H1602" i="1"/>
  <c r="B1603" i="1"/>
  <c r="E1603" i="1" a="1"/>
  <c r="E1603" i="1" s="1"/>
  <c r="H1603" i="1" a="1"/>
  <c r="H1603" i="1" s="1"/>
  <c r="B1604" i="1"/>
  <c r="E1604" i="1" a="1"/>
  <c r="E1604" i="1"/>
  <c r="H1604" i="1" a="1"/>
  <c r="H1604" i="1" s="1"/>
  <c r="B1605" i="1"/>
  <c r="E1605" i="1" a="1"/>
  <c r="E1605" i="1" s="1"/>
  <c r="H1605" i="1" a="1"/>
  <c r="H1605" i="1" s="1"/>
  <c r="B1606" i="1"/>
  <c r="E1606" i="1" a="1"/>
  <c r="E1606" i="1" s="1"/>
  <c r="H1606" i="1" a="1"/>
  <c r="H1606" i="1"/>
  <c r="B1607" i="1"/>
  <c r="E1607" i="1" a="1"/>
  <c r="E1607" i="1" s="1"/>
  <c r="H1607" i="1" a="1"/>
  <c r="H1607" i="1" s="1"/>
  <c r="B1608" i="1"/>
  <c r="E1608" i="1" a="1"/>
  <c r="E1608" i="1"/>
  <c r="H1608" i="1" a="1"/>
  <c r="H1608" i="1"/>
  <c r="B1609" i="1"/>
  <c r="E1609" i="1" a="1"/>
  <c r="E1609" i="1" s="1"/>
  <c r="H1609" i="1" a="1"/>
  <c r="H1609" i="1"/>
  <c r="B1610" i="1"/>
  <c r="E1610" i="1" a="1"/>
  <c r="E1610" i="1"/>
  <c r="H1610" i="1" a="1"/>
  <c r="H1610" i="1"/>
  <c r="B1611" i="1"/>
  <c r="E1611" i="1" a="1"/>
  <c r="E1611" i="1" s="1"/>
  <c r="H1611" i="1" a="1"/>
  <c r="H1611" i="1" s="1"/>
  <c r="B1612" i="1"/>
  <c r="E1612" i="1" a="1"/>
  <c r="E1612" i="1"/>
  <c r="H1612" i="1" a="1"/>
  <c r="H1612" i="1" s="1"/>
  <c r="B1613" i="1"/>
  <c r="E1613" i="1" a="1"/>
  <c r="E1613" i="1" s="1"/>
  <c r="H1613" i="1" a="1"/>
  <c r="H1613" i="1" s="1"/>
  <c r="B1614" i="1"/>
  <c r="E1614" i="1" a="1"/>
  <c r="E1614" i="1" s="1"/>
  <c r="H1614" i="1" a="1"/>
  <c r="H1614" i="1"/>
  <c r="B1615" i="1"/>
  <c r="E1615" i="1" a="1"/>
  <c r="E1615" i="1" s="1"/>
  <c r="H1615" i="1" a="1"/>
  <c r="H1615" i="1" s="1"/>
  <c r="B1616" i="1"/>
  <c r="E1616" i="1" a="1"/>
  <c r="E1616" i="1"/>
  <c r="H1616" i="1" a="1"/>
  <c r="H1616" i="1"/>
  <c r="B1617" i="1"/>
  <c r="E1617" i="1" a="1"/>
  <c r="E1617" i="1" s="1"/>
  <c r="H1617" i="1" a="1"/>
  <c r="H1617" i="1"/>
  <c r="B1618" i="1"/>
  <c r="E1618" i="1" a="1"/>
  <c r="E1618" i="1"/>
  <c r="H1618" i="1" a="1"/>
  <c r="H1618" i="1"/>
  <c r="B1619" i="1"/>
  <c r="E1619" i="1" a="1"/>
  <c r="E1619" i="1" s="1"/>
  <c r="H1619" i="1" a="1"/>
  <c r="H1619" i="1" s="1"/>
  <c r="B1620" i="1"/>
  <c r="E1620" i="1" a="1"/>
  <c r="E1620" i="1"/>
  <c r="H1620" i="1" a="1"/>
  <c r="H1620" i="1" s="1"/>
  <c r="B1621" i="1"/>
  <c r="E1621" i="1" a="1"/>
  <c r="E1621" i="1" s="1"/>
  <c r="H1621" i="1" a="1"/>
  <c r="H1621" i="1" s="1"/>
  <c r="B1622" i="1"/>
  <c r="E1622" i="1" a="1"/>
  <c r="E1622" i="1" s="1"/>
  <c r="H1622" i="1" a="1"/>
  <c r="H1622" i="1"/>
  <c r="B1623" i="1"/>
  <c r="E1623" i="1" a="1"/>
  <c r="E1623" i="1" s="1"/>
  <c r="H1623" i="1" a="1"/>
  <c r="H1623" i="1" s="1"/>
  <c r="B1624" i="1"/>
  <c r="E1624" i="1" a="1"/>
  <c r="E1624" i="1"/>
  <c r="H1624" i="1" a="1"/>
  <c r="H1624" i="1"/>
  <c r="B1625" i="1"/>
  <c r="E1625" i="1" a="1"/>
  <c r="E1625" i="1" s="1"/>
  <c r="H1625" i="1" a="1"/>
  <c r="H1625" i="1"/>
  <c r="B1626" i="1"/>
  <c r="E1626" i="1" a="1"/>
  <c r="E1626" i="1" s="1"/>
  <c r="H1626" i="1" a="1"/>
  <c r="H1626" i="1"/>
  <c r="B1627" i="1"/>
  <c r="E1627" i="1" a="1"/>
  <c r="E1627" i="1" s="1"/>
  <c r="H1627" i="1" a="1"/>
  <c r="H1627" i="1" s="1"/>
  <c r="B1628" i="1"/>
  <c r="E1628" i="1" a="1"/>
  <c r="E1628" i="1"/>
  <c r="H1628" i="1" a="1"/>
  <c r="H1628" i="1" s="1"/>
  <c r="B1629" i="1"/>
  <c r="E1629" i="1" a="1"/>
  <c r="E1629" i="1" s="1"/>
  <c r="H1629" i="1" a="1"/>
  <c r="H1629" i="1" s="1"/>
  <c r="B1630" i="1"/>
  <c r="E1630" i="1" a="1"/>
  <c r="E1630" i="1" s="1"/>
  <c r="H1630" i="1" a="1"/>
  <c r="H1630" i="1"/>
  <c r="B1631" i="1"/>
  <c r="E1631" i="1" a="1"/>
  <c r="E1631" i="1" s="1"/>
  <c r="H1631" i="1" a="1"/>
  <c r="H1631" i="1" s="1"/>
  <c r="B1632" i="1"/>
  <c r="E1632" i="1" a="1"/>
  <c r="E1632" i="1"/>
  <c r="H1632" i="1" a="1"/>
  <c r="H1632" i="1"/>
  <c r="B1633" i="1"/>
  <c r="E1633" i="1" a="1"/>
  <c r="E1633" i="1" s="1"/>
  <c r="H1633" i="1" a="1"/>
  <c r="H1633" i="1"/>
  <c r="B1634" i="1"/>
  <c r="E1634" i="1" a="1"/>
  <c r="E1634" i="1" s="1"/>
  <c r="H1634" i="1" a="1"/>
  <c r="H1634" i="1"/>
  <c r="B1635" i="1"/>
  <c r="E1635" i="1" a="1"/>
  <c r="E1635" i="1" s="1"/>
  <c r="H1635" i="1" a="1"/>
  <c r="H1635" i="1" s="1"/>
  <c r="B1636" i="1"/>
  <c r="E1636" i="1" a="1"/>
  <c r="E1636" i="1"/>
  <c r="H1636" i="1" a="1"/>
  <c r="H1636" i="1" s="1"/>
  <c r="B1637" i="1"/>
  <c r="E1637" i="1" a="1"/>
  <c r="E1637" i="1" s="1"/>
  <c r="H1637" i="1" a="1"/>
  <c r="H1637" i="1"/>
  <c r="B1638" i="1"/>
  <c r="E1638" i="1" a="1"/>
  <c r="E1638" i="1" s="1"/>
  <c r="H1638" i="1" a="1"/>
  <c r="H1638" i="1"/>
  <c r="B1639" i="1"/>
  <c r="E1639" i="1" a="1"/>
  <c r="E1639" i="1" s="1"/>
  <c r="H1639" i="1" a="1"/>
  <c r="H1639" i="1" s="1"/>
  <c r="B1640" i="1"/>
  <c r="E1640" i="1" a="1"/>
  <c r="E1640" i="1"/>
  <c r="H1640" i="1" a="1"/>
  <c r="H1640" i="1"/>
  <c r="B1641" i="1"/>
  <c r="E1641" i="1" a="1"/>
  <c r="E1641" i="1" s="1"/>
  <c r="H1641" i="1" a="1"/>
  <c r="H1641" i="1" s="1"/>
  <c r="B1642" i="1"/>
  <c r="E1642" i="1" a="1"/>
  <c r="E1642" i="1" s="1"/>
  <c r="H1642" i="1" a="1"/>
  <c r="H1642" i="1"/>
  <c r="B1643" i="1"/>
  <c r="E1643" i="1" a="1"/>
  <c r="E1643" i="1" s="1"/>
  <c r="H1643" i="1" a="1"/>
  <c r="H1643" i="1" s="1"/>
  <c r="B1644" i="1"/>
  <c r="E1644" i="1" a="1"/>
  <c r="E1644" i="1"/>
  <c r="H1644" i="1" a="1"/>
  <c r="H1644" i="1" s="1"/>
  <c r="B1645" i="1"/>
  <c r="E1645" i="1" a="1"/>
  <c r="E1645" i="1" s="1"/>
  <c r="H1645" i="1" a="1"/>
  <c r="H1645" i="1"/>
  <c r="B1646" i="1"/>
  <c r="E1646" i="1" a="1"/>
  <c r="E1646" i="1" s="1"/>
  <c r="H1646" i="1" a="1"/>
  <c r="H1646" i="1"/>
  <c r="B1647" i="1"/>
  <c r="E1647" i="1" a="1"/>
  <c r="E1647" i="1" s="1"/>
  <c r="H1647" i="1" a="1"/>
  <c r="H1647" i="1" s="1"/>
  <c r="B1648" i="1"/>
  <c r="E1648" i="1" a="1"/>
  <c r="E1648" i="1"/>
  <c r="H1648" i="1" a="1"/>
  <c r="H1648" i="1"/>
  <c r="B1649" i="1"/>
  <c r="E1649" i="1" a="1"/>
  <c r="E1649" i="1" s="1"/>
  <c r="H1649" i="1" a="1"/>
  <c r="H1649" i="1" s="1"/>
  <c r="B1650" i="1"/>
  <c r="E1650" i="1" a="1"/>
  <c r="E1650" i="1" s="1"/>
  <c r="H1650" i="1" a="1"/>
  <c r="H1650" i="1"/>
  <c r="B1651" i="1"/>
  <c r="E1651" i="1" a="1"/>
  <c r="E1651" i="1" s="1"/>
  <c r="H1651" i="1" a="1"/>
  <c r="H1651" i="1" s="1"/>
  <c r="B1652" i="1"/>
  <c r="E1652" i="1" a="1"/>
  <c r="E1652" i="1"/>
  <c r="H1652" i="1" a="1"/>
  <c r="H1652" i="1" s="1"/>
  <c r="B1653" i="1"/>
  <c r="E1653" i="1" a="1"/>
  <c r="E1653" i="1" s="1"/>
  <c r="H1653" i="1" a="1"/>
  <c r="H1653" i="1"/>
  <c r="B1654" i="1"/>
  <c r="E1654" i="1" a="1"/>
  <c r="E1654" i="1" s="1"/>
  <c r="H1654" i="1" a="1"/>
  <c r="H1654" i="1"/>
  <c r="B1655" i="1"/>
  <c r="E1655" i="1" a="1"/>
  <c r="E1655" i="1" s="1"/>
  <c r="H1655" i="1" a="1"/>
  <c r="H1655" i="1" s="1"/>
  <c r="B1656" i="1"/>
  <c r="E1656" i="1" a="1"/>
  <c r="E1656" i="1"/>
  <c r="H1656" i="1" a="1"/>
  <c r="H1656" i="1"/>
  <c r="B1657" i="1"/>
  <c r="E1657" i="1" a="1"/>
  <c r="E1657" i="1" s="1"/>
  <c r="H1657" i="1" a="1"/>
  <c r="H1657" i="1"/>
  <c r="B1658" i="1"/>
  <c r="E1658" i="1" a="1"/>
  <c r="E1658" i="1" s="1"/>
  <c r="H1658" i="1" a="1"/>
  <c r="H1658" i="1"/>
  <c r="B1659" i="1"/>
  <c r="E1659" i="1" a="1"/>
  <c r="E1659" i="1" s="1"/>
  <c r="H1659" i="1" a="1"/>
  <c r="H1659" i="1" s="1"/>
  <c r="B1660" i="1"/>
  <c r="E1660" i="1" a="1"/>
  <c r="E1660" i="1"/>
  <c r="H1660" i="1" a="1"/>
  <c r="H1660" i="1" s="1"/>
  <c r="B1661" i="1"/>
  <c r="E1661" i="1" a="1"/>
  <c r="E1661" i="1" s="1"/>
  <c r="H1661" i="1" a="1"/>
  <c r="H1661" i="1"/>
  <c r="B1662" i="1"/>
  <c r="E1662" i="1" a="1"/>
  <c r="E1662" i="1" s="1"/>
  <c r="H1662" i="1" a="1"/>
  <c r="H1662" i="1"/>
  <c r="B1663" i="1"/>
  <c r="E1663" i="1" a="1"/>
  <c r="E1663" i="1" s="1"/>
  <c r="H1663" i="1" a="1"/>
  <c r="H1663" i="1" s="1"/>
  <c r="B1664" i="1"/>
  <c r="E1664" i="1" a="1"/>
  <c r="E1664" i="1"/>
  <c r="H1664" i="1" a="1"/>
  <c r="H1664" i="1"/>
  <c r="B1665" i="1"/>
  <c r="E1665" i="1" a="1"/>
  <c r="E1665" i="1" s="1"/>
  <c r="H1665" i="1" a="1"/>
  <c r="H1665" i="1"/>
  <c r="B1666" i="1"/>
  <c r="E1666" i="1" a="1"/>
  <c r="E1666" i="1" s="1"/>
  <c r="H1666" i="1" a="1"/>
  <c r="H1666" i="1"/>
  <c r="B1667" i="1"/>
  <c r="E1667" i="1" a="1"/>
  <c r="E1667" i="1" s="1"/>
  <c r="H1667" i="1" a="1"/>
  <c r="H1667" i="1" s="1"/>
  <c r="B1668" i="1"/>
  <c r="E1668" i="1" a="1"/>
  <c r="E1668" i="1"/>
  <c r="H1668" i="1" a="1"/>
  <c r="H1668" i="1" s="1"/>
  <c r="B1669" i="1"/>
  <c r="E1669" i="1" a="1"/>
  <c r="E1669" i="1" s="1"/>
  <c r="H1669" i="1" a="1"/>
  <c r="H1669" i="1"/>
  <c r="B1670" i="1"/>
  <c r="E1670" i="1" a="1"/>
  <c r="E1670" i="1" s="1"/>
  <c r="H1670" i="1" a="1"/>
  <c r="H1670" i="1"/>
  <c r="B1671" i="1"/>
  <c r="E1671" i="1" a="1"/>
  <c r="E1671" i="1" s="1"/>
  <c r="H1671" i="1" a="1"/>
  <c r="H1671" i="1" s="1"/>
  <c r="B1672" i="1"/>
  <c r="E1672" i="1" a="1"/>
  <c r="E1672" i="1"/>
  <c r="H1672" i="1" a="1"/>
  <c r="H1672" i="1"/>
  <c r="B1673" i="1"/>
  <c r="E1673" i="1" a="1"/>
  <c r="E1673" i="1" s="1"/>
  <c r="H1673" i="1" a="1"/>
  <c r="H1673" i="1"/>
  <c r="B1674" i="1"/>
  <c r="E1674" i="1" a="1"/>
  <c r="E1674" i="1" s="1"/>
  <c r="H1674" i="1" a="1"/>
  <c r="H1674" i="1"/>
  <c r="B1675" i="1"/>
  <c r="E1675" i="1" a="1"/>
  <c r="E1675" i="1" s="1"/>
  <c r="H1675" i="1" a="1"/>
  <c r="H1675" i="1" s="1"/>
  <c r="B1676" i="1"/>
  <c r="E1676" i="1" a="1"/>
  <c r="E1676" i="1"/>
  <c r="H1676" i="1" a="1"/>
  <c r="H1676" i="1" s="1"/>
  <c r="B1677" i="1"/>
  <c r="E1677" i="1" a="1"/>
  <c r="E1677" i="1" s="1"/>
  <c r="H1677" i="1" a="1"/>
  <c r="H1677" i="1"/>
  <c r="B1678" i="1"/>
  <c r="E1678" i="1" a="1"/>
  <c r="E1678" i="1" s="1"/>
  <c r="H1678" i="1" a="1"/>
  <c r="H1678" i="1"/>
  <c r="B1679" i="1"/>
  <c r="E1679" i="1" a="1"/>
  <c r="E1679" i="1" s="1"/>
  <c r="H1679" i="1" a="1"/>
  <c r="H1679" i="1" s="1"/>
  <c r="B1680" i="1"/>
  <c r="E1680" i="1" a="1"/>
  <c r="E1680" i="1"/>
  <c r="H1680" i="1" a="1"/>
  <c r="H1680" i="1"/>
  <c r="B1681" i="1"/>
  <c r="E1681" i="1" a="1"/>
  <c r="E1681" i="1" s="1"/>
  <c r="H1681" i="1" a="1"/>
  <c r="H1681" i="1"/>
  <c r="B1682" i="1"/>
  <c r="E1682" i="1" a="1"/>
  <c r="E1682" i="1" s="1"/>
  <c r="H1682" i="1" a="1"/>
  <c r="H1682" i="1"/>
  <c r="B1683" i="1"/>
  <c r="E1683" i="1" a="1"/>
  <c r="E1683" i="1" s="1"/>
  <c r="H1683" i="1" a="1"/>
  <c r="H1683" i="1" s="1"/>
  <c r="B1684" i="1"/>
  <c r="E1684" i="1" a="1"/>
  <c r="E1684" i="1"/>
  <c r="H1684" i="1" a="1"/>
  <c r="H1684" i="1" s="1"/>
  <c r="B1685" i="1"/>
  <c r="E1685" i="1" a="1"/>
  <c r="E1685" i="1" s="1"/>
  <c r="H1685" i="1" a="1"/>
  <c r="H1685" i="1"/>
  <c r="B1686" i="1"/>
  <c r="E1686" i="1" a="1"/>
  <c r="E1686" i="1" s="1"/>
  <c r="H1686" i="1" a="1"/>
  <c r="H1686" i="1"/>
  <c r="B1687" i="1"/>
  <c r="E1687" i="1" a="1"/>
  <c r="E1687" i="1" s="1"/>
  <c r="H1687" i="1" a="1"/>
  <c r="H1687" i="1" s="1"/>
  <c r="B1688" i="1"/>
  <c r="E1688" i="1" a="1"/>
  <c r="E1688" i="1"/>
  <c r="H1688" i="1" a="1"/>
  <c r="H1688" i="1"/>
  <c r="B1689" i="1"/>
  <c r="E1689" i="1" a="1"/>
  <c r="E1689" i="1" s="1"/>
  <c r="H1689" i="1" a="1"/>
  <c r="H1689" i="1"/>
  <c r="B1690" i="1"/>
  <c r="E1690" i="1" a="1"/>
  <c r="E1690" i="1" s="1"/>
  <c r="H1690" i="1" a="1"/>
  <c r="H1690" i="1"/>
  <c r="B1691" i="1"/>
  <c r="E1691" i="1" a="1"/>
  <c r="E1691" i="1" s="1"/>
  <c r="H1691" i="1" a="1"/>
  <c r="H1691" i="1" s="1"/>
  <c r="B1692" i="1"/>
  <c r="E1692" i="1" a="1"/>
  <c r="E1692" i="1"/>
  <c r="H1692" i="1" a="1"/>
  <c r="H1692" i="1" s="1"/>
  <c r="B1693" i="1"/>
  <c r="E1693" i="1" a="1"/>
  <c r="E1693" i="1" s="1"/>
  <c r="H1693" i="1" a="1"/>
  <c r="H1693" i="1"/>
  <c r="B1694" i="1"/>
  <c r="E1694" i="1" a="1"/>
  <c r="E1694" i="1" s="1"/>
  <c r="H1694" i="1" a="1"/>
  <c r="H1694" i="1"/>
  <c r="B1695" i="1"/>
  <c r="E1695" i="1" a="1"/>
  <c r="E1695" i="1" s="1"/>
  <c r="H1695" i="1" a="1"/>
  <c r="H1695" i="1" s="1"/>
  <c r="B1696" i="1"/>
  <c r="E1696" i="1" a="1"/>
  <c r="E1696" i="1"/>
  <c r="H1696" i="1" a="1"/>
  <c r="H1696" i="1"/>
  <c r="B1697" i="1"/>
  <c r="E1697" i="1" a="1"/>
  <c r="E1697" i="1" s="1"/>
  <c r="H1697" i="1" a="1"/>
  <c r="H1697" i="1"/>
  <c r="B1698" i="1"/>
  <c r="E1698" i="1" a="1"/>
  <c r="E1698" i="1" s="1"/>
  <c r="H1698" i="1" a="1"/>
  <c r="H1698" i="1"/>
  <c r="B1699" i="1"/>
  <c r="E1699" i="1" a="1"/>
  <c r="E1699" i="1" s="1"/>
  <c r="H1699" i="1" a="1"/>
  <c r="H1699" i="1" s="1"/>
  <c r="B1700" i="1"/>
  <c r="E1700" i="1" a="1"/>
  <c r="E1700" i="1"/>
  <c r="H1700" i="1" a="1"/>
  <c r="H1700" i="1" s="1"/>
  <c r="B1701" i="1"/>
  <c r="E1701" i="1" a="1"/>
  <c r="E1701" i="1" s="1"/>
  <c r="H1701" i="1" a="1"/>
  <c r="H1701" i="1"/>
  <c r="B1702" i="1"/>
  <c r="E1702" i="1" a="1"/>
  <c r="E1702" i="1" s="1"/>
  <c r="H1702" i="1" a="1"/>
  <c r="H1702" i="1"/>
  <c r="B1703" i="1"/>
  <c r="E1703" i="1" a="1"/>
  <c r="E1703" i="1" s="1"/>
  <c r="H1703" i="1" a="1"/>
  <c r="H1703" i="1" s="1"/>
  <c r="B1704" i="1"/>
  <c r="E1704" i="1" a="1"/>
  <c r="E1704" i="1"/>
  <c r="H1704" i="1" a="1"/>
  <c r="H1704" i="1"/>
  <c r="B1705" i="1"/>
  <c r="E1705" i="1" a="1"/>
  <c r="E1705" i="1" s="1"/>
  <c r="H1705" i="1" a="1"/>
  <c r="H1705" i="1"/>
  <c r="B1706" i="1"/>
  <c r="E1706" i="1" a="1"/>
  <c r="E1706" i="1" s="1"/>
  <c r="H1706" i="1" a="1"/>
  <c r="H1706" i="1"/>
  <c r="B1707" i="1"/>
  <c r="E1707" i="1" a="1"/>
  <c r="E1707" i="1" s="1"/>
  <c r="H1707" i="1" a="1"/>
  <c r="H1707" i="1" s="1"/>
  <c r="B1708" i="1"/>
  <c r="E1708" i="1" a="1"/>
  <c r="E1708" i="1"/>
  <c r="H1708" i="1" a="1"/>
  <c r="H1708" i="1" s="1"/>
  <c r="B1709" i="1"/>
  <c r="E1709" i="1" a="1"/>
  <c r="E1709" i="1" s="1"/>
  <c r="H1709" i="1" a="1"/>
  <c r="H1709" i="1"/>
  <c r="B1710" i="1"/>
  <c r="E1710" i="1" a="1"/>
  <c r="E1710" i="1" s="1"/>
  <c r="H1710" i="1" a="1"/>
  <c r="H1710" i="1"/>
  <c r="B1711" i="1"/>
  <c r="E1711" i="1" a="1"/>
  <c r="E1711" i="1" s="1"/>
  <c r="H1711" i="1" a="1"/>
  <c r="H1711" i="1" s="1"/>
  <c r="B1712" i="1"/>
  <c r="E1712" i="1" a="1"/>
  <c r="E1712" i="1"/>
  <c r="H1712" i="1" a="1"/>
  <c r="H1712" i="1"/>
  <c r="B1713" i="1"/>
  <c r="E1713" i="1" a="1"/>
  <c r="E1713" i="1" s="1"/>
  <c r="H1713" i="1" a="1"/>
  <c r="H1713" i="1"/>
  <c r="B1714" i="1"/>
  <c r="E1714" i="1" a="1"/>
  <c r="E1714" i="1" s="1"/>
  <c r="H1714" i="1" a="1"/>
  <c r="H1714" i="1"/>
  <c r="B1715" i="1"/>
  <c r="E1715" i="1" a="1"/>
  <c r="E1715" i="1" s="1"/>
  <c r="H1715" i="1" a="1"/>
  <c r="H1715" i="1" s="1"/>
  <c r="B1716" i="1"/>
  <c r="E1716" i="1" a="1"/>
  <c r="E1716" i="1"/>
  <c r="H1716" i="1" a="1"/>
  <c r="H1716" i="1" s="1"/>
  <c r="B1717" i="1"/>
  <c r="E1717" i="1" a="1"/>
  <c r="E1717" i="1" s="1"/>
  <c r="H1717" i="1" a="1"/>
  <c r="H1717" i="1"/>
  <c r="B1718" i="1"/>
  <c r="E1718" i="1" a="1"/>
  <c r="E1718" i="1" s="1"/>
  <c r="H1718" i="1" a="1"/>
  <c r="H1718" i="1"/>
  <c r="B1719" i="1"/>
  <c r="E1719" i="1" a="1"/>
  <c r="E1719" i="1" s="1"/>
  <c r="H1719" i="1" a="1"/>
  <c r="H1719" i="1"/>
  <c r="B1720" i="1"/>
  <c r="E1720" i="1" a="1"/>
  <c r="E1720" i="1"/>
  <c r="H1720" i="1" a="1"/>
  <c r="H1720" i="1"/>
  <c r="B1721" i="1"/>
  <c r="E1721" i="1" a="1"/>
  <c r="E1721" i="1" s="1"/>
  <c r="H1721" i="1" a="1"/>
  <c r="H1721" i="1"/>
  <c r="B1722" i="1"/>
  <c r="E1722" i="1" a="1"/>
  <c r="E1722" i="1" s="1"/>
  <c r="H1722" i="1" a="1"/>
  <c r="H1722" i="1"/>
  <c r="B1723" i="1"/>
  <c r="E1723" i="1" a="1"/>
  <c r="E1723" i="1" s="1"/>
  <c r="H1723" i="1" a="1"/>
  <c r="H1723" i="1"/>
  <c r="B1724" i="1"/>
  <c r="E1724" i="1" a="1"/>
  <c r="E1724" i="1" s="1"/>
  <c r="H1724" i="1" a="1"/>
  <c r="H1724" i="1" s="1"/>
  <c r="B1725" i="1"/>
  <c r="E1725" i="1" a="1"/>
  <c r="E1725" i="1" s="1"/>
  <c r="H1725" i="1" a="1"/>
  <c r="H1725" i="1"/>
  <c r="B1726" i="1"/>
  <c r="E1726" i="1" a="1"/>
  <c r="E1726" i="1"/>
  <c r="H1726" i="1" a="1"/>
  <c r="H1726" i="1"/>
  <c r="B1727" i="1"/>
  <c r="E1727" i="1" a="1"/>
  <c r="E1727" i="1"/>
  <c r="H1727" i="1" a="1"/>
  <c r="H1727" i="1" s="1"/>
  <c r="B1728" i="1"/>
  <c r="E1728" i="1" a="1"/>
  <c r="E1728" i="1" s="1"/>
  <c r="H1728" i="1" a="1"/>
  <c r="H1728" i="1"/>
  <c r="B1729" i="1"/>
  <c r="E1729" i="1" a="1"/>
  <c r="E1729" i="1" s="1"/>
  <c r="H1729" i="1" a="1"/>
  <c r="H1729" i="1"/>
  <c r="B1730" i="1"/>
  <c r="E1730" i="1" a="1"/>
  <c r="E1730" i="1"/>
  <c r="H1730" i="1" a="1"/>
  <c r="H1730" i="1" s="1"/>
  <c r="B1731" i="1"/>
  <c r="E1731" i="1" a="1"/>
  <c r="E1731" i="1"/>
  <c r="H1731" i="1" a="1"/>
  <c r="H1731" i="1" s="1"/>
  <c r="B1732" i="1"/>
  <c r="E1732" i="1" a="1"/>
  <c r="E1732" i="1" s="1"/>
  <c r="H1732" i="1" a="1"/>
  <c r="H1732" i="1"/>
  <c r="B1733" i="1"/>
  <c r="E1733" i="1" a="1"/>
  <c r="E1733" i="1" s="1"/>
  <c r="H1733" i="1" a="1"/>
  <c r="H1733" i="1"/>
  <c r="B1734" i="1"/>
  <c r="E1734" i="1" a="1"/>
  <c r="E1734" i="1"/>
  <c r="H1734" i="1" a="1"/>
  <c r="H1734" i="1" s="1"/>
  <c r="B1735" i="1"/>
  <c r="E1735" i="1" a="1"/>
  <c r="E1735" i="1"/>
  <c r="H1735" i="1" a="1"/>
  <c r="H1735" i="1" s="1"/>
  <c r="B1736" i="1"/>
  <c r="E1736" i="1" a="1"/>
  <c r="E1736" i="1" s="1"/>
  <c r="H1736" i="1" a="1"/>
  <c r="H1736" i="1"/>
  <c r="B1737" i="1"/>
  <c r="E1737" i="1" a="1"/>
  <c r="E1737" i="1" s="1"/>
  <c r="H1737" i="1" a="1"/>
  <c r="H1737" i="1"/>
  <c r="B1738" i="1"/>
  <c r="E1738" i="1" a="1"/>
  <c r="E1738" i="1"/>
  <c r="H1738" i="1" a="1"/>
  <c r="H1738" i="1" s="1"/>
  <c r="B1739" i="1"/>
  <c r="E1739" i="1" a="1"/>
  <c r="E1739" i="1"/>
  <c r="H1739" i="1" a="1"/>
  <c r="H1739" i="1" s="1"/>
  <c r="B1740" i="1"/>
  <c r="E1740" i="1" a="1"/>
  <c r="E1740" i="1" s="1"/>
  <c r="H1740" i="1" a="1"/>
  <c r="H1740" i="1"/>
  <c r="B1741" i="1"/>
  <c r="E1741" i="1" a="1"/>
  <c r="E1741" i="1" s="1"/>
  <c r="H1741" i="1" a="1"/>
  <c r="H1741" i="1"/>
  <c r="B1742" i="1"/>
  <c r="E1742" i="1" a="1"/>
  <c r="E1742" i="1"/>
  <c r="H1742" i="1" a="1"/>
  <c r="H1742" i="1" s="1"/>
  <c r="B1743" i="1"/>
  <c r="E1743" i="1" a="1"/>
  <c r="E1743" i="1"/>
  <c r="H1743" i="1" a="1"/>
  <c r="H1743" i="1" s="1"/>
  <c r="B1744" i="1"/>
  <c r="E1744" i="1" a="1"/>
  <c r="E1744" i="1" s="1"/>
  <c r="H1744" i="1" a="1"/>
  <c r="H1744" i="1"/>
  <c r="B1745" i="1"/>
  <c r="E1745" i="1" a="1"/>
  <c r="E1745" i="1" s="1"/>
  <c r="H1745" i="1" a="1"/>
  <c r="H1745" i="1"/>
  <c r="B1746" i="1"/>
  <c r="E1746" i="1" a="1"/>
  <c r="E1746" i="1"/>
  <c r="H1746" i="1" a="1"/>
  <c r="H1746" i="1" s="1"/>
  <c r="B1747" i="1"/>
  <c r="E1747" i="1" a="1"/>
  <c r="E1747" i="1"/>
  <c r="H1747" i="1" a="1"/>
  <c r="H1747" i="1" s="1"/>
  <c r="B1748" i="1"/>
  <c r="E1748" i="1" a="1"/>
  <c r="E1748" i="1" s="1"/>
  <c r="H1748" i="1" a="1"/>
  <c r="H1748" i="1"/>
  <c r="B1749" i="1"/>
  <c r="E1749" i="1" a="1"/>
  <c r="E1749" i="1" s="1"/>
  <c r="H1749" i="1" a="1"/>
  <c r="H1749" i="1"/>
  <c r="B1750" i="1"/>
  <c r="E1750" i="1" a="1"/>
  <c r="E1750" i="1"/>
  <c r="H1750" i="1" a="1"/>
  <c r="H1750" i="1" s="1"/>
  <c r="B1751" i="1"/>
  <c r="E1751" i="1" a="1"/>
  <c r="E1751" i="1"/>
  <c r="H1751" i="1" a="1"/>
  <c r="H1751" i="1" s="1"/>
  <c r="B1752" i="1"/>
  <c r="E1752" i="1" a="1"/>
  <c r="E1752" i="1" s="1"/>
  <c r="H1752" i="1" a="1"/>
  <c r="H1752" i="1"/>
  <c r="B1753" i="1"/>
  <c r="E1753" i="1" a="1"/>
  <c r="E1753" i="1" s="1"/>
  <c r="H1753" i="1" a="1"/>
  <c r="H1753" i="1"/>
  <c r="B1754" i="1"/>
  <c r="E1754" i="1" a="1"/>
  <c r="E1754" i="1"/>
  <c r="H1754" i="1" a="1"/>
  <c r="H1754" i="1" s="1"/>
  <c r="B1755" i="1"/>
  <c r="E1755" i="1" a="1"/>
  <c r="E1755" i="1"/>
  <c r="H1755" i="1" a="1"/>
  <c r="H1755" i="1" s="1"/>
  <c r="B1756" i="1"/>
  <c r="E1756" i="1" a="1"/>
  <c r="E1756" i="1" s="1"/>
  <c r="H1756" i="1" a="1"/>
  <c r="H1756" i="1"/>
  <c r="B1757" i="1"/>
  <c r="E1757" i="1" a="1"/>
  <c r="E1757" i="1" s="1"/>
  <c r="H1757" i="1" a="1"/>
  <c r="H1757" i="1"/>
  <c r="B1758" i="1"/>
  <c r="E1758" i="1" a="1"/>
  <c r="E1758" i="1"/>
  <c r="H1758" i="1" a="1"/>
  <c r="H1758" i="1" s="1"/>
  <c r="B1759" i="1"/>
  <c r="E1759" i="1" a="1"/>
  <c r="E1759" i="1"/>
  <c r="H1759" i="1" a="1"/>
  <c r="H1759" i="1" s="1"/>
  <c r="B1760" i="1"/>
  <c r="E1760" i="1" a="1"/>
  <c r="E1760" i="1" s="1"/>
  <c r="H1760" i="1" a="1"/>
  <c r="H1760" i="1"/>
  <c r="B1761" i="1"/>
  <c r="E1761" i="1" a="1"/>
  <c r="E1761" i="1" s="1"/>
  <c r="H1761" i="1" a="1"/>
  <c r="H1761" i="1"/>
  <c r="B1762" i="1"/>
  <c r="E1762" i="1" a="1"/>
  <c r="E1762" i="1"/>
  <c r="H1762" i="1" a="1"/>
  <c r="H1762" i="1" s="1"/>
  <c r="B1763" i="1"/>
  <c r="E1763" i="1" a="1"/>
  <c r="E1763" i="1"/>
  <c r="H1763" i="1" a="1"/>
  <c r="H1763" i="1" s="1"/>
  <c r="B1764" i="1"/>
  <c r="E1764" i="1" a="1"/>
  <c r="E1764" i="1" s="1"/>
  <c r="H1764" i="1" a="1"/>
  <c r="H1764" i="1"/>
  <c r="B1765" i="1"/>
  <c r="E1765" i="1" a="1"/>
  <c r="E1765" i="1" s="1"/>
  <c r="H1765" i="1" a="1"/>
  <c r="H1765" i="1"/>
  <c r="B1766" i="1"/>
  <c r="E1766" i="1" a="1"/>
  <c r="E1766" i="1"/>
  <c r="H1766" i="1" a="1"/>
  <c r="H1766" i="1" s="1"/>
  <c r="B1767" i="1"/>
  <c r="E1767" i="1" a="1"/>
  <c r="E1767" i="1"/>
  <c r="H1767" i="1" a="1"/>
  <c r="H1767" i="1" s="1"/>
  <c r="B1768" i="1"/>
  <c r="E1768" i="1" a="1"/>
  <c r="E1768" i="1" s="1"/>
  <c r="H1768" i="1" a="1"/>
  <c r="H1768" i="1"/>
  <c r="B1769" i="1"/>
  <c r="E1769" i="1" a="1"/>
  <c r="E1769" i="1" s="1"/>
  <c r="H1769" i="1" a="1"/>
  <c r="H1769" i="1"/>
  <c r="B1770" i="1"/>
  <c r="E1770" i="1" a="1"/>
  <c r="E1770" i="1"/>
  <c r="H1770" i="1" a="1"/>
  <c r="H1770" i="1" s="1"/>
  <c r="B1771" i="1"/>
  <c r="E1771" i="1" a="1"/>
  <c r="E1771" i="1"/>
  <c r="H1771" i="1" a="1"/>
  <c r="H1771" i="1" s="1"/>
  <c r="B1772" i="1"/>
  <c r="E1772" i="1" a="1"/>
  <c r="E1772" i="1" s="1"/>
  <c r="H1772" i="1" a="1"/>
  <c r="H1772" i="1"/>
  <c r="B1773" i="1"/>
  <c r="E1773" i="1" a="1"/>
  <c r="E1773" i="1" s="1"/>
  <c r="H1773" i="1" a="1"/>
  <c r="H1773" i="1"/>
  <c r="B1774" i="1"/>
  <c r="E1774" i="1" a="1"/>
  <c r="E1774" i="1"/>
  <c r="H1774" i="1" a="1"/>
  <c r="H1774" i="1" s="1"/>
  <c r="B1775" i="1"/>
  <c r="E1775" i="1" a="1"/>
  <c r="E1775" i="1"/>
  <c r="H1775" i="1" a="1"/>
  <c r="H1775" i="1" s="1"/>
  <c r="B1776" i="1"/>
  <c r="E1776" i="1" a="1"/>
  <c r="E1776" i="1" s="1"/>
  <c r="H1776" i="1" a="1"/>
  <c r="H1776" i="1"/>
  <c r="B1777" i="1"/>
  <c r="E1777" i="1" a="1"/>
  <c r="E1777" i="1" s="1"/>
  <c r="H1777" i="1" a="1"/>
  <c r="H1777" i="1"/>
  <c r="B1778" i="1"/>
  <c r="E1778" i="1" a="1"/>
  <c r="E1778" i="1"/>
  <c r="H1778" i="1" a="1"/>
  <c r="H1778" i="1" s="1"/>
  <c r="B1779" i="1"/>
  <c r="E1779" i="1" a="1"/>
  <c r="E1779" i="1"/>
  <c r="H1779" i="1" a="1"/>
  <c r="H1779" i="1" s="1"/>
  <c r="B1780" i="1"/>
  <c r="E1780" i="1" a="1"/>
  <c r="E1780" i="1" s="1"/>
  <c r="H1780" i="1" a="1"/>
  <c r="H1780" i="1"/>
  <c r="B1781" i="1"/>
  <c r="E1781" i="1" a="1"/>
  <c r="E1781" i="1" s="1"/>
  <c r="H1781" i="1" a="1"/>
  <c r="H1781" i="1"/>
  <c r="B1782" i="1"/>
  <c r="E1782" i="1" a="1"/>
  <c r="E1782" i="1"/>
  <c r="H1782" i="1" a="1"/>
  <c r="H1782" i="1" s="1"/>
  <c r="B1783" i="1"/>
  <c r="E1783" i="1" a="1"/>
  <c r="E1783" i="1"/>
  <c r="H1783" i="1" a="1"/>
  <c r="H1783" i="1" s="1"/>
  <c r="B1784" i="1"/>
  <c r="E1784" i="1" a="1"/>
  <c r="E1784" i="1" s="1"/>
  <c r="H1784" i="1" a="1"/>
  <c r="H1784" i="1"/>
  <c r="B1785" i="1"/>
  <c r="E1785" i="1" a="1"/>
  <c r="E1785" i="1" s="1"/>
  <c r="H1785" i="1" a="1"/>
  <c r="H1785" i="1"/>
  <c r="B1786" i="1"/>
  <c r="E1786" i="1" a="1"/>
  <c r="E1786" i="1"/>
  <c r="H1786" i="1" a="1"/>
  <c r="H1786" i="1" s="1"/>
  <c r="B1787" i="1"/>
  <c r="E1787" i="1" a="1"/>
  <c r="E1787" i="1"/>
  <c r="H1787" i="1" a="1"/>
  <c r="H1787" i="1" s="1"/>
  <c r="B1788" i="1"/>
  <c r="E1788" i="1" a="1"/>
  <c r="E1788" i="1" s="1"/>
  <c r="H1788" i="1" a="1"/>
  <c r="H1788" i="1"/>
  <c r="B1789" i="1"/>
  <c r="E1789" i="1" a="1"/>
  <c r="E1789" i="1" s="1"/>
  <c r="H1789" i="1" a="1"/>
  <c r="H1789" i="1"/>
  <c r="B1790" i="1"/>
  <c r="E1790" i="1" a="1"/>
  <c r="E1790" i="1"/>
  <c r="H1790" i="1" a="1"/>
  <c r="H1790" i="1" s="1"/>
  <c r="B1791" i="1"/>
  <c r="E1791" i="1" a="1"/>
  <c r="E1791" i="1"/>
  <c r="H1791" i="1" a="1"/>
  <c r="H1791" i="1" s="1"/>
  <c r="B1792" i="1"/>
  <c r="E1792" i="1" a="1"/>
  <c r="E1792" i="1" s="1"/>
  <c r="H1792" i="1" a="1"/>
  <c r="H1792" i="1"/>
  <c r="B1793" i="1"/>
  <c r="E1793" i="1" a="1"/>
  <c r="E1793" i="1" s="1"/>
  <c r="H1793" i="1" a="1"/>
  <c r="H1793" i="1"/>
  <c r="B1794" i="1"/>
  <c r="E1794" i="1" a="1"/>
  <c r="E1794" i="1"/>
  <c r="H1794" i="1" a="1"/>
  <c r="H1794" i="1" s="1"/>
  <c r="B1795" i="1"/>
  <c r="E1795" i="1" a="1"/>
  <c r="E1795" i="1"/>
  <c r="H1795" i="1" a="1"/>
  <c r="H1795" i="1" s="1"/>
  <c r="B1796" i="1"/>
  <c r="E1796" i="1" a="1"/>
  <c r="E1796" i="1" s="1"/>
  <c r="H1796" i="1" a="1"/>
  <c r="H1796" i="1"/>
  <c r="B1797" i="1"/>
  <c r="E1797" i="1" a="1"/>
  <c r="E1797" i="1" s="1"/>
  <c r="H1797" i="1" a="1"/>
  <c r="H1797" i="1"/>
  <c r="B1798" i="1"/>
  <c r="E1798" i="1" a="1"/>
  <c r="E1798" i="1"/>
  <c r="H1798" i="1" a="1"/>
  <c r="H1798" i="1" s="1"/>
  <c r="B1799" i="1"/>
  <c r="E1799" i="1" a="1"/>
  <c r="E1799" i="1"/>
  <c r="H1799" i="1" a="1"/>
  <c r="H1799" i="1" s="1"/>
  <c r="B1800" i="1"/>
  <c r="E1800" i="1" a="1"/>
  <c r="E1800" i="1" s="1"/>
  <c r="H1800" i="1" a="1"/>
  <c r="H1800" i="1"/>
  <c r="B1801" i="1"/>
  <c r="E1801" i="1" a="1"/>
  <c r="E1801" i="1" s="1"/>
  <c r="H1801" i="1" a="1"/>
  <c r="H1801" i="1"/>
  <c r="B1802" i="1"/>
  <c r="E1802" i="1" a="1"/>
  <c r="E1802" i="1"/>
  <c r="H1802" i="1" a="1"/>
  <c r="H1802" i="1" s="1"/>
  <c r="B1803" i="1"/>
  <c r="E1803" i="1" a="1"/>
  <c r="E1803" i="1"/>
  <c r="H1803" i="1" a="1"/>
  <c r="H1803" i="1" s="1"/>
  <c r="B1804" i="1"/>
  <c r="E1804" i="1" a="1"/>
  <c r="E1804" i="1" s="1"/>
  <c r="H1804" i="1" a="1"/>
  <c r="H1804" i="1"/>
  <c r="B1805" i="1"/>
  <c r="E1805" i="1" a="1"/>
  <c r="E1805" i="1" s="1"/>
  <c r="H1805" i="1" a="1"/>
  <c r="H1805" i="1"/>
  <c r="B1806" i="1"/>
  <c r="E1806" i="1" a="1"/>
  <c r="E1806" i="1"/>
  <c r="H1806" i="1" a="1"/>
  <c r="H1806" i="1" s="1"/>
  <c r="B1807" i="1"/>
  <c r="E1807" i="1" a="1"/>
  <c r="E1807" i="1"/>
  <c r="H1807" i="1" a="1"/>
  <c r="H1807" i="1" s="1"/>
  <c r="B1808" i="1"/>
  <c r="E1808" i="1" a="1"/>
  <c r="E1808" i="1" s="1"/>
  <c r="H1808" i="1" a="1"/>
  <c r="H1808" i="1"/>
  <c r="B1809" i="1"/>
  <c r="E1809" i="1" a="1"/>
  <c r="E1809" i="1" s="1"/>
  <c r="H1809" i="1" a="1"/>
  <c r="H1809" i="1"/>
  <c r="B1810" i="1"/>
  <c r="E1810" i="1" a="1"/>
  <c r="E1810" i="1"/>
  <c r="H1810" i="1" a="1"/>
  <c r="H1810" i="1" s="1"/>
  <c r="B1811" i="1"/>
  <c r="E1811" i="1" a="1"/>
  <c r="E1811" i="1"/>
  <c r="H1811" i="1" a="1"/>
  <c r="H1811" i="1" s="1"/>
  <c r="B1812" i="1"/>
  <c r="E1812" i="1" a="1"/>
  <c r="E1812" i="1" s="1"/>
  <c r="H1812" i="1" a="1"/>
  <c r="H1812" i="1"/>
  <c r="B1813" i="1"/>
  <c r="E1813" i="1" a="1"/>
  <c r="E1813" i="1" s="1"/>
  <c r="H1813" i="1" a="1"/>
  <c r="H1813" i="1"/>
  <c r="B1814" i="1"/>
  <c r="E1814" i="1" a="1"/>
  <c r="E1814" i="1"/>
  <c r="H1814" i="1" a="1"/>
  <c r="H1814" i="1" s="1"/>
  <c r="B1815" i="1"/>
  <c r="E1815" i="1" a="1"/>
  <c r="E1815" i="1"/>
  <c r="H1815" i="1" a="1"/>
  <c r="H1815" i="1" s="1"/>
  <c r="B1816" i="1"/>
  <c r="E1816" i="1" a="1"/>
  <c r="E1816" i="1" s="1"/>
  <c r="H1816" i="1" a="1"/>
  <c r="H1816" i="1"/>
  <c r="B1817" i="1"/>
  <c r="E1817" i="1" a="1"/>
  <c r="E1817" i="1" s="1"/>
  <c r="H1817" i="1" a="1"/>
  <c r="H1817" i="1"/>
  <c r="B1818" i="1"/>
  <c r="E1818" i="1" a="1"/>
  <c r="E1818" i="1"/>
  <c r="H1818" i="1" a="1"/>
  <c r="H1818" i="1" s="1"/>
  <c r="B1819" i="1"/>
  <c r="E1819" i="1" a="1"/>
  <c r="E1819" i="1"/>
  <c r="H1819" i="1" a="1"/>
  <c r="H1819" i="1" s="1"/>
  <c r="B1820" i="1"/>
  <c r="E1820" i="1" a="1"/>
  <c r="E1820" i="1" s="1"/>
  <c r="H1820" i="1" a="1"/>
  <c r="H1820" i="1"/>
  <c r="B1821" i="1"/>
  <c r="E1821" i="1" a="1"/>
  <c r="E1821" i="1" s="1"/>
  <c r="H1821" i="1" a="1"/>
  <c r="H1821" i="1"/>
  <c r="B1822" i="1"/>
  <c r="E1822" i="1" a="1"/>
  <c r="E1822" i="1"/>
  <c r="H1822" i="1" a="1"/>
  <c r="H1822" i="1" s="1"/>
  <c r="B1823" i="1"/>
  <c r="E1823" i="1" a="1"/>
  <c r="E1823" i="1"/>
  <c r="H1823" i="1" a="1"/>
  <c r="H1823" i="1" s="1"/>
  <c r="B1824" i="1"/>
  <c r="E1824" i="1" a="1"/>
  <c r="E1824" i="1" s="1"/>
  <c r="H1824" i="1" a="1"/>
  <c r="H1824" i="1"/>
  <c r="B1825" i="1"/>
  <c r="E1825" i="1" a="1"/>
  <c r="E1825" i="1" s="1"/>
  <c r="H1825" i="1" a="1"/>
  <c r="H1825" i="1"/>
  <c r="B1826" i="1"/>
  <c r="E1826" i="1" a="1"/>
  <c r="E1826" i="1"/>
  <c r="H1826" i="1" a="1"/>
  <c r="H1826" i="1" s="1"/>
  <c r="B1827" i="1"/>
  <c r="E1827" i="1" a="1"/>
  <c r="E1827" i="1"/>
  <c r="H1827" i="1" a="1"/>
  <c r="H1827" i="1" s="1"/>
  <c r="B1828" i="1"/>
  <c r="E1828" i="1" a="1"/>
  <c r="E1828" i="1" s="1"/>
  <c r="H1828" i="1" a="1"/>
  <c r="H1828" i="1"/>
  <c r="B1829" i="1"/>
  <c r="E1829" i="1" a="1"/>
  <c r="E1829" i="1" s="1"/>
  <c r="H1829" i="1" a="1"/>
  <c r="H1829" i="1"/>
  <c r="B1830" i="1"/>
  <c r="E1830" i="1" a="1"/>
  <c r="E1830" i="1"/>
  <c r="H1830" i="1" a="1"/>
  <c r="H1830" i="1" s="1"/>
  <c r="B1831" i="1"/>
  <c r="E1831" i="1" a="1"/>
  <c r="E1831" i="1"/>
  <c r="H1831" i="1" a="1"/>
  <c r="H1831" i="1" s="1"/>
  <c r="B1832" i="1"/>
  <c r="E1832" i="1" a="1"/>
  <c r="E1832" i="1" s="1"/>
  <c r="H1832" i="1" a="1"/>
  <c r="H1832" i="1"/>
  <c r="B1833" i="1"/>
  <c r="E1833" i="1" a="1"/>
  <c r="E1833" i="1" s="1"/>
  <c r="H1833" i="1" a="1"/>
  <c r="H1833" i="1"/>
  <c r="B1834" i="1"/>
  <c r="E1834" i="1" a="1"/>
  <c r="E1834" i="1"/>
  <c r="H1834" i="1" a="1"/>
  <c r="H1834" i="1" s="1"/>
  <c r="B1835" i="1"/>
  <c r="E1835" i="1" a="1"/>
  <c r="E1835" i="1"/>
  <c r="H1835" i="1" a="1"/>
  <c r="H1835" i="1" s="1"/>
  <c r="B1836" i="1"/>
  <c r="E1836" i="1" a="1"/>
  <c r="E1836" i="1" s="1"/>
  <c r="H1836" i="1" a="1"/>
  <c r="H1836" i="1"/>
  <c r="B1837" i="1"/>
  <c r="E1837" i="1" a="1"/>
  <c r="E1837" i="1" s="1"/>
  <c r="H1837" i="1" a="1"/>
  <c r="H1837" i="1"/>
  <c r="B1838" i="1"/>
  <c r="E1838" i="1" a="1"/>
  <c r="E1838" i="1"/>
  <c r="H1838" i="1" a="1"/>
  <c r="H1838" i="1" s="1"/>
  <c r="B1839" i="1"/>
  <c r="E1839" i="1" a="1"/>
  <c r="E1839" i="1"/>
  <c r="H1839" i="1" a="1"/>
  <c r="H1839" i="1" s="1"/>
  <c r="B1840" i="1"/>
  <c r="E1840" i="1" a="1"/>
  <c r="E1840" i="1" s="1"/>
  <c r="H1840" i="1" a="1"/>
  <c r="H1840" i="1"/>
  <c r="B1841" i="1"/>
  <c r="E1841" i="1" a="1"/>
  <c r="E1841" i="1" s="1"/>
  <c r="H1841" i="1" a="1"/>
  <c r="H1841" i="1"/>
  <c r="B1842" i="1"/>
  <c r="E1842" i="1" a="1"/>
  <c r="E1842" i="1"/>
  <c r="H1842" i="1" a="1"/>
  <c r="H1842" i="1" s="1"/>
  <c r="B1843" i="1"/>
  <c r="E1843" i="1" a="1"/>
  <c r="E1843" i="1"/>
  <c r="H1843" i="1" a="1"/>
  <c r="H1843" i="1" s="1"/>
  <c r="B1844" i="1"/>
  <c r="E1844" i="1" a="1"/>
  <c r="E1844" i="1" s="1"/>
  <c r="H1844" i="1" a="1"/>
  <c r="H1844" i="1"/>
  <c r="B1845" i="1"/>
  <c r="E1845" i="1" a="1"/>
  <c r="E1845" i="1" s="1"/>
  <c r="H1845" i="1" a="1"/>
  <c r="H1845" i="1"/>
  <c r="B1846" i="1"/>
  <c r="E1846" i="1" a="1"/>
  <c r="E1846" i="1"/>
  <c r="H1846" i="1" a="1"/>
  <c r="H1846" i="1" s="1"/>
  <c r="B1847" i="1"/>
  <c r="E1847" i="1" a="1"/>
  <c r="E1847" i="1"/>
  <c r="H1847" i="1" a="1"/>
  <c r="H1847" i="1" s="1"/>
  <c r="B1848" i="1"/>
  <c r="E1848" i="1" a="1"/>
  <c r="E1848" i="1" s="1"/>
  <c r="H1848" i="1" a="1"/>
  <c r="H1848" i="1"/>
  <c r="B1849" i="1"/>
  <c r="E1849" i="1" a="1"/>
  <c r="E1849" i="1" s="1"/>
  <c r="H1849" i="1" a="1"/>
  <c r="H1849" i="1"/>
  <c r="B1850" i="1"/>
  <c r="E1850" i="1" a="1"/>
  <c r="E1850" i="1"/>
  <c r="H1850" i="1" a="1"/>
  <c r="H1850" i="1" s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1851" i="1"/>
  <c r="E1851" i="1" a="1"/>
  <c r="E1851" i="1"/>
  <c r="H1851" i="1" a="1"/>
  <c r="H1851" i="1" s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1852" i="1"/>
  <c r="E1852" i="1" a="1"/>
  <c r="E1852" i="1" s="1"/>
  <c r="H1852" i="1" a="1"/>
  <c r="H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1853" i="1"/>
  <c r="E1853" i="1" a="1"/>
  <c r="E1853" i="1" s="1"/>
  <c r="H1853" i="1" a="1"/>
  <c r="H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1854" i="1"/>
  <c r="E1854" i="1" a="1"/>
  <c r="E1854" i="1"/>
  <c r="H1854" i="1" a="1"/>
  <c r="H1854" i="1" s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1855" i="1"/>
  <c r="E1855" i="1" a="1"/>
  <c r="E1855" i="1"/>
  <c r="H1855" i="1" a="1"/>
  <c r="H1855" i="1" s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1856" i="1"/>
  <c r="E1856" i="1" a="1"/>
  <c r="E1856" i="1" s="1"/>
  <c r="H1856" i="1" a="1"/>
  <c r="H1856" i="1"/>
  <c r="B1857" i="1"/>
  <c r="E1857" i="1" a="1"/>
  <c r="E1857" i="1" s="1"/>
  <c r="H1857" i="1" a="1"/>
  <c r="H1857" i="1"/>
  <c r="B1858" i="1"/>
  <c r="E1858" i="1" a="1"/>
  <c r="E1858" i="1"/>
  <c r="H1858" i="1" a="1"/>
  <c r="H1858" i="1" s="1"/>
  <c r="B1859" i="1"/>
  <c r="E1859" i="1" a="1"/>
  <c r="E1859" i="1"/>
  <c r="H1859" i="1" a="1"/>
  <c r="H1859" i="1" s="1"/>
  <c r="B1860" i="1"/>
  <c r="E1860" i="1" a="1"/>
  <c r="E1860" i="1" s="1"/>
  <c r="H1860" i="1" a="1"/>
  <c r="H1860" i="1"/>
  <c r="B1861" i="1"/>
  <c r="E1861" i="1" a="1"/>
  <c r="E1861" i="1" s="1"/>
  <c r="H1861" i="1" a="1"/>
  <c r="H1861" i="1"/>
  <c r="B1862" i="1"/>
  <c r="E1862" i="1" a="1"/>
  <c r="E1862" i="1"/>
  <c r="H1862" i="1" a="1"/>
  <c r="H1862" i="1" s="1"/>
  <c r="B1863" i="1"/>
  <c r="E1863" i="1" a="1"/>
  <c r="E1863" i="1"/>
  <c r="H1863" i="1" a="1"/>
  <c r="H1863" i="1" s="1"/>
  <c r="B1864" i="1"/>
  <c r="E1864" i="1" a="1"/>
  <c r="E1864" i="1" s="1"/>
  <c r="H1864" i="1" a="1"/>
  <c r="H1864" i="1"/>
  <c r="B1865" i="1"/>
  <c r="E1865" i="1" a="1"/>
  <c r="E1865" i="1" s="1"/>
  <c r="H1865" i="1" a="1"/>
  <c r="H1865" i="1"/>
  <c r="B1866" i="1"/>
  <c r="E1866" i="1" a="1"/>
  <c r="E1866" i="1"/>
  <c r="H1866" i="1" a="1"/>
  <c r="H1866" i="1" s="1"/>
  <c r="B1867" i="1"/>
  <c r="E1867" i="1" a="1"/>
  <c r="E1867" i="1"/>
  <c r="H1867" i="1" a="1"/>
  <c r="H1867" i="1" s="1"/>
  <c r="B1868" i="1"/>
  <c r="E1868" i="1" a="1"/>
  <c r="E1868" i="1" s="1"/>
  <c r="H1868" i="1" a="1"/>
  <c r="H1868" i="1"/>
  <c r="B1869" i="1"/>
  <c r="E1869" i="1" a="1"/>
  <c r="E1869" i="1" s="1"/>
  <c r="H1869" i="1" a="1"/>
  <c r="H1869" i="1"/>
  <c r="B1870" i="1"/>
  <c r="E1870" i="1" a="1"/>
  <c r="E1870" i="1"/>
  <c r="H1870" i="1" a="1"/>
  <c r="H1870" i="1" s="1"/>
  <c r="B1871" i="1"/>
  <c r="E1871" i="1" a="1"/>
  <c r="E1871" i="1"/>
  <c r="H1871" i="1" a="1"/>
  <c r="H1871" i="1" s="1"/>
  <c r="B1872" i="1"/>
  <c r="E1872" i="1" a="1"/>
  <c r="E1872" i="1" s="1"/>
  <c r="H1872" i="1" a="1"/>
  <c r="H1872" i="1"/>
  <c r="B1873" i="1"/>
  <c r="E1873" i="1" a="1"/>
  <c r="E1873" i="1" s="1"/>
  <c r="H1873" i="1" a="1"/>
  <c r="H1873" i="1"/>
  <c r="B1874" i="1"/>
  <c r="E1874" i="1" a="1"/>
  <c r="E1874" i="1"/>
  <c r="H1874" i="1" a="1"/>
  <c r="H1874" i="1" s="1"/>
  <c r="B1875" i="1"/>
  <c r="E1875" i="1" a="1"/>
  <c r="E1875" i="1"/>
  <c r="H1875" i="1" a="1"/>
  <c r="H1875" i="1" s="1"/>
  <c r="B1876" i="1"/>
  <c r="E1876" i="1" a="1"/>
  <c r="E1876" i="1" s="1"/>
  <c r="H1876" i="1" a="1"/>
  <c r="H1876" i="1"/>
  <c r="B1877" i="1"/>
  <c r="E1877" i="1" a="1"/>
  <c r="E1877" i="1" s="1"/>
  <c r="H1877" i="1" a="1"/>
  <c r="H1877" i="1"/>
  <c r="B1878" i="1"/>
  <c r="E1878" i="1" a="1"/>
  <c r="E1878" i="1"/>
  <c r="H1878" i="1" a="1"/>
  <c r="H1878" i="1" s="1"/>
  <c r="B1879" i="1"/>
  <c r="E1879" i="1" a="1"/>
  <c r="E1879" i="1"/>
  <c r="H1879" i="1" a="1"/>
  <c r="H1879" i="1" s="1"/>
  <c r="B1880" i="1"/>
  <c r="E1880" i="1" a="1"/>
  <c r="E1880" i="1" s="1"/>
  <c r="H1880" i="1" a="1"/>
  <c r="H1880" i="1"/>
  <c r="B1881" i="1"/>
  <c r="E1881" i="1" a="1"/>
  <c r="E1881" i="1" s="1"/>
  <c r="H1881" i="1" a="1"/>
  <c r="H1881" i="1"/>
  <c r="B1882" i="1"/>
  <c r="E1882" i="1" a="1"/>
  <c r="E1882" i="1"/>
  <c r="H1882" i="1" a="1"/>
  <c r="H1882" i="1" s="1"/>
  <c r="B1883" i="1"/>
  <c r="E1883" i="1" a="1"/>
  <c r="E1883" i="1"/>
  <c r="H1883" i="1" a="1"/>
  <c r="H1883" i="1" s="1"/>
  <c r="B1884" i="1"/>
  <c r="E1884" i="1" a="1"/>
  <c r="E1884" i="1" s="1"/>
  <c r="H1884" i="1" a="1"/>
  <c r="H1884" i="1"/>
  <c r="B1885" i="1"/>
  <c r="E1885" i="1" a="1"/>
  <c r="E1885" i="1" s="1"/>
  <c r="H1885" i="1" a="1"/>
  <c r="H1885" i="1"/>
  <c r="B1886" i="1"/>
  <c r="E1886" i="1" a="1"/>
  <c r="E1886" i="1"/>
  <c r="H1886" i="1" a="1"/>
  <c r="H1886" i="1" s="1"/>
  <c r="B1887" i="1"/>
  <c r="E1887" i="1" a="1"/>
  <c r="E1887" i="1"/>
  <c r="H1887" i="1" a="1"/>
  <c r="H1887" i="1" s="1"/>
  <c r="B1888" i="1"/>
  <c r="E1888" i="1" a="1"/>
  <c r="E1888" i="1" s="1"/>
  <c r="H1888" i="1" a="1"/>
  <c r="H1888" i="1"/>
  <c r="B1889" i="1"/>
  <c r="E1889" i="1" a="1"/>
  <c r="E1889" i="1" s="1"/>
  <c r="H1889" i="1" a="1"/>
  <c r="H1889" i="1"/>
  <c r="B1890" i="1"/>
  <c r="E1890" i="1" a="1"/>
  <c r="E1890" i="1"/>
  <c r="H1890" i="1" a="1"/>
  <c r="H1890" i="1" s="1"/>
  <c r="B1891" i="1"/>
  <c r="E1891" i="1" a="1"/>
  <c r="E1891" i="1"/>
  <c r="H1891" i="1" a="1"/>
  <c r="H1891" i="1" s="1"/>
  <c r="B1892" i="1"/>
  <c r="E1892" i="1" a="1"/>
  <c r="E1892" i="1" s="1"/>
  <c r="H1892" i="1" a="1"/>
  <c r="H1892" i="1"/>
  <c r="B1893" i="1"/>
  <c r="E1893" i="1" a="1"/>
  <c r="E1893" i="1" s="1"/>
  <c r="H1893" i="1" a="1"/>
  <c r="H1893" i="1"/>
  <c r="B1894" i="1"/>
  <c r="E1894" i="1" a="1"/>
  <c r="E1894" i="1"/>
  <c r="H1894" i="1" a="1"/>
  <c r="H1894" i="1" s="1"/>
  <c r="B1895" i="1"/>
  <c r="E1895" i="1" a="1"/>
  <c r="E1895" i="1"/>
  <c r="H1895" i="1" a="1"/>
  <c r="H1895" i="1" s="1"/>
  <c r="B1896" i="1"/>
  <c r="E1896" i="1" a="1"/>
  <c r="E1896" i="1" s="1"/>
  <c r="H1896" i="1" a="1"/>
  <c r="H1896" i="1"/>
  <c r="B1897" i="1"/>
  <c r="E1897" i="1" a="1"/>
  <c r="E1897" i="1" s="1"/>
  <c r="H1897" i="1" a="1"/>
  <c r="H1897" i="1"/>
  <c r="B1898" i="1"/>
  <c r="E1898" i="1" a="1"/>
  <c r="E1898" i="1"/>
  <c r="H1898" i="1" a="1"/>
  <c r="H1898" i="1" s="1"/>
  <c r="B1899" i="1"/>
  <c r="E1899" i="1" a="1"/>
  <c r="E1899" i="1"/>
  <c r="H1899" i="1" a="1"/>
  <c r="H1899" i="1" s="1"/>
  <c r="B1900" i="1"/>
  <c r="E1900" i="1" a="1"/>
  <c r="E1900" i="1" s="1"/>
  <c r="H1900" i="1" a="1"/>
  <c r="H1900" i="1"/>
  <c r="B1901" i="1"/>
  <c r="E1901" i="1" a="1"/>
  <c r="E1901" i="1" s="1"/>
  <c r="H1901" i="1" a="1"/>
  <c r="H1901" i="1"/>
  <c r="B1902" i="1"/>
  <c r="E1902" i="1" a="1"/>
  <c r="E1902" i="1"/>
  <c r="H1902" i="1" a="1"/>
  <c r="H1902" i="1" s="1"/>
  <c r="B1903" i="1"/>
  <c r="E1903" i="1" a="1"/>
  <c r="E1903" i="1"/>
  <c r="H1903" i="1" a="1"/>
  <c r="H1903" i="1" s="1"/>
  <c r="B1904" i="1"/>
  <c r="E1904" i="1" a="1"/>
  <c r="E1904" i="1" s="1"/>
  <c r="H1904" i="1" a="1"/>
  <c r="H1904" i="1"/>
  <c r="B1905" i="1"/>
  <c r="E1905" i="1" a="1"/>
  <c r="E1905" i="1" s="1"/>
  <c r="H1905" i="1" a="1"/>
  <c r="H1905" i="1"/>
  <c r="B1906" i="1"/>
  <c r="E1906" i="1" a="1"/>
  <c r="E1906" i="1"/>
  <c r="H1906" i="1" a="1"/>
  <c r="H1906" i="1" s="1"/>
  <c r="B1907" i="1"/>
  <c r="E1907" i="1" a="1"/>
  <c r="E1907" i="1"/>
  <c r="H1907" i="1" a="1"/>
  <c r="H1907" i="1" s="1"/>
  <c r="B1908" i="1"/>
  <c r="E1908" i="1" a="1"/>
  <c r="E1908" i="1" s="1"/>
  <c r="H1908" i="1" a="1"/>
  <c r="H1908" i="1"/>
  <c r="B1909" i="1"/>
  <c r="E1909" i="1" a="1"/>
  <c r="E1909" i="1" s="1"/>
  <c r="H1909" i="1" a="1"/>
  <c r="H1909" i="1"/>
  <c r="B1910" i="1"/>
  <c r="E1910" i="1" a="1"/>
  <c r="E1910" i="1"/>
  <c r="H1910" i="1" a="1"/>
  <c r="H1910" i="1" s="1"/>
  <c r="B1911" i="1"/>
  <c r="E1911" i="1" a="1"/>
  <c r="E1911" i="1"/>
  <c r="H1911" i="1" a="1"/>
  <c r="H1911" i="1" s="1"/>
  <c r="B1912" i="1"/>
  <c r="E1912" i="1" a="1"/>
  <c r="E1912" i="1" s="1"/>
  <c r="H1912" i="1" a="1"/>
  <c r="H1912" i="1"/>
  <c r="B1913" i="1"/>
  <c r="E1913" i="1" a="1"/>
  <c r="E1913" i="1" s="1"/>
  <c r="H1913" i="1" a="1"/>
  <c r="H1913" i="1"/>
  <c r="B1914" i="1"/>
  <c r="E1914" i="1" a="1"/>
  <c r="E1914" i="1"/>
  <c r="H1914" i="1" a="1"/>
  <c r="H1914" i="1" s="1"/>
  <c r="B1915" i="1"/>
  <c r="E1915" i="1" a="1"/>
  <c r="E1915" i="1"/>
  <c r="H1915" i="1" a="1"/>
  <c r="H1915" i="1" s="1"/>
  <c r="B1916" i="1"/>
  <c r="E1916" i="1" a="1"/>
  <c r="E1916" i="1" s="1"/>
  <c r="H1916" i="1" a="1"/>
  <c r="H1916" i="1"/>
  <c r="B1917" i="1"/>
  <c r="E1917" i="1" a="1"/>
  <c r="E1917" i="1" s="1"/>
  <c r="H1917" i="1" a="1"/>
  <c r="H1917" i="1"/>
  <c r="B1918" i="1"/>
  <c r="E1918" i="1" a="1"/>
  <c r="E1918" i="1"/>
  <c r="H1918" i="1" a="1"/>
  <c r="H1918" i="1" s="1"/>
  <c r="B1919" i="1"/>
  <c r="E1919" i="1" a="1"/>
  <c r="E1919" i="1"/>
  <c r="H1919" i="1" a="1"/>
  <c r="H1919" i="1" s="1"/>
  <c r="B1920" i="1"/>
  <c r="E1920" i="1" a="1"/>
  <c r="E1920" i="1" s="1"/>
  <c r="H1920" i="1" a="1"/>
  <c r="H1920" i="1"/>
  <c r="B1921" i="1"/>
  <c r="E1921" i="1" a="1"/>
  <c r="E1921" i="1" s="1"/>
  <c r="H1921" i="1" a="1"/>
  <c r="H1921" i="1"/>
  <c r="B1922" i="1"/>
  <c r="E1922" i="1" a="1"/>
  <c r="E1922" i="1"/>
  <c r="H1922" i="1" a="1"/>
  <c r="H1922" i="1" s="1"/>
  <c r="B1923" i="1"/>
  <c r="E1923" i="1" a="1"/>
  <c r="E1923" i="1"/>
  <c r="H1923" i="1" a="1"/>
  <c r="H1923" i="1" s="1"/>
  <c r="B1924" i="1"/>
  <c r="E1924" i="1" a="1"/>
  <c r="E1924" i="1" s="1"/>
  <c r="H1924" i="1" a="1"/>
  <c r="H1924" i="1"/>
  <c r="B1925" i="1"/>
  <c r="E1925" i="1" a="1"/>
  <c r="E1925" i="1" s="1"/>
  <c r="H1925" i="1" a="1"/>
  <c r="H1925" i="1"/>
  <c r="B1926" i="1"/>
  <c r="E1926" i="1" a="1"/>
  <c r="E1926" i="1"/>
  <c r="H1926" i="1" a="1"/>
  <c r="H1926" i="1" s="1"/>
  <c r="B1927" i="1"/>
  <c r="E1927" i="1" a="1"/>
  <c r="E1927" i="1"/>
  <c r="H1927" i="1" a="1"/>
  <c r="H1927" i="1" s="1"/>
  <c r="B1928" i="1"/>
  <c r="E1928" i="1" a="1"/>
  <c r="E1928" i="1" s="1"/>
  <c r="H1928" i="1" a="1"/>
  <c r="H1928" i="1"/>
  <c r="B1929" i="1"/>
  <c r="E1929" i="1" a="1"/>
  <c r="E1929" i="1" s="1"/>
  <c r="H1929" i="1" a="1"/>
  <c r="H1929" i="1"/>
  <c r="B1930" i="1"/>
  <c r="E1930" i="1" a="1"/>
  <c r="E1930" i="1"/>
  <c r="H1930" i="1" a="1"/>
  <c r="H1930" i="1" s="1"/>
  <c r="B1931" i="1"/>
  <c r="E1931" i="1" a="1"/>
  <c r="E1931" i="1"/>
  <c r="H1931" i="1" a="1"/>
  <c r="H1931" i="1" s="1"/>
  <c r="B1932" i="1"/>
  <c r="E1932" i="1" a="1"/>
  <c r="E1932" i="1" s="1"/>
  <c r="H1932" i="1" a="1"/>
  <c r="H1932" i="1"/>
  <c r="B1933" i="1"/>
  <c r="E1933" i="1" a="1"/>
  <c r="E1933" i="1" s="1"/>
  <c r="H1933" i="1" a="1"/>
  <c r="H1933" i="1"/>
  <c r="B1934" i="1"/>
  <c r="E1934" i="1" a="1"/>
  <c r="E1934" i="1"/>
  <c r="H1934" i="1" a="1"/>
  <c r="H1934" i="1" s="1"/>
  <c r="B1935" i="1"/>
  <c r="E1935" i="1" a="1"/>
  <c r="E1935" i="1"/>
  <c r="H1935" i="1" a="1"/>
  <c r="H1935" i="1" s="1"/>
  <c r="B1936" i="1"/>
  <c r="E1936" i="1" a="1"/>
  <c r="E1936" i="1" s="1"/>
  <c r="H1936" i="1" a="1"/>
  <c r="H1936" i="1"/>
  <c r="B1937" i="1"/>
  <c r="E1937" i="1" a="1"/>
  <c r="E1937" i="1" s="1"/>
  <c r="H1937" i="1" a="1"/>
  <c r="H1937" i="1"/>
  <c r="B1938" i="1"/>
  <c r="E1938" i="1" a="1"/>
  <c r="E1938" i="1"/>
  <c r="H1938" i="1" a="1"/>
  <c r="H1938" i="1" s="1"/>
  <c r="B1939" i="1"/>
  <c r="E1939" i="1" a="1"/>
  <c r="E1939" i="1"/>
  <c r="H1939" i="1" a="1"/>
  <c r="H1939" i="1" s="1"/>
  <c r="B1940" i="1"/>
  <c r="E1940" i="1" a="1"/>
  <c r="E1940" i="1" s="1"/>
  <c r="H1940" i="1" a="1"/>
  <c r="H1940" i="1"/>
  <c r="B1941" i="1"/>
  <c r="E1941" i="1" a="1"/>
  <c r="E1941" i="1" s="1"/>
  <c r="H1941" i="1" a="1"/>
  <c r="H1941" i="1"/>
  <c r="B1942" i="1"/>
  <c r="E1942" i="1" a="1"/>
  <c r="E1942" i="1"/>
  <c r="H1942" i="1" a="1"/>
  <c r="H1942" i="1" s="1"/>
  <c r="B1943" i="1"/>
  <c r="E1943" i="1" a="1"/>
  <c r="E1943" i="1"/>
  <c r="H1943" i="1" a="1"/>
  <c r="H1943" i="1" s="1"/>
  <c r="B1944" i="1"/>
  <c r="E1944" i="1" a="1"/>
  <c r="E1944" i="1" s="1"/>
  <c r="H1944" i="1" a="1"/>
  <c r="H1944" i="1"/>
  <c r="B1945" i="1"/>
  <c r="E1945" i="1" a="1"/>
  <c r="E1945" i="1" s="1"/>
  <c r="H1945" i="1" a="1"/>
  <c r="H1945" i="1"/>
  <c r="B1946" i="1"/>
  <c r="E1946" i="1" a="1"/>
  <c r="E1946" i="1"/>
  <c r="H1946" i="1" a="1"/>
  <c r="H1946" i="1" s="1"/>
  <c r="B1947" i="1"/>
  <c r="E1947" i="1" a="1"/>
  <c r="E1947" i="1"/>
  <c r="H1947" i="1" a="1"/>
  <c r="H1947" i="1" s="1"/>
  <c r="B1948" i="1"/>
  <c r="E1948" i="1" a="1"/>
  <c r="E1948" i="1" s="1"/>
  <c r="H1948" i="1" a="1"/>
  <c r="H1948" i="1"/>
  <c r="B1949" i="1"/>
  <c r="E1949" i="1" a="1"/>
  <c r="E1949" i="1" s="1"/>
  <c r="H1949" i="1" a="1"/>
  <c r="H1949" i="1"/>
  <c r="B1950" i="1"/>
  <c r="E1950" i="1" a="1"/>
  <c r="E1950" i="1"/>
  <c r="H1950" i="1" a="1"/>
  <c r="H1950" i="1" s="1"/>
  <c r="B1951" i="1"/>
  <c r="E1951" i="1" a="1"/>
  <c r="E1951" i="1"/>
  <c r="H1951" i="1" a="1"/>
  <c r="H1951" i="1" s="1"/>
  <c r="B1952" i="1"/>
  <c r="E1952" i="1" a="1"/>
  <c r="E1952" i="1" s="1"/>
  <c r="H1952" i="1" a="1"/>
  <c r="H1952" i="1"/>
  <c r="B1953" i="1"/>
  <c r="E1953" i="1" a="1"/>
  <c r="E1953" i="1" s="1"/>
  <c r="H1953" i="1" a="1"/>
  <c r="H1953" i="1"/>
  <c r="B1954" i="1"/>
  <c r="E1954" i="1" a="1"/>
  <c r="E1954" i="1"/>
  <c r="H1954" i="1" a="1"/>
  <c r="H1954" i="1" s="1"/>
  <c r="B1955" i="1"/>
  <c r="E1955" i="1" a="1"/>
  <c r="E1955" i="1"/>
  <c r="H1955" i="1" a="1"/>
  <c r="H1955" i="1" s="1"/>
  <c r="B1956" i="1"/>
  <c r="E1956" i="1" a="1"/>
  <c r="E1956" i="1" s="1"/>
  <c r="H1956" i="1" a="1"/>
  <c r="H1956" i="1"/>
  <c r="B1957" i="1"/>
  <c r="E1957" i="1" a="1"/>
  <c r="E1957" i="1" s="1"/>
  <c r="H1957" i="1" a="1"/>
  <c r="H1957" i="1"/>
  <c r="B1958" i="1"/>
  <c r="E1958" i="1" a="1"/>
  <c r="E1958" i="1"/>
  <c r="H1958" i="1" a="1"/>
  <c r="H1958" i="1" s="1"/>
  <c r="B1959" i="1"/>
  <c r="E1959" i="1" a="1"/>
  <c r="E1959" i="1"/>
  <c r="H1959" i="1" a="1"/>
  <c r="H1959" i="1" s="1"/>
  <c r="B1960" i="1"/>
  <c r="E1960" i="1" a="1"/>
  <c r="E1960" i="1" s="1"/>
  <c r="H1960" i="1" a="1"/>
  <c r="H1960" i="1"/>
  <c r="B1961" i="1"/>
  <c r="E1961" i="1" a="1"/>
  <c r="E1961" i="1" s="1"/>
  <c r="H1961" i="1" a="1"/>
  <c r="H1961" i="1"/>
  <c r="B1962" i="1"/>
  <c r="E1962" i="1" a="1"/>
  <c r="E1962" i="1"/>
  <c r="H1962" i="1" a="1"/>
  <c r="H1962" i="1" s="1"/>
  <c r="B1963" i="1"/>
  <c r="E1963" i="1" a="1"/>
  <c r="E1963" i="1"/>
  <c r="H1963" i="1" a="1"/>
  <c r="H1963" i="1" s="1"/>
  <c r="B1964" i="1"/>
  <c r="E1964" i="1" a="1"/>
  <c r="E1964" i="1" s="1"/>
  <c r="H1964" i="1" a="1"/>
  <c r="H1964" i="1"/>
  <c r="B1965" i="1"/>
  <c r="E1965" i="1" a="1"/>
  <c r="E1965" i="1" s="1"/>
  <c r="H1965" i="1" a="1"/>
  <c r="H1965" i="1"/>
  <c r="B1966" i="1"/>
  <c r="E1966" i="1" a="1"/>
  <c r="E1966" i="1"/>
  <c r="H1966" i="1" a="1"/>
  <c r="H1966" i="1" s="1"/>
  <c r="B1967" i="1"/>
  <c r="E1967" i="1" a="1"/>
  <c r="E1967" i="1"/>
  <c r="H1967" i="1" a="1"/>
  <c r="H1967" i="1" s="1"/>
  <c r="B1968" i="1"/>
  <c r="E1968" i="1" a="1"/>
  <c r="E1968" i="1" s="1"/>
  <c r="H1968" i="1" a="1"/>
  <c r="H1968" i="1"/>
  <c r="B1969" i="1"/>
  <c r="E1969" i="1" a="1"/>
  <c r="E1969" i="1" s="1"/>
  <c r="H1969" i="1" a="1"/>
  <c r="H1969" i="1"/>
  <c r="B1970" i="1"/>
  <c r="E1970" i="1" a="1"/>
  <c r="E1970" i="1"/>
  <c r="H1970" i="1" a="1"/>
  <c r="H1970" i="1" s="1"/>
  <c r="B1971" i="1"/>
  <c r="E1971" i="1" a="1"/>
  <c r="E1971" i="1"/>
  <c r="H1971" i="1" a="1"/>
  <c r="H1971" i="1" s="1"/>
  <c r="B1972" i="1"/>
  <c r="E1972" i="1" a="1"/>
  <c r="E1972" i="1" s="1"/>
  <c r="H1972" i="1" a="1"/>
  <c r="H1972" i="1"/>
  <c r="B1973" i="1"/>
  <c r="E1973" i="1" a="1"/>
  <c r="E1973" i="1" s="1"/>
  <c r="H1973" i="1" a="1"/>
  <c r="H1973" i="1"/>
  <c r="B1974" i="1"/>
  <c r="E1974" i="1" a="1"/>
  <c r="E1974" i="1"/>
  <c r="H1974" i="1" a="1"/>
  <c r="H1974" i="1" s="1"/>
  <c r="B1975" i="1"/>
  <c r="E1975" i="1" a="1"/>
  <c r="E1975" i="1"/>
  <c r="H1975" i="1" a="1"/>
  <c r="H1975" i="1" s="1"/>
  <c r="B1976" i="1"/>
  <c r="E1976" i="1" a="1"/>
  <c r="E1976" i="1" s="1"/>
  <c r="H1976" i="1" a="1"/>
  <c r="H1976" i="1"/>
  <c r="B1977" i="1"/>
  <c r="E1977" i="1" a="1"/>
  <c r="E1977" i="1" s="1"/>
  <c r="H1977" i="1" a="1"/>
  <c r="H1977" i="1"/>
  <c r="B1978" i="1"/>
  <c r="E1978" i="1" a="1"/>
  <c r="E1978" i="1"/>
  <c r="H1978" i="1" a="1"/>
  <c r="H1978" i="1" s="1"/>
  <c r="B1979" i="1"/>
  <c r="E1979" i="1" a="1"/>
  <c r="E1979" i="1"/>
  <c r="H1979" i="1" a="1"/>
  <c r="H1979" i="1" s="1"/>
  <c r="B1980" i="1"/>
  <c r="E1980" i="1" a="1"/>
  <c r="E1980" i="1" s="1"/>
  <c r="H1980" i="1" a="1"/>
  <c r="H1980" i="1"/>
  <c r="B1981" i="1"/>
  <c r="E1981" i="1" a="1"/>
  <c r="E1981" i="1" s="1"/>
  <c r="H1981" i="1" a="1"/>
  <c r="H1981" i="1"/>
  <c r="B1982" i="1"/>
  <c r="E1982" i="1" a="1"/>
  <c r="E1982" i="1"/>
  <c r="H1982" i="1" a="1"/>
  <c r="H1982" i="1" s="1"/>
  <c r="B1983" i="1"/>
  <c r="E1983" i="1" a="1"/>
  <c r="E1983" i="1"/>
  <c r="H1983" i="1" a="1"/>
  <c r="H1983" i="1" s="1"/>
  <c r="B1984" i="1"/>
  <c r="E1984" i="1" a="1"/>
  <c r="E1984" i="1" s="1"/>
  <c r="H1984" i="1" a="1"/>
  <c r="H1984" i="1"/>
  <c r="B1985" i="1"/>
  <c r="E1985" i="1" a="1"/>
  <c r="E1985" i="1" s="1"/>
  <c r="H1985" i="1" a="1"/>
  <c r="H1985" i="1"/>
  <c r="B1986" i="1"/>
  <c r="E1986" i="1" a="1"/>
  <c r="E1986" i="1"/>
  <c r="H1986" i="1" a="1"/>
  <c r="H1986" i="1" s="1"/>
  <c r="B1987" i="1"/>
  <c r="E1987" i="1" a="1"/>
  <c r="E1987" i="1"/>
  <c r="H1987" i="1" a="1"/>
  <c r="H1987" i="1" s="1"/>
  <c r="B1988" i="1"/>
  <c r="E1988" i="1" a="1"/>
  <c r="E1988" i="1" s="1"/>
  <c r="H1988" i="1" a="1"/>
  <c r="H1988" i="1"/>
  <c r="B1989" i="1"/>
  <c r="E1989" i="1" a="1"/>
  <c r="E1989" i="1" s="1"/>
  <c r="H1989" i="1" a="1"/>
  <c r="H1989" i="1"/>
  <c r="B1990" i="1"/>
  <c r="E1990" i="1" a="1"/>
  <c r="E1990" i="1"/>
  <c r="H1990" i="1" a="1"/>
  <c r="H1990" i="1" s="1"/>
  <c r="B1991" i="1"/>
  <c r="E1991" i="1" a="1"/>
  <c r="E1991" i="1"/>
  <c r="H1991" i="1" a="1"/>
  <c r="H1991" i="1" s="1"/>
  <c r="B1992" i="1"/>
  <c r="E1992" i="1" a="1"/>
  <c r="E1992" i="1" s="1"/>
  <c r="H1992" i="1" a="1"/>
  <c r="H1992" i="1"/>
  <c r="B1993" i="1"/>
  <c r="E1993" i="1" a="1"/>
  <c r="E1993" i="1" s="1"/>
  <c r="H1993" i="1" a="1"/>
  <c r="H1993" i="1"/>
  <c r="B1994" i="1"/>
  <c r="E1994" i="1" a="1"/>
  <c r="E1994" i="1"/>
  <c r="H1994" i="1" a="1"/>
  <c r="H1994" i="1" s="1"/>
  <c r="B1995" i="1"/>
  <c r="E1995" i="1" a="1"/>
  <c r="E1995" i="1"/>
  <c r="H1995" i="1" a="1"/>
  <c r="H1995" i="1" s="1"/>
  <c r="B1996" i="1"/>
  <c r="E1996" i="1" a="1"/>
  <c r="E1996" i="1" s="1"/>
  <c r="H1996" i="1" a="1"/>
  <c r="H1996" i="1"/>
  <c r="B1997" i="1"/>
  <c r="E1997" i="1" a="1"/>
  <c r="E1997" i="1" s="1"/>
  <c r="H1997" i="1" a="1"/>
  <c r="H1997" i="1"/>
  <c r="B1998" i="1"/>
  <c r="E1998" i="1" a="1"/>
  <c r="E1998" i="1"/>
  <c r="H1998" i="1" a="1"/>
  <c r="H1998" i="1" s="1"/>
  <c r="B1999" i="1"/>
  <c r="E1999" i="1" a="1"/>
  <c r="E1999" i="1"/>
  <c r="H1999" i="1" a="1"/>
  <c r="H1999" i="1" s="1"/>
  <c r="B2000" i="1"/>
  <c r="E2000" i="1" a="1"/>
  <c r="E2000" i="1" s="1"/>
  <c r="H2000" i="1" a="1"/>
  <c r="H2000" i="1"/>
  <c r="B2001" i="1"/>
  <c r="E2001" i="1" a="1"/>
  <c r="E2001" i="1" s="1"/>
  <c r="H2001" i="1" a="1"/>
  <c r="H2001" i="1"/>
  <c r="B2002" i="1"/>
  <c r="E2002" i="1" a="1"/>
  <c r="E2002" i="1"/>
  <c r="H2002" i="1" a="1"/>
  <c r="H2002" i="1" s="1"/>
  <c r="B2003" i="1"/>
  <c r="E2003" i="1" a="1"/>
  <c r="E2003" i="1"/>
  <c r="H2003" i="1" a="1"/>
  <c r="H2003" i="1" s="1"/>
  <c r="B2004" i="1"/>
  <c r="E2004" i="1" a="1"/>
  <c r="E2004" i="1" s="1"/>
  <c r="H2004" i="1" a="1"/>
  <c r="H2004" i="1"/>
  <c r="B2005" i="1"/>
  <c r="E2005" i="1" a="1"/>
  <c r="E2005" i="1" s="1"/>
  <c r="H2005" i="1" a="1"/>
  <c r="H2005" i="1"/>
  <c r="B2006" i="1"/>
  <c r="E2006" i="1" a="1"/>
  <c r="E2006" i="1"/>
  <c r="H2006" i="1" a="1"/>
  <c r="H2006" i="1" s="1"/>
  <c r="B2007" i="1"/>
  <c r="E2007" i="1" a="1"/>
  <c r="E2007" i="1"/>
  <c r="H2007" i="1" a="1"/>
  <c r="H2007" i="1" s="1"/>
  <c r="B2008" i="1"/>
  <c r="E2008" i="1" a="1"/>
  <c r="E2008" i="1" s="1"/>
  <c r="H2008" i="1" a="1"/>
  <c r="H2008" i="1"/>
  <c r="B2009" i="1"/>
  <c r="E2009" i="1" a="1"/>
  <c r="E2009" i="1" s="1"/>
  <c r="H2009" i="1" a="1"/>
  <c r="H2009" i="1"/>
  <c r="B2010" i="1"/>
  <c r="E2010" i="1" a="1"/>
  <c r="E2010" i="1"/>
  <c r="H2010" i="1" a="1"/>
  <c r="H2010" i="1" s="1"/>
  <c r="B2011" i="1"/>
  <c r="E2011" i="1" a="1"/>
  <c r="E2011" i="1"/>
  <c r="H2011" i="1" a="1"/>
  <c r="H2011" i="1" s="1"/>
  <c r="B2012" i="1"/>
  <c r="E2012" i="1" a="1"/>
  <c r="E2012" i="1" s="1"/>
  <c r="H2012" i="1" a="1"/>
  <c r="H2012" i="1"/>
  <c r="B2013" i="1"/>
  <c r="E2013" i="1" a="1"/>
  <c r="E2013" i="1" s="1"/>
  <c r="H2013" i="1" a="1"/>
  <c r="H2013" i="1"/>
  <c r="B2014" i="1"/>
  <c r="E2014" i="1" a="1"/>
  <c r="E2014" i="1"/>
  <c r="H2014" i="1" a="1"/>
  <c r="H2014" i="1" s="1"/>
  <c r="B2015" i="1"/>
  <c r="E2015" i="1" a="1"/>
  <c r="E2015" i="1"/>
  <c r="H2015" i="1" a="1"/>
  <c r="H2015" i="1" s="1"/>
  <c r="B2016" i="1"/>
  <c r="E2016" i="1" a="1"/>
  <c r="E2016" i="1" s="1"/>
  <c r="H2016" i="1" a="1"/>
  <c r="H2016" i="1"/>
  <c r="B2017" i="1"/>
  <c r="E2017" i="1" a="1"/>
  <c r="E2017" i="1" s="1"/>
  <c r="H2017" i="1" a="1"/>
  <c r="H2017" i="1"/>
  <c r="B2018" i="1"/>
  <c r="E2018" i="1" a="1"/>
  <c r="E2018" i="1"/>
  <c r="H2018" i="1" a="1"/>
  <c r="H2018" i="1" s="1"/>
  <c r="B2019" i="1"/>
  <c r="E2019" i="1" a="1"/>
  <c r="E2019" i="1"/>
  <c r="H2019" i="1" a="1"/>
  <c r="H2019" i="1" s="1"/>
  <c r="B2020" i="1"/>
  <c r="E2020" i="1" a="1"/>
  <c r="E2020" i="1" s="1"/>
  <c r="H2020" i="1" a="1"/>
  <c r="H2020" i="1"/>
  <c r="B2021" i="1"/>
  <c r="E2021" i="1" a="1"/>
  <c r="E2021" i="1" s="1"/>
  <c r="H2021" i="1" a="1"/>
  <c r="H2021" i="1"/>
  <c r="B2022" i="1"/>
  <c r="E2022" i="1" a="1"/>
  <c r="E2022" i="1"/>
  <c r="H2022" i="1" a="1"/>
  <c r="H2022" i="1" s="1"/>
  <c r="B2023" i="1"/>
  <c r="E2023" i="1" a="1"/>
  <c r="E2023" i="1"/>
  <c r="H2023" i="1" a="1"/>
  <c r="H2023" i="1" s="1"/>
  <c r="B2024" i="1"/>
  <c r="E2024" i="1" a="1"/>
  <c r="E2024" i="1" s="1"/>
  <c r="H2024" i="1" a="1"/>
  <c r="H2024" i="1"/>
  <c r="B2025" i="1"/>
  <c r="E2025" i="1" a="1"/>
  <c r="E2025" i="1" s="1"/>
  <c r="H2025" i="1" a="1"/>
  <c r="H2025" i="1"/>
  <c r="B2026" i="1"/>
  <c r="E2026" i="1" a="1"/>
  <c r="E2026" i="1"/>
  <c r="H2026" i="1" a="1"/>
  <c r="H2026" i="1" s="1"/>
  <c r="B2027" i="1"/>
  <c r="E2027" i="1" a="1"/>
  <c r="E2027" i="1"/>
  <c r="H2027" i="1" a="1"/>
  <c r="H2027" i="1" s="1"/>
  <c r="B2028" i="1"/>
  <c r="E2028" i="1" a="1"/>
  <c r="E2028" i="1" s="1"/>
  <c r="H2028" i="1" a="1"/>
  <c r="H2028" i="1"/>
  <c r="B2029" i="1"/>
  <c r="E2029" i="1" a="1"/>
  <c r="E2029" i="1" s="1"/>
  <c r="H2029" i="1" a="1"/>
  <c r="H2029" i="1"/>
  <c r="B2030" i="1"/>
  <c r="E2030" i="1" a="1"/>
  <c r="E2030" i="1"/>
  <c r="H2030" i="1" a="1"/>
  <c r="H2030" i="1" s="1"/>
  <c r="B2031" i="1"/>
  <c r="E2031" i="1" a="1"/>
  <c r="E2031" i="1"/>
  <c r="H2031" i="1" a="1"/>
  <c r="H2031" i="1" s="1"/>
  <c r="B2032" i="1"/>
  <c r="E2032" i="1" a="1"/>
  <c r="E2032" i="1" s="1"/>
  <c r="H2032" i="1" a="1"/>
  <c r="H2032" i="1"/>
  <c r="B2033" i="1"/>
  <c r="E2033" i="1" a="1"/>
  <c r="E2033" i="1" s="1"/>
  <c r="H2033" i="1" a="1"/>
  <c r="H2033" i="1"/>
  <c r="B2034" i="1"/>
  <c r="E2034" i="1" a="1"/>
  <c r="E2034" i="1"/>
  <c r="H2034" i="1" a="1"/>
  <c r="H2034" i="1"/>
  <c r="B2035" i="1"/>
  <c r="E2035" i="1" a="1"/>
  <c r="E2035" i="1" s="1"/>
  <c r="H2035" i="1" a="1"/>
  <c r="H2035" i="1" s="1"/>
  <c r="B2036" i="1"/>
  <c r="E2036" i="1" a="1"/>
  <c r="E2036" i="1" s="1"/>
  <c r="H2036" i="1" a="1"/>
  <c r="H2036" i="1"/>
  <c r="B2037" i="1"/>
  <c r="E2037" i="1" a="1"/>
  <c r="E2037" i="1" s="1"/>
  <c r="H2037" i="1" a="1"/>
  <c r="H2037" i="1"/>
  <c r="B2038" i="1"/>
  <c r="E2038" i="1" a="1"/>
  <c r="E2038" i="1"/>
  <c r="H2038" i="1" a="1"/>
  <c r="H2038" i="1" s="1"/>
  <c r="B2039" i="1"/>
  <c r="E2039" i="1" a="1"/>
  <c r="E2039" i="1"/>
  <c r="H2039" i="1" a="1"/>
  <c r="H2039" i="1" s="1"/>
  <c r="B2040" i="1"/>
  <c r="E2040" i="1" a="1"/>
  <c r="E2040" i="1" s="1"/>
  <c r="H2040" i="1" a="1"/>
  <c r="H2040" i="1"/>
  <c r="B2041" i="1"/>
  <c r="E2041" i="1" a="1"/>
  <c r="E2041" i="1" s="1"/>
  <c r="H2041" i="1" a="1"/>
  <c r="H2041" i="1" s="1"/>
  <c r="B2042" i="1"/>
  <c r="E2042" i="1" a="1"/>
  <c r="E2042" i="1"/>
  <c r="H2042" i="1" a="1"/>
  <c r="H2042" i="1"/>
  <c r="B2043" i="1"/>
  <c r="E2043" i="1" a="1"/>
  <c r="E2043" i="1" s="1"/>
  <c r="H2043" i="1" a="1"/>
  <c r="H2043" i="1" s="1"/>
  <c r="B2044" i="1"/>
  <c r="E2044" i="1" a="1"/>
  <c r="E2044" i="1" s="1"/>
  <c r="H2044" i="1" a="1"/>
  <c r="H2044" i="1"/>
  <c r="B2045" i="1"/>
  <c r="E2045" i="1" a="1"/>
  <c r="E2045" i="1" s="1"/>
  <c r="H2045" i="1" a="1"/>
  <c r="H2045" i="1" s="1"/>
  <c r="B2046" i="1"/>
  <c r="E2046" i="1" a="1"/>
  <c r="E2046" i="1"/>
  <c r="H2046" i="1" a="1"/>
  <c r="H2046" i="1" s="1"/>
  <c r="B2047" i="1"/>
  <c r="E2047" i="1" a="1"/>
  <c r="E2047" i="1" s="1"/>
  <c r="H2047" i="1" a="1"/>
  <c r="H2047" i="1" s="1"/>
  <c r="B2048" i="1"/>
  <c r="E2048" i="1" a="1"/>
  <c r="E2048" i="1"/>
  <c r="H2048" i="1" a="1"/>
  <c r="H2048" i="1"/>
  <c r="B2049" i="1"/>
  <c r="E2049" i="1" a="1"/>
  <c r="E2049" i="1" s="1"/>
  <c r="H2049" i="1" a="1"/>
  <c r="H2049" i="1" s="1"/>
  <c r="B2050" i="1"/>
  <c r="E2050" i="1" a="1"/>
  <c r="E2050" i="1"/>
  <c r="H2050" i="1" a="1"/>
  <c r="H2050" i="1"/>
  <c r="B2051" i="1"/>
  <c r="E2051" i="1" a="1"/>
  <c r="E2051" i="1" s="1"/>
  <c r="H2051" i="1" a="1"/>
  <c r="H2051" i="1" s="1"/>
  <c r="B2052" i="1"/>
  <c r="E2052" i="1" a="1"/>
  <c r="E2052" i="1" s="1"/>
  <c r="H2052" i="1" a="1"/>
  <c r="H2052" i="1"/>
  <c r="B2053" i="1"/>
  <c r="E2053" i="1" a="1"/>
  <c r="E2053" i="1" s="1"/>
  <c r="H2053" i="1" a="1"/>
  <c r="H2053" i="1"/>
  <c r="B2054" i="1"/>
  <c r="E2054" i="1" a="1"/>
  <c r="E2054" i="1"/>
  <c r="H2054" i="1" a="1"/>
  <c r="H2054" i="1" s="1"/>
  <c r="B2055" i="1"/>
  <c r="E2055" i="1" a="1"/>
  <c r="E2055" i="1" s="1"/>
  <c r="H2055" i="1" a="1"/>
  <c r="H2055" i="1" s="1"/>
  <c r="B2056" i="1"/>
  <c r="E2056" i="1" a="1"/>
  <c r="E2056" i="1" s="1"/>
  <c r="H2056" i="1" a="1"/>
  <c r="H2056" i="1"/>
  <c r="B2057" i="1"/>
  <c r="E2057" i="1" a="1"/>
  <c r="E2057" i="1" s="1"/>
  <c r="H2057" i="1" a="1"/>
  <c r="H2057" i="1"/>
  <c r="B2058" i="1"/>
  <c r="E2058" i="1" a="1"/>
  <c r="E2058" i="1" s="1"/>
  <c r="H2058" i="1" a="1"/>
  <c r="H2058" i="1" s="1"/>
  <c r="B2059" i="1"/>
  <c r="E2059" i="1" a="1"/>
  <c r="E2059" i="1"/>
  <c r="H2059" i="1" a="1"/>
  <c r="H2059" i="1" s="1"/>
  <c r="B2060" i="1"/>
  <c r="E2060" i="1" a="1"/>
  <c r="E2060" i="1" s="1"/>
  <c r="H2060" i="1" a="1"/>
  <c r="H2060" i="1" s="1"/>
  <c r="B2061" i="1"/>
  <c r="E2061" i="1" a="1"/>
  <c r="E2061" i="1" s="1"/>
  <c r="H2061" i="1" a="1"/>
  <c r="H2061" i="1"/>
  <c r="B2062" i="1"/>
  <c r="E2062" i="1" a="1"/>
  <c r="E2062" i="1" s="1"/>
  <c r="H2062" i="1" a="1"/>
  <c r="H2062" i="1" s="1"/>
  <c r="B2063" i="1"/>
  <c r="E2063" i="1" a="1"/>
  <c r="E2063" i="1"/>
  <c r="H2063" i="1" a="1"/>
  <c r="H2063" i="1" s="1"/>
  <c r="B2064" i="1"/>
  <c r="E2064" i="1" a="1"/>
  <c r="E2064" i="1" s="1"/>
  <c r="H2064" i="1" a="1"/>
  <c r="H2064" i="1" s="1"/>
  <c r="B2065" i="1"/>
  <c r="E2065" i="1" a="1"/>
  <c r="E2065" i="1" s="1"/>
  <c r="H2065" i="1" a="1"/>
  <c r="H2065" i="1"/>
  <c r="B2066" i="1"/>
  <c r="E2066" i="1" a="1"/>
  <c r="E2066" i="1" s="1"/>
  <c r="H2066" i="1" a="1"/>
  <c r="H2066" i="1" s="1"/>
  <c r="B2067" i="1"/>
  <c r="E2067" i="1" a="1"/>
  <c r="E2067" i="1"/>
  <c r="H2067" i="1" a="1"/>
  <c r="H2067" i="1" s="1"/>
  <c r="B2068" i="1"/>
  <c r="E2068" i="1" a="1"/>
  <c r="E2068" i="1" s="1"/>
  <c r="H2068" i="1" a="1"/>
  <c r="H2068" i="1" s="1"/>
  <c r="B2069" i="1"/>
  <c r="E2069" i="1" a="1"/>
  <c r="E2069" i="1" s="1"/>
  <c r="H2069" i="1" a="1"/>
  <c r="H2069" i="1"/>
  <c r="B2070" i="1"/>
  <c r="E2070" i="1" a="1"/>
  <c r="E2070" i="1" s="1"/>
  <c r="H2070" i="1" a="1"/>
  <c r="H2070" i="1" s="1"/>
  <c r="B2071" i="1"/>
  <c r="E2071" i="1" a="1"/>
  <c r="E2071" i="1"/>
  <c r="H2071" i="1" a="1"/>
  <c r="H2071" i="1" s="1"/>
  <c r="B2072" i="1"/>
  <c r="E2072" i="1" a="1"/>
  <c r="E2072" i="1" s="1"/>
  <c r="H2072" i="1" a="1"/>
  <c r="H2072" i="1" s="1"/>
  <c r="B2073" i="1"/>
  <c r="E2073" i="1" a="1"/>
  <c r="E2073" i="1" s="1"/>
  <c r="H2073" i="1" a="1"/>
  <c r="H2073" i="1"/>
  <c r="B2074" i="1"/>
  <c r="E2074" i="1" a="1"/>
  <c r="E2074" i="1" s="1"/>
  <c r="H2074" i="1" a="1"/>
  <c r="H2074" i="1" s="1"/>
  <c r="B2075" i="1"/>
  <c r="E2075" i="1" a="1"/>
  <c r="E2075" i="1"/>
  <c r="H2075" i="1" a="1"/>
  <c r="H2075" i="1" s="1"/>
  <c r="B2076" i="1"/>
  <c r="E2076" i="1" a="1"/>
  <c r="E2076" i="1" s="1"/>
  <c r="H2076" i="1" a="1"/>
  <c r="H2076" i="1" s="1"/>
  <c r="B2077" i="1"/>
  <c r="E2077" i="1" a="1"/>
  <c r="E2077" i="1" s="1"/>
  <c r="H2077" i="1" a="1"/>
  <c r="H2077" i="1"/>
  <c r="B2078" i="1"/>
  <c r="E2078" i="1" a="1"/>
  <c r="E2078" i="1" s="1"/>
  <c r="H2078" i="1" a="1"/>
  <c r="H2078" i="1" s="1"/>
  <c r="B2079" i="1"/>
  <c r="E2079" i="1" a="1"/>
  <c r="E2079" i="1"/>
  <c r="H2079" i="1" a="1"/>
  <c r="H2079" i="1" s="1"/>
  <c r="B2080" i="1"/>
  <c r="E2080" i="1" a="1"/>
  <c r="E2080" i="1" s="1"/>
  <c r="H2080" i="1" a="1"/>
  <c r="H2080" i="1" s="1"/>
  <c r="B2081" i="1"/>
  <c r="E2081" i="1" a="1"/>
  <c r="E2081" i="1" s="1"/>
  <c r="H2081" i="1" a="1"/>
  <c r="H2081" i="1"/>
  <c r="B2082" i="1"/>
  <c r="E2082" i="1" a="1"/>
  <c r="E2082" i="1" s="1"/>
  <c r="H2082" i="1" a="1"/>
  <c r="H2082" i="1" s="1"/>
  <c r="B2083" i="1"/>
  <c r="E2083" i="1" a="1"/>
  <c r="E2083" i="1"/>
  <c r="H2083" i="1" a="1"/>
  <c r="H2083" i="1" s="1"/>
  <c r="B2084" i="1"/>
  <c r="E2084" i="1" a="1"/>
  <c r="E2084" i="1" s="1"/>
  <c r="H2084" i="1" a="1"/>
  <c r="H2084" i="1" s="1"/>
  <c r="B2085" i="1"/>
  <c r="E2085" i="1" a="1"/>
  <c r="E2085" i="1" s="1"/>
  <c r="H2085" i="1" a="1"/>
  <c r="H2085" i="1"/>
  <c r="B2086" i="1"/>
  <c r="E2086" i="1" a="1"/>
  <c r="E2086" i="1" s="1"/>
  <c r="H2086" i="1" a="1"/>
  <c r="H2086" i="1" s="1"/>
  <c r="B2087" i="1"/>
  <c r="E2087" i="1" a="1"/>
  <c r="E2087" i="1"/>
  <c r="H2087" i="1" a="1"/>
  <c r="H2087" i="1" s="1"/>
  <c r="B2088" i="1"/>
  <c r="E2088" i="1" a="1"/>
  <c r="E2088" i="1" s="1"/>
  <c r="H2088" i="1" a="1"/>
  <c r="H2088" i="1" s="1"/>
  <c r="B2089" i="1"/>
  <c r="E2089" i="1" a="1"/>
  <c r="E2089" i="1" s="1"/>
  <c r="H2089" i="1" a="1"/>
  <c r="H2089" i="1"/>
  <c r="B2090" i="1"/>
  <c r="E2090" i="1" a="1"/>
  <c r="E2090" i="1" s="1"/>
  <c r="H2090" i="1" a="1"/>
  <c r="H2090" i="1" s="1"/>
  <c r="B2091" i="1"/>
  <c r="E2091" i="1" a="1"/>
  <c r="E2091" i="1"/>
  <c r="H2091" i="1" a="1"/>
  <c r="H2091" i="1" s="1"/>
  <c r="B2092" i="1"/>
  <c r="E2092" i="1" a="1"/>
  <c r="E2092" i="1" s="1"/>
  <c r="H2092" i="1" a="1"/>
  <c r="H2092" i="1" s="1"/>
  <c r="B2093" i="1"/>
  <c r="E2093" i="1" a="1"/>
  <c r="E2093" i="1" s="1"/>
  <c r="H2093" i="1" a="1"/>
  <c r="H2093" i="1"/>
  <c r="B2094" i="1"/>
  <c r="E2094" i="1" a="1"/>
  <c r="E2094" i="1" s="1"/>
  <c r="H2094" i="1" a="1"/>
  <c r="H2094" i="1" s="1"/>
  <c r="B2095" i="1"/>
  <c r="E2095" i="1" a="1"/>
  <c r="E2095" i="1"/>
  <c r="H2095" i="1" a="1"/>
  <c r="H2095" i="1" s="1"/>
  <c r="B2096" i="1"/>
  <c r="E2096" i="1" a="1"/>
  <c r="E2096" i="1" s="1"/>
  <c r="H2096" i="1" a="1"/>
  <c r="H2096" i="1" s="1"/>
  <c r="B2097" i="1"/>
  <c r="E2097" i="1" a="1"/>
  <c r="E2097" i="1" s="1"/>
  <c r="H2097" i="1" a="1"/>
  <c r="H2097" i="1"/>
  <c r="B2098" i="1"/>
  <c r="E2098" i="1" a="1"/>
  <c r="E2098" i="1" s="1"/>
  <c r="H2098" i="1" a="1"/>
  <c r="H2098" i="1" s="1"/>
  <c r="B2099" i="1"/>
  <c r="E2099" i="1" a="1"/>
  <c r="E2099" i="1"/>
  <c r="H2099" i="1" a="1"/>
  <c r="H2099" i="1" s="1"/>
  <c r="B2100" i="1"/>
  <c r="E2100" i="1" a="1"/>
  <c r="E2100" i="1" s="1"/>
  <c r="H2100" i="1" a="1"/>
  <c r="H2100" i="1" s="1"/>
  <c r="B2101" i="1"/>
  <c r="E2101" i="1" a="1"/>
  <c r="E2101" i="1" s="1"/>
  <c r="H2101" i="1" a="1"/>
  <c r="H2101" i="1"/>
  <c r="B2102" i="1"/>
  <c r="E2102" i="1" a="1"/>
  <c r="E2102" i="1" s="1"/>
  <c r="H2102" i="1" a="1"/>
  <c r="H2102" i="1" s="1"/>
  <c r="B2103" i="1"/>
  <c r="E2103" i="1" a="1"/>
  <c r="E2103" i="1"/>
  <c r="H2103" i="1" a="1"/>
  <c r="H2103" i="1" s="1"/>
  <c r="B2104" i="1"/>
  <c r="E2104" i="1" a="1"/>
  <c r="E2104" i="1" s="1"/>
  <c r="H2104" i="1" a="1"/>
  <c r="H2104" i="1" s="1"/>
  <c r="B2105" i="1"/>
  <c r="E2105" i="1" a="1"/>
  <c r="E2105" i="1" s="1"/>
  <c r="H2105" i="1" a="1"/>
  <c r="H2105" i="1"/>
  <c r="B2106" i="1"/>
  <c r="E2106" i="1" a="1"/>
  <c r="E2106" i="1" s="1"/>
  <c r="H2106" i="1" a="1"/>
  <c r="H2106" i="1"/>
  <c r="B2107" i="1"/>
  <c r="E2107" i="1" a="1"/>
  <c r="E2107" i="1"/>
  <c r="H2107" i="1" a="1"/>
  <c r="H2107" i="1" s="1"/>
  <c r="B2108" i="1"/>
  <c r="E2108" i="1" a="1"/>
  <c r="E2108" i="1" s="1"/>
  <c r="H2108" i="1" a="1"/>
  <c r="H2108" i="1" s="1"/>
  <c r="B2109" i="1"/>
  <c r="E2109" i="1" a="1"/>
  <c r="E2109" i="1" s="1"/>
  <c r="H2109" i="1" a="1"/>
  <c r="H2109" i="1"/>
  <c r="B2110" i="1"/>
  <c r="E2110" i="1" a="1"/>
  <c r="E2110" i="1" s="1"/>
  <c r="H2110" i="1" a="1"/>
  <c r="H2110" i="1" s="1"/>
  <c r="B2111" i="1"/>
  <c r="E2111" i="1" a="1"/>
  <c r="E2111" i="1"/>
  <c r="H2111" i="1" a="1"/>
  <c r="H2111" i="1" s="1"/>
  <c r="B2112" i="1"/>
  <c r="E2112" i="1" a="1"/>
  <c r="E2112" i="1" s="1"/>
  <c r="H2112" i="1" a="1"/>
  <c r="H2112" i="1" s="1"/>
  <c r="B2113" i="1"/>
  <c r="E2113" i="1" a="1"/>
  <c r="E2113" i="1" s="1"/>
  <c r="H2113" i="1" a="1"/>
  <c r="H2113" i="1"/>
  <c r="B2114" i="1"/>
  <c r="E2114" i="1" a="1"/>
  <c r="E2114" i="1" s="1"/>
  <c r="H2114" i="1" a="1"/>
  <c r="H2114" i="1"/>
  <c r="B2115" i="1"/>
  <c r="E2115" i="1" a="1"/>
  <c r="E2115" i="1"/>
  <c r="H2115" i="1" a="1"/>
  <c r="H2115" i="1" s="1"/>
  <c r="B2116" i="1"/>
  <c r="E2116" i="1" a="1"/>
  <c r="E2116" i="1" s="1"/>
  <c r="H2116" i="1" a="1"/>
  <c r="H2116" i="1" s="1"/>
  <c r="B2117" i="1"/>
  <c r="E2117" i="1" a="1"/>
  <c r="E2117" i="1" s="1"/>
  <c r="H2117" i="1" a="1"/>
  <c r="H2117" i="1"/>
  <c r="B2118" i="1"/>
  <c r="E2118" i="1" a="1"/>
  <c r="E2118" i="1" s="1"/>
  <c r="H2118" i="1" a="1"/>
  <c r="H2118" i="1" s="1"/>
  <c r="B2119" i="1"/>
  <c r="E2119" i="1" a="1"/>
  <c r="E2119" i="1"/>
  <c r="H2119" i="1" a="1"/>
  <c r="H2119" i="1" s="1"/>
  <c r="B2120" i="1"/>
  <c r="E2120" i="1" a="1"/>
  <c r="E2120" i="1" s="1"/>
  <c r="H2120" i="1" a="1"/>
  <c r="H2120" i="1" s="1"/>
  <c r="B2121" i="1"/>
  <c r="E2121" i="1" a="1"/>
  <c r="E2121" i="1" s="1"/>
  <c r="H2121" i="1" a="1"/>
  <c r="H2121" i="1"/>
  <c r="B2122" i="1"/>
  <c r="E2122" i="1" a="1"/>
  <c r="E2122" i="1" s="1"/>
  <c r="H2122" i="1" a="1"/>
  <c r="H2122" i="1"/>
  <c r="B2123" i="1"/>
  <c r="E2123" i="1" a="1"/>
  <c r="E2123" i="1"/>
  <c r="H2123" i="1" a="1"/>
  <c r="H2123" i="1" s="1"/>
  <c r="B2124" i="1"/>
  <c r="E2124" i="1" a="1"/>
  <c r="E2124" i="1"/>
  <c r="H2124" i="1" a="1"/>
  <c r="H2124" i="1" s="1"/>
  <c r="B2125" i="1"/>
  <c r="E2125" i="1" a="1"/>
  <c r="E2125" i="1" s="1"/>
  <c r="H2125" i="1" a="1"/>
  <c r="H2125" i="1"/>
  <c r="B2126" i="1"/>
  <c r="E2126" i="1" a="1"/>
  <c r="E2126" i="1" s="1"/>
  <c r="H2126" i="1" a="1"/>
  <c r="H2126" i="1"/>
  <c r="B2127" i="1"/>
  <c r="E2127" i="1" a="1"/>
  <c r="E2127" i="1"/>
  <c r="H2127" i="1" a="1"/>
  <c r="H2127" i="1" s="1"/>
  <c r="B2128" i="1"/>
  <c r="E2128" i="1" a="1"/>
  <c r="E2128" i="1" s="1"/>
  <c r="H2128" i="1" a="1"/>
  <c r="H2128" i="1" s="1"/>
  <c r="B2129" i="1"/>
  <c r="E2129" i="1" a="1"/>
  <c r="E2129" i="1" s="1"/>
  <c r="H2129" i="1" a="1"/>
  <c r="H2129" i="1"/>
  <c r="B2130" i="1"/>
  <c r="E2130" i="1" a="1"/>
  <c r="E2130" i="1" s="1"/>
  <c r="H2130" i="1" a="1"/>
  <c r="H2130" i="1"/>
  <c r="B2131" i="1"/>
  <c r="E2131" i="1" a="1"/>
  <c r="E2131" i="1"/>
  <c r="H2131" i="1" a="1"/>
  <c r="H2131" i="1" s="1"/>
  <c r="B2132" i="1"/>
  <c r="E2132" i="1" a="1"/>
  <c r="E2132" i="1"/>
  <c r="H2132" i="1" a="1"/>
  <c r="H2132" i="1" s="1"/>
  <c r="B2133" i="1"/>
  <c r="E2133" i="1" a="1"/>
  <c r="E2133" i="1" s="1"/>
  <c r="H2133" i="1" a="1"/>
  <c r="H2133" i="1"/>
  <c r="B2134" i="1"/>
  <c r="E2134" i="1" a="1"/>
  <c r="E2134" i="1" s="1"/>
  <c r="H2134" i="1" a="1"/>
  <c r="H2134" i="1"/>
  <c r="B2135" i="1"/>
  <c r="E2135" i="1" a="1"/>
  <c r="E2135" i="1"/>
  <c r="H2135" i="1" a="1"/>
  <c r="H2135" i="1" s="1"/>
  <c r="B2136" i="1"/>
  <c r="E2136" i="1" a="1"/>
  <c r="E2136" i="1" s="1"/>
  <c r="H2136" i="1" a="1"/>
  <c r="H2136" i="1" s="1"/>
  <c r="B2137" i="1"/>
  <c r="E2137" i="1" a="1"/>
  <c r="E2137" i="1" s="1"/>
  <c r="H2137" i="1" a="1"/>
  <c r="H2137" i="1"/>
  <c r="B2138" i="1"/>
  <c r="E2138" i="1" a="1"/>
  <c r="E2138" i="1" s="1"/>
  <c r="H2138" i="1" a="1"/>
  <c r="H2138" i="1"/>
  <c r="B2139" i="1"/>
  <c r="E2139" i="1" a="1"/>
  <c r="E2139" i="1"/>
  <c r="H2139" i="1" a="1"/>
  <c r="H2139" i="1" s="1"/>
  <c r="B2140" i="1"/>
  <c r="E2140" i="1" a="1"/>
  <c r="E2140" i="1"/>
  <c r="H2140" i="1" a="1"/>
  <c r="H2140" i="1" s="1"/>
  <c r="B2141" i="1"/>
  <c r="E2141" i="1" a="1"/>
  <c r="E2141" i="1" s="1"/>
  <c r="H2141" i="1" a="1"/>
  <c r="H2141" i="1"/>
  <c r="B2142" i="1"/>
  <c r="E2142" i="1" a="1"/>
  <c r="E2142" i="1" s="1"/>
  <c r="H2142" i="1" a="1"/>
  <c r="H2142" i="1"/>
  <c r="B2143" i="1"/>
  <c r="E2143" i="1" a="1"/>
  <c r="E2143" i="1"/>
  <c r="H2143" i="1" a="1"/>
  <c r="H2143" i="1" s="1"/>
  <c r="B2144" i="1"/>
  <c r="E2144" i="1" a="1"/>
  <c r="E2144" i="1" s="1"/>
  <c r="H2144" i="1" a="1"/>
  <c r="H2144" i="1" s="1"/>
  <c r="B2145" i="1"/>
  <c r="E2145" i="1" a="1"/>
  <c r="E2145" i="1" s="1"/>
  <c r="H2145" i="1" a="1"/>
  <c r="H2145" i="1"/>
  <c r="B2146" i="1"/>
  <c r="E2146" i="1" a="1"/>
  <c r="E2146" i="1" s="1"/>
  <c r="H2146" i="1" a="1"/>
  <c r="H2146" i="1"/>
  <c r="B2147" i="1"/>
  <c r="E2147" i="1" a="1"/>
  <c r="E2147" i="1"/>
  <c r="H2147" i="1" a="1"/>
  <c r="H2147" i="1" s="1"/>
  <c r="B2148" i="1"/>
  <c r="E2148" i="1" a="1"/>
  <c r="E2148" i="1"/>
  <c r="H2148" i="1" a="1"/>
  <c r="H2148" i="1" s="1"/>
  <c r="B2149" i="1"/>
  <c r="E2149" i="1" a="1"/>
  <c r="E2149" i="1" s="1"/>
  <c r="H2149" i="1" a="1"/>
  <c r="H2149" i="1"/>
  <c r="B2150" i="1"/>
  <c r="E2150" i="1" a="1"/>
  <c r="E2150" i="1" s="1"/>
  <c r="H2150" i="1" a="1"/>
  <c r="H2150" i="1"/>
  <c r="B2151" i="1"/>
  <c r="E2151" i="1" a="1"/>
  <c r="E2151" i="1"/>
  <c r="H2151" i="1" a="1"/>
  <c r="H2151" i="1" s="1"/>
  <c r="B2152" i="1"/>
  <c r="E2152" i="1" a="1"/>
  <c r="E2152" i="1" s="1"/>
  <c r="H2152" i="1" a="1"/>
  <c r="H2152" i="1" s="1"/>
  <c r="B2153" i="1"/>
  <c r="E2153" i="1" a="1"/>
  <c r="E2153" i="1" s="1"/>
  <c r="H2153" i="1" a="1"/>
  <c r="H2153" i="1"/>
  <c r="B2154" i="1"/>
  <c r="E2154" i="1" a="1"/>
  <c r="E2154" i="1" s="1"/>
  <c r="H2154" i="1" a="1"/>
  <c r="H2154" i="1"/>
  <c r="B2155" i="1"/>
  <c r="E2155" i="1" a="1"/>
  <c r="E2155" i="1"/>
  <c r="H2155" i="1" a="1"/>
  <c r="H2155" i="1" s="1"/>
  <c r="B2156" i="1"/>
  <c r="E2156" i="1" a="1"/>
  <c r="E2156" i="1"/>
  <c r="H2156" i="1" a="1"/>
  <c r="H2156" i="1" s="1"/>
  <c r="B2157" i="1"/>
  <c r="E2157" i="1" a="1"/>
  <c r="E2157" i="1" s="1"/>
  <c r="H2157" i="1" a="1"/>
  <c r="H2157" i="1"/>
  <c r="B2158" i="1"/>
  <c r="E2158" i="1" a="1"/>
  <c r="E2158" i="1" s="1"/>
  <c r="H2158" i="1" a="1"/>
  <c r="H2158" i="1"/>
  <c r="B2159" i="1"/>
  <c r="E2159" i="1" a="1"/>
  <c r="E2159" i="1"/>
  <c r="H2159" i="1" a="1"/>
  <c r="H2159" i="1" s="1"/>
  <c r="B2160" i="1"/>
  <c r="E2160" i="1" a="1"/>
  <c r="E2160" i="1" s="1"/>
  <c r="H2160" i="1" a="1"/>
  <c r="H2160" i="1" s="1"/>
  <c r="B2161" i="1"/>
  <c r="E2161" i="1" a="1"/>
  <c r="E2161" i="1" s="1"/>
  <c r="H2161" i="1" a="1"/>
  <c r="H2161" i="1"/>
  <c r="B2162" i="1"/>
  <c r="E2162" i="1" a="1"/>
  <c r="E2162" i="1" s="1"/>
  <c r="H2162" i="1" a="1"/>
  <c r="H2162" i="1"/>
  <c r="B2163" i="1"/>
  <c r="E2163" i="1" a="1"/>
  <c r="E2163" i="1"/>
  <c r="H2163" i="1" a="1"/>
  <c r="H2163" i="1" s="1"/>
  <c r="B2164" i="1"/>
  <c r="E2164" i="1" a="1"/>
  <c r="E2164" i="1"/>
  <c r="H2164" i="1" a="1"/>
  <c r="H2164" i="1" s="1"/>
  <c r="B2165" i="1"/>
  <c r="E2165" i="1" a="1"/>
  <c r="E2165" i="1" s="1"/>
  <c r="H2165" i="1" a="1"/>
  <c r="H2165" i="1"/>
  <c r="B2166" i="1"/>
  <c r="E2166" i="1" a="1"/>
  <c r="E2166" i="1" s="1"/>
  <c r="H2166" i="1" a="1"/>
  <c r="H2166" i="1"/>
  <c r="B2167" i="1"/>
  <c r="E2167" i="1" a="1"/>
  <c r="E2167" i="1"/>
  <c r="H2167" i="1" a="1"/>
  <c r="H2167" i="1" s="1"/>
  <c r="B2168" i="1"/>
  <c r="E2168" i="1" a="1"/>
  <c r="E2168" i="1" s="1"/>
  <c r="H2168" i="1" a="1"/>
  <c r="H2168" i="1" s="1"/>
  <c r="B2169" i="1"/>
  <c r="E2169" i="1" a="1"/>
  <c r="E2169" i="1" s="1"/>
  <c r="H2169" i="1" a="1"/>
  <c r="H2169" i="1"/>
  <c r="B2170" i="1"/>
  <c r="E2170" i="1" a="1"/>
  <c r="E2170" i="1" s="1"/>
  <c r="H2170" i="1" a="1"/>
  <c r="H2170" i="1"/>
  <c r="B2171" i="1"/>
  <c r="E2171" i="1" a="1"/>
  <c r="E2171" i="1"/>
  <c r="H2171" i="1" a="1"/>
  <c r="H2171" i="1" s="1"/>
  <c r="B2172" i="1"/>
  <c r="E2172" i="1" a="1"/>
  <c r="E2172" i="1"/>
  <c r="H2172" i="1" a="1"/>
  <c r="H2172" i="1" s="1"/>
  <c r="B2173" i="1"/>
  <c r="E2173" i="1" a="1"/>
  <c r="E2173" i="1" s="1"/>
  <c r="H2173" i="1" a="1"/>
  <c r="H2173" i="1"/>
  <c r="B2174" i="1"/>
  <c r="E2174" i="1" a="1"/>
  <c r="E2174" i="1" s="1"/>
  <c r="H2174" i="1" a="1"/>
  <c r="H2174" i="1"/>
  <c r="B2175" i="1"/>
  <c r="E2175" i="1" a="1"/>
  <c r="E2175" i="1"/>
  <c r="H2175" i="1" a="1"/>
  <c r="H2175" i="1" s="1"/>
  <c r="B2176" i="1"/>
  <c r="E2176" i="1" a="1"/>
  <c r="E2176" i="1" s="1"/>
  <c r="H2176" i="1" a="1"/>
  <c r="H2176" i="1" s="1"/>
  <c r="B2177" i="1"/>
  <c r="E2177" i="1" a="1"/>
  <c r="E2177" i="1" s="1"/>
  <c r="H2177" i="1" a="1"/>
  <c r="H2177" i="1"/>
  <c r="B2178" i="1"/>
  <c r="E2178" i="1" a="1"/>
  <c r="E2178" i="1" s="1"/>
  <c r="H2178" i="1" a="1"/>
  <c r="H2178" i="1"/>
  <c r="B2179" i="1"/>
  <c r="E2179" i="1" a="1"/>
  <c r="E2179" i="1"/>
  <c r="H2179" i="1" a="1"/>
  <c r="H2179" i="1" s="1"/>
  <c r="B2180" i="1"/>
  <c r="E2180" i="1" a="1"/>
  <c r="E2180" i="1"/>
  <c r="H2180" i="1" a="1"/>
  <c r="H2180" i="1" s="1"/>
  <c r="B2181" i="1"/>
  <c r="E2181" i="1" a="1"/>
  <c r="E2181" i="1" s="1"/>
  <c r="H2181" i="1" a="1"/>
  <c r="H2181" i="1"/>
  <c r="B2182" i="1"/>
  <c r="E2182" i="1" a="1"/>
  <c r="E2182" i="1" s="1"/>
  <c r="H2182" i="1" a="1"/>
  <c r="H2182" i="1"/>
  <c r="B2183" i="1"/>
  <c r="E2183" i="1" a="1"/>
  <c r="E2183" i="1"/>
  <c r="H2183" i="1" a="1"/>
  <c r="H2183" i="1" s="1"/>
  <c r="B2184" i="1"/>
  <c r="E2184" i="1" a="1"/>
  <c r="E2184" i="1" s="1"/>
  <c r="H2184" i="1" a="1"/>
  <c r="H2184" i="1" s="1"/>
  <c r="B2185" i="1"/>
  <c r="E2185" i="1" a="1"/>
  <c r="E2185" i="1" s="1"/>
  <c r="H2185" i="1" a="1"/>
  <c r="H218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<sst xmlns="http://schemas.openxmlformats.org/spreadsheetml/2006/main" count="6621" uniqueCount="179">
  <si>
    <t>RSSA</t>
  </si>
  <si>
    <t>CT3</t>
  </si>
  <si>
    <t>CTS</t>
  </si>
  <si>
    <t>CT2</t>
  </si>
  <si>
    <t>CTM</t>
  </si>
  <si>
    <t>CT1</t>
  </si>
  <si>
    <t>CT</t>
  </si>
  <si>
    <t>DecSoly12</t>
  </si>
  <si>
    <t>DS100S</t>
  </si>
  <si>
    <t>DecSoly11</t>
  </si>
  <si>
    <t>DS100M</t>
  </si>
  <si>
    <t>DecSoly10</t>
  </si>
  <si>
    <t>DS100</t>
  </si>
  <si>
    <t>DecSoly9</t>
  </si>
  <si>
    <t>DS75S</t>
  </si>
  <si>
    <t>DecSoly8</t>
  </si>
  <si>
    <t>DS75M</t>
  </si>
  <si>
    <t>DecSoly7</t>
  </si>
  <si>
    <t>DS75</t>
  </si>
  <si>
    <t>DecSoly6</t>
  </si>
  <si>
    <t>DS50S</t>
  </si>
  <si>
    <t>DecSoly5</t>
  </si>
  <si>
    <t>DS50M</t>
  </si>
  <si>
    <t>DecSoly4</t>
  </si>
  <si>
    <t>DS50</t>
  </si>
  <si>
    <t>DecSoly3</t>
  </si>
  <si>
    <t>DS25S</t>
  </si>
  <si>
    <t>DecSoly2</t>
  </si>
  <si>
    <t>DS25M</t>
  </si>
  <si>
    <t>DecSoly1</t>
  </si>
  <si>
    <t>DS25</t>
  </si>
  <si>
    <t>NoSoly12</t>
  </si>
  <si>
    <t>NS100S</t>
  </si>
  <si>
    <t>NoSoly11</t>
  </si>
  <si>
    <t>NS100M</t>
  </si>
  <si>
    <t>NoSoly10</t>
  </si>
  <si>
    <t>NS100</t>
  </si>
  <si>
    <t>NoSoly9</t>
  </si>
  <si>
    <t>NS75S</t>
  </si>
  <si>
    <t>NoSoly8</t>
  </si>
  <si>
    <t>NS75M</t>
  </si>
  <si>
    <t>NoSoly7</t>
  </si>
  <si>
    <t>NS75</t>
  </si>
  <si>
    <t>NoSoly6</t>
  </si>
  <si>
    <t>NS50S</t>
  </si>
  <si>
    <t>NoSoly5</t>
  </si>
  <si>
    <t>NS50M</t>
  </si>
  <si>
    <t>NoSoly4</t>
  </si>
  <si>
    <t>NS50</t>
  </si>
  <si>
    <t>NoSoly3</t>
  </si>
  <si>
    <t>NS25S</t>
  </si>
  <si>
    <t>NoSoly2</t>
  </si>
  <si>
    <t>NS25M</t>
  </si>
  <si>
    <t>NoSoly1</t>
  </si>
  <si>
    <t>NS25</t>
  </si>
  <si>
    <t>SolyTrade12</t>
  </si>
  <si>
    <t>ST100S</t>
  </si>
  <si>
    <t>SolyTrade11</t>
  </si>
  <si>
    <t>ST100M</t>
  </si>
  <si>
    <t>SolyTrade10</t>
  </si>
  <si>
    <t>ST100</t>
  </si>
  <si>
    <t>SolyTrade9</t>
  </si>
  <si>
    <t>ST75S</t>
  </si>
  <si>
    <t>SolyTrade8</t>
  </si>
  <si>
    <t>ST75M</t>
  </si>
  <si>
    <t>SolyTrade7</t>
  </si>
  <si>
    <t>ST75</t>
  </si>
  <si>
    <t>SolyTrade6</t>
  </si>
  <si>
    <t>ST50S</t>
  </si>
  <si>
    <t>SolyTrade5</t>
  </si>
  <si>
    <t>ST50M</t>
  </si>
  <si>
    <t>SolyTrade4</t>
  </si>
  <si>
    <t>ST50</t>
  </si>
  <si>
    <t>SolyTrade3</t>
  </si>
  <si>
    <t>ST25S</t>
  </si>
  <si>
    <t>SolyTrade2</t>
  </si>
  <si>
    <t>ST25M</t>
  </si>
  <si>
    <t>SolyTrade1</t>
  </si>
  <si>
    <t>ST25</t>
  </si>
  <si>
    <t>South Africa</t>
  </si>
  <si>
    <t>Shock3</t>
  </si>
  <si>
    <t>SHS</t>
  </si>
  <si>
    <t>Shock2</t>
  </si>
  <si>
    <t>SHM</t>
  </si>
  <si>
    <t>Shock1</t>
  </si>
  <si>
    <t>SH</t>
  </si>
  <si>
    <t>United States of America</t>
  </si>
  <si>
    <t>Sweden</t>
  </si>
  <si>
    <t>Rwanda</t>
  </si>
  <si>
    <t>Russia</t>
  </si>
  <si>
    <t>RoEU</t>
  </si>
  <si>
    <t>RMECAS</t>
  </si>
  <si>
    <t>RNEU</t>
  </si>
  <si>
    <t>RLAM</t>
  </si>
  <si>
    <t>RASIPAC</t>
  </si>
  <si>
    <t>Norway</t>
  </si>
  <si>
    <t>Malaysia</t>
  </si>
  <si>
    <t>Mexico</t>
  </si>
  <si>
    <t>India</t>
  </si>
  <si>
    <t>Indonesia</t>
  </si>
  <si>
    <t>UK</t>
  </si>
  <si>
    <t>Finland</t>
  </si>
  <si>
    <t>Ethiopia</t>
  </si>
  <si>
    <t>Germany</t>
  </si>
  <si>
    <t>Colombia</t>
  </si>
  <si>
    <t>China</t>
  </si>
  <si>
    <t>Canada</t>
  </si>
  <si>
    <t>Brazil</t>
  </si>
  <si>
    <t>Australia</t>
  </si>
  <si>
    <t>Argentina</t>
  </si>
  <si>
    <t>calcsequestaffor</t>
  </si>
  <si>
    <t>calcsequestaband</t>
  </si>
  <si>
    <t>calcwfgrey</t>
  </si>
  <si>
    <t>calcwfblue</t>
  </si>
  <si>
    <t>calcwfgreen</t>
  </si>
  <si>
    <t>histwfgrey</t>
  </si>
  <si>
    <t>histwfblue</t>
  </si>
  <si>
    <t>histwfgreen</t>
  </si>
  <si>
    <t>ghgbiofuels</t>
  </si>
  <si>
    <t>calcalllandco2e</t>
  </si>
  <si>
    <t>calcpeatco2</t>
  </si>
  <si>
    <t>calcsequestco2</t>
  </si>
  <si>
    <t>calcotherlucco2</t>
  </si>
  <si>
    <t>calcdeforco2</t>
  </si>
  <si>
    <t>calcallagrico2e</t>
  </si>
  <si>
    <t>calcliven2o</t>
  </si>
  <si>
    <t>calclivech4</t>
  </si>
  <si>
    <t>calcliveallco2e</t>
  </si>
  <si>
    <t>histlivech4</t>
  </si>
  <si>
    <t>histliven2o</t>
  </si>
  <si>
    <t>histliveallco2e</t>
  </si>
  <si>
    <t>calccropco2</t>
  </si>
  <si>
    <t>calccropch4</t>
  </si>
  <si>
    <t>calccropn2o</t>
  </si>
  <si>
    <t>calccropallco2e</t>
  </si>
  <si>
    <t>histcropch4</t>
  </si>
  <si>
    <t>histcropn2o</t>
  </si>
  <si>
    <t>histcropco2</t>
  </si>
  <si>
    <t>histcropallco2e</t>
  </si>
  <si>
    <t>netforestchange</t>
  </si>
  <si>
    <t>newforestchange</t>
  </si>
  <si>
    <t>forestchange</t>
  </si>
  <si>
    <t>totalland</t>
  </si>
  <si>
    <t>calcurban</t>
  </si>
  <si>
    <t>calcotherland</t>
  </si>
  <si>
    <t>calcnewforest</t>
  </si>
  <si>
    <t>calcforest</t>
  </si>
  <si>
    <t>calcpasture</t>
  </si>
  <si>
    <t>calccropland</t>
  </si>
  <si>
    <t>histotherland</t>
  </si>
  <si>
    <t>histforest</t>
  </si>
  <si>
    <t>histurban</t>
  </si>
  <si>
    <t>histpasture</t>
  </si>
  <si>
    <t>histharvarea</t>
  </si>
  <si>
    <t>histcropland</t>
  </si>
  <si>
    <t>cropbiodiv</t>
  </si>
  <si>
    <t>protectedareasother</t>
  </si>
  <si>
    <t>protectedareasothernat</t>
  </si>
  <si>
    <t>protectedareasforest</t>
  </si>
  <si>
    <t>biodivtarget</t>
  </si>
  <si>
    <t>calcbiodivlnd</t>
  </si>
  <si>
    <t>histbiodivlnd</t>
  </si>
  <si>
    <t>kcal_mder</t>
  </si>
  <si>
    <t>prot_feas</t>
  </si>
  <si>
    <t>fat_feas</t>
  </si>
  <si>
    <t>kcal_feas</t>
  </si>
  <si>
    <t>kcal_targ</t>
  </si>
  <si>
    <t>kcal_hist</t>
  </si>
  <si>
    <t>population</t>
  </si>
  <si>
    <t>gdp</t>
  </si>
  <si>
    <t>year</t>
  </si>
  <si>
    <t>alpha</t>
  </si>
  <si>
    <t>location</t>
  </si>
  <si>
    <t>country_id</t>
  </si>
  <si>
    <t>Column2</t>
  </si>
  <si>
    <t>Column1</t>
  </si>
  <si>
    <t>iteration</t>
  </si>
  <si>
    <t>scenathon</t>
  </si>
  <si>
    <t>scenathon_id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</si>
</sst>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thonDashboard_2022_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Data"/>
      <sheetName val="nettrade"/>
      <sheetName val="net2"/>
      <sheetName val="Sheet4"/>
      <sheetName val="TradeComparatives"/>
      <sheetName val="ghgpivot"/>
      <sheetName val="GHG"/>
      <sheetName val="Sheet7"/>
      <sheetName val="Sheet3"/>
      <sheetName val="KcalFeas"/>
      <sheetName val="Sheet9"/>
      <sheetName val="NetForestCoverCh"/>
      <sheetName val="Land-Protected"/>
      <sheetName val="Sheet1"/>
      <sheetName val="Land Cover"/>
      <sheetName val="Sheet2"/>
      <sheetName val="NetTradedash"/>
      <sheetName val="Scenathons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6669FB-A899-412F-9244-70C090F281A7}" name="indicatorsdb" displayName="indicatorsdb" ref="A1:BQ2185" totalsRowShown="0">
  <autoFilter ref="A1:BQ2185" xr:uid="{BBFBB7CE-17E7-4F18-8302-C143C226C06E}"/>
  <tableColumns count="69">
    <tableColumn id="1" xr3:uid="{E7E5AF16-CA7A-4DE7-92C4-3DF60A4A3C43}" name="scenathon_id"/>
    <tableColumn id="2" xr3:uid="{08DF0B00-4955-4545-B0D2-A92BB9128DFF}" name="scenathon" dataDxfId="3">
      <calculatedColumnFormula>IF(A2=16,"CT",IF(A2=20,"Shock",IF(A2=19,"DecSoly",IF(A2=18,"NoSoly","SolyTrade"))))</calculatedColumnFormula>
    </tableColumn>
    <tableColumn id="3" xr3:uid="{854FC6DB-98C0-472B-84BC-7A73BA9BBABE}" name="iteration"/>
    <tableColumn id="68" xr3:uid="{79092220-E2C9-4857-A791-DE05D412553D}" name="Column1" dataDxfId="2"/>
    <tableColumn id="69" xr3:uid="{EF1A1751-4EDE-4B49-BB2B-42079E3CB753}" name="Column2" dataDxfId="1">
      <calculatedColumnFormula array="1">INDEX([1]!newIts[NEW],MATCH(indicatorsdb[[#This Row],[Column1]],[1]!newIts[OLD],0),0)</calculatedColumnFormula>
    </tableColumn>
    <tableColumn id="4" xr3:uid="{51CE18F6-4A88-4671-8D8B-211901412188}" name="country_id"/>
    <tableColumn id="5" xr3:uid="{A2E776CB-8620-4E32-BF26-A8CD4C2817A8}" name="location"/>
    <tableColumn id="6" xr3:uid="{A9A82302-65F7-4D74-8162-DFFDBC1ED154}" name="alpha" dataDxfId="0">
      <calculatedColumnFormula array="1">INDEX([1]!fableCountries[ALPHA3],MATCH(F2,[1]!fableCountries[id],0),0)</calculatedColumnFormula>
    </tableColumn>
    <tableColumn id="7" xr3:uid="{626DF1D4-D7F9-41C4-B452-82D37039A49A}" name="year"/>
    <tableColumn id="8" xr3:uid="{B0058E65-A033-4C59-A6AF-752DC38E60AA}" name="gdp"/>
    <tableColumn id="9" xr3:uid="{017FA1D4-5CDF-4A02-BD3C-10F9D1D87860}" name="population"/>
    <tableColumn id="10" xr3:uid="{00A12726-52A6-4CF2-B53D-E031DB7E362D}" name="kcal_hist"/>
    <tableColumn id="11" xr3:uid="{BCED0B5A-8F54-4689-A3BF-82E5F3D0A619}" name="kcal_targ"/>
    <tableColumn id="12" xr3:uid="{FCB67368-B83C-4DDA-857F-71BA5C6452BD}" name="kcal_feas"/>
    <tableColumn id="13" xr3:uid="{E54B4439-BB42-42FD-8A79-BDD4FC8907B9}" name="fat_feas"/>
    <tableColumn id="14" xr3:uid="{4D4C3950-9B26-4B68-BA16-B156F0A7D542}" name="prot_feas"/>
    <tableColumn id="15" xr3:uid="{1DFFE4AC-EAC4-465B-956C-8938813CA30C}" name="kcal_mder"/>
    <tableColumn id="16" xr3:uid="{89F2627E-95D5-44E2-9A69-A746081759D2}" name="histbiodivlnd"/>
    <tableColumn id="17" xr3:uid="{B2B21412-13A0-4C99-8FF5-0A82F0DF6713}" name="calcbiodivlnd"/>
    <tableColumn id="18" xr3:uid="{FDA2C376-81E7-4EE4-B93F-447BCFE402CA}" name="biodivtarget"/>
    <tableColumn id="19" xr3:uid="{39C220BE-4653-4B53-B902-3467E34CB9E8}" name="protectedareasforest"/>
    <tableColumn id="20" xr3:uid="{A80CD5AE-333B-4179-A7F8-9B05A4AAA436}" name="protectedareasothernat"/>
    <tableColumn id="21" xr3:uid="{4719C813-B146-4D8C-938D-9EC5B5A30B6E}" name="protectedareasother"/>
    <tableColumn id="22" xr3:uid="{60184C61-B84C-49A0-A3FE-4670BBF0D01B}" name="cropbiodiv"/>
    <tableColumn id="23" xr3:uid="{387B1CD9-7FF5-42AC-8A7B-4363DFDA7907}" name="histcropland"/>
    <tableColumn id="24" xr3:uid="{7336B0C1-2E79-44F4-B85B-A099CC5E4747}" name="histharvarea"/>
    <tableColumn id="25" xr3:uid="{35821E9B-E55A-4C71-9E5E-D02681CC5E0B}" name="histpasture"/>
    <tableColumn id="26" xr3:uid="{05963D78-B3B2-422E-B780-63277C46EB05}" name="histurban"/>
    <tableColumn id="27" xr3:uid="{23155D75-D502-4959-8024-3EFCE3DCEF9C}" name="histforest"/>
    <tableColumn id="28" xr3:uid="{45EDBFA8-56CE-4DE9-8E6A-C0B8A3467BCF}" name="histotherland"/>
    <tableColumn id="29" xr3:uid="{2FFA836F-E160-4975-808C-C9E4A76B8246}" name="calccropland"/>
    <tableColumn id="30" xr3:uid="{7AB1202B-580D-4925-B167-AB3FC15C809E}" name="calcpasture"/>
    <tableColumn id="31" xr3:uid="{25F7D89A-8428-4817-969F-C2CE4BE8F30A}" name="calcforest"/>
    <tableColumn id="32" xr3:uid="{377A5953-62B9-40EE-B784-B48D7892E6FB}" name="calcnewforest"/>
    <tableColumn id="33" xr3:uid="{D0BEF1AB-4DC1-42B4-95B5-3672B8720E4B}" name="calcotherland"/>
    <tableColumn id="34" xr3:uid="{0B6F8387-ACB4-49DE-ADEE-B5399544A2D4}" name="calcurban"/>
    <tableColumn id="35" xr3:uid="{5B888865-57B2-48C2-B28D-A14DFA6198A7}" name="totalland"/>
    <tableColumn id="36" xr3:uid="{31BFF128-52DC-492E-AF82-933D29D33FDB}" name="forestchange"/>
    <tableColumn id="37" xr3:uid="{D0CBD98D-0E6C-43CA-BE2D-233FB252623B}" name="newforestchange"/>
    <tableColumn id="38" xr3:uid="{5CE1107E-4433-41DC-A9C3-A31346BB79CF}" name="netforestchange"/>
    <tableColumn id="39" xr3:uid="{A9401F98-FDCC-42F6-B97D-A43F9C9099E1}" name="histcropallco2e"/>
    <tableColumn id="40" xr3:uid="{A941108C-4115-45CC-9E70-C18A7F0512A8}" name="histcropco2"/>
    <tableColumn id="41" xr3:uid="{D9D85FD8-6369-49BC-A9E6-BDE75B6938A0}" name="histcropn2o"/>
    <tableColumn id="42" xr3:uid="{C4A6B6C2-E660-4378-B604-A4A08DDF070D}" name="histcropch4"/>
    <tableColumn id="43" xr3:uid="{668CBD98-A721-43F8-A0EE-9CDEB9E74A56}" name="calccropallco2e"/>
    <tableColumn id="44" xr3:uid="{1383EA15-7CAD-4D6A-AAB1-2EC2C9270FE7}" name="calccropn2o"/>
    <tableColumn id="45" xr3:uid="{72830EDF-C074-4852-B239-696968445792}" name="calccropch4"/>
    <tableColumn id="46" xr3:uid="{9F5801D3-8E70-4874-BF51-E82D0CCB5C1C}" name="calccropco2"/>
    <tableColumn id="47" xr3:uid="{6EDA7B88-3738-4A0F-94B4-4DA00A6C5980}" name="histliveallco2e"/>
    <tableColumn id="48" xr3:uid="{55D15C0C-CF38-4149-97F7-7DB6FA678D3A}" name="histliven2o"/>
    <tableColumn id="49" xr3:uid="{B1BA9177-C9B6-4C03-AA38-6FF7F480E173}" name="histlivech4"/>
    <tableColumn id="50" xr3:uid="{97FFF1F0-FEE8-4E5C-A6AF-09BB314E0398}" name="calcliveallco2e"/>
    <tableColumn id="51" xr3:uid="{1D590513-215D-413A-ADCB-5F3319A98B84}" name="calclivech4"/>
    <tableColumn id="52" xr3:uid="{F21B9427-DC0C-4D97-B6F6-26C3DB6D36DC}" name="calcliven2o"/>
    <tableColumn id="53" xr3:uid="{27A8477B-521E-4302-88B7-CDB93427203E}" name="calcallagrico2e"/>
    <tableColumn id="54" xr3:uid="{CA6B5463-692D-41AB-BBB7-D67B421A4D9E}" name="calcdeforco2"/>
    <tableColumn id="55" xr3:uid="{0A85B8AB-4854-41DF-9235-C3A391A96225}" name="calcotherlucco2"/>
    <tableColumn id="56" xr3:uid="{153A0DB8-4BF5-4A61-A20E-24947DA90D7F}" name="calcsequestco2"/>
    <tableColumn id="57" xr3:uid="{75DBF98B-92A7-47B1-A1A1-3A34A40F7E25}" name="calcpeatco2"/>
    <tableColumn id="58" xr3:uid="{68779405-932B-4DA8-B56E-7E4A9C272AEB}" name="calcalllandco2e"/>
    <tableColumn id="59" xr3:uid="{9D2706B4-E0CE-4FB2-A8BC-2FDDCAF7E337}" name="ghgbiofuels"/>
    <tableColumn id="60" xr3:uid="{91C85C59-7E40-49D2-8262-4738BA248A82}" name="histwfgreen"/>
    <tableColumn id="61" xr3:uid="{51CDE9FB-0E16-47BF-8AC7-8EAAA97B6BBA}" name="histwfblue"/>
    <tableColumn id="62" xr3:uid="{3CBC0D3F-4704-46B0-AC18-AFA096202D81}" name="histwfgrey"/>
    <tableColumn id="63" xr3:uid="{726C67A6-1EE9-4990-A327-61EBCC89EE42}" name="calcwfgreen"/>
    <tableColumn id="64" xr3:uid="{5BA2C390-E131-4B9A-8A8D-D9590D648930}" name="calcwfblue"/>
    <tableColumn id="65" xr3:uid="{CEE674E9-B555-47DB-B3C5-2FB7CA01577C}" name="calcwfgrey"/>
    <tableColumn id="66" xr3:uid="{0B21FE05-5A98-4CC6-A965-E5ACFED16D44}" name="calcsequestaband"/>
    <tableColumn id="67" xr3:uid="{8DE820B0-EA98-4369-B240-FA2682390509}" name="calcsequestaffor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3BD6-B13D-4E46-B915-B7A113EDD6A3}">
  <dimension ref="A1:BQ2185"/>
  <sheetViews>
    <sheetView tabSelected="1" topLeftCell="A1998" workbookViewId="0">
      <selection activeCell="E2007" sqref="E2007"/>
    </sheetView>
  </sheetViews>
  <sheetFormatPr defaultRowHeight="15" x14ac:dyDescent="0.25"/>
  <cols>
    <col min="1" max="1" width="15" customWidth="1"/>
    <col min="2" max="2" width="12.28515625" customWidth="1"/>
    <col min="3" max="5" width="10.85546875" customWidth="1"/>
    <col min="6" max="6" width="12.5703125" customWidth="1"/>
    <col min="7" max="7" width="10.28515625" customWidth="1"/>
    <col min="8" max="8" width="8" customWidth="1"/>
    <col min="9" max="9" width="7" customWidth="1"/>
    <col min="10" max="10" width="6.42578125" customWidth="1"/>
    <col min="11" max="11" width="12.85546875" customWidth="1"/>
    <col min="12" max="12" width="10.85546875" customWidth="1"/>
    <col min="13" max="13" width="11" customWidth="1"/>
    <col min="14" max="14" width="11.28515625" customWidth="1"/>
    <col min="15" max="15" width="10.28515625" customWidth="1"/>
    <col min="16" max="16" width="11.5703125" customWidth="1"/>
    <col min="17" max="17" width="12.28515625" customWidth="1"/>
    <col min="18" max="19" width="14.85546875" customWidth="1"/>
    <col min="20" max="20" width="14" customWidth="1"/>
    <col min="21" max="21" width="21.85546875" customWidth="1"/>
    <col min="22" max="22" width="24.28515625" customWidth="1"/>
    <col min="23" max="23" width="21.42578125" customWidth="1"/>
    <col min="24" max="24" width="12.5703125" customWidth="1"/>
    <col min="25" max="26" width="14.140625" customWidth="1"/>
    <col min="27" max="27" width="13.140625" customWidth="1"/>
    <col min="28" max="28" width="11.5703125" customWidth="1"/>
    <col min="29" max="29" width="11.7109375" customWidth="1"/>
    <col min="30" max="30" width="15.140625" customWidth="1"/>
    <col min="31" max="31" width="14.140625" customWidth="1"/>
    <col min="32" max="32" width="13.140625" customWidth="1"/>
    <col min="33" max="33" width="11.7109375" customWidth="1"/>
    <col min="34" max="34" width="15.5703125" customWidth="1"/>
    <col min="35" max="35" width="15.140625" customWidth="1"/>
    <col min="36" max="36" width="11.5703125" customWidth="1"/>
    <col min="37" max="37" width="11.140625" customWidth="1"/>
    <col min="38" max="38" width="14.7109375" customWidth="1"/>
    <col min="39" max="39" width="18.5703125" customWidth="1"/>
    <col min="40" max="40" width="17.7109375" customWidth="1"/>
    <col min="41" max="41" width="16.5703125" customWidth="1"/>
    <col min="42" max="42" width="13.28515625" customWidth="1"/>
    <col min="43" max="43" width="13.5703125" customWidth="1"/>
    <col min="44" max="44" width="13.28515625" customWidth="1"/>
    <col min="45" max="45" width="16.5703125" customWidth="1"/>
    <col min="46" max="46" width="13.5703125" customWidth="1"/>
    <col min="47" max="48" width="13.28515625" customWidth="1"/>
    <col min="49" max="49" width="16" customWidth="1"/>
    <col min="50" max="50" width="13" customWidth="1"/>
    <col min="51" max="51" width="12.7109375" customWidth="1"/>
    <col min="52" max="52" width="16" customWidth="1"/>
    <col min="53" max="53" width="12.7109375" customWidth="1"/>
    <col min="54" max="54" width="13" customWidth="1"/>
    <col min="55" max="55" width="16" customWidth="1"/>
    <col min="56" max="56" width="14.28515625" customWidth="1"/>
    <col min="57" max="57" width="16.85546875" customWidth="1"/>
    <col min="58" max="58" width="16.42578125" customWidth="1"/>
    <col min="59" max="59" width="13.42578125" customWidth="1"/>
    <col min="60" max="60" width="16.5703125" customWidth="1"/>
    <col min="61" max="61" width="13.5703125" customWidth="1"/>
    <col min="62" max="62" width="13.85546875" customWidth="1"/>
    <col min="63" max="63" width="12.7109375" customWidth="1"/>
    <col min="64" max="64" width="12.5703125" customWidth="1"/>
    <col min="65" max="65" width="13.85546875" customWidth="1"/>
    <col min="66" max="66" width="12.7109375" customWidth="1"/>
    <col min="67" max="67" width="12.5703125" customWidth="1"/>
    <col min="68" max="68" width="18.85546875" customWidth="1"/>
    <col min="69" max="69" width="17.7109375" customWidth="1"/>
  </cols>
  <sheetData>
    <row r="1" spans="1:69" x14ac:dyDescent="0.25">
      <c r="A1" t="s">
        <v>178</v>
      </c>
      <c r="B1" t="s">
        <v>177</v>
      </c>
      <c r="C1" t="s">
        <v>176</v>
      </c>
      <c r="D1" t="s">
        <v>175</v>
      </c>
      <c r="E1" t="s">
        <v>174</v>
      </c>
      <c r="F1" t="s">
        <v>173</v>
      </c>
      <c r="G1" t="s">
        <v>172</v>
      </c>
      <c r="H1" t="s">
        <v>171</v>
      </c>
      <c r="I1" t="s">
        <v>170</v>
      </c>
      <c r="J1" t="s">
        <v>169</v>
      </c>
      <c r="K1" t="s">
        <v>168</v>
      </c>
      <c r="L1" t="s">
        <v>167</v>
      </c>
      <c r="M1" t="s">
        <v>166</v>
      </c>
      <c r="N1" t="s">
        <v>165</v>
      </c>
      <c r="O1" t="s">
        <v>164</v>
      </c>
      <c r="P1" t="s">
        <v>163</v>
      </c>
      <c r="Q1" t="s">
        <v>162</v>
      </c>
      <c r="R1" t="s">
        <v>161</v>
      </c>
      <c r="S1" t="s">
        <v>160</v>
      </c>
      <c r="T1" t="s">
        <v>159</v>
      </c>
      <c r="U1" t="s">
        <v>158</v>
      </c>
      <c r="V1" t="s">
        <v>157</v>
      </c>
      <c r="W1" t="s">
        <v>156</v>
      </c>
      <c r="X1" t="s">
        <v>155</v>
      </c>
      <c r="Y1" t="s">
        <v>154</v>
      </c>
      <c r="Z1" t="s">
        <v>153</v>
      </c>
      <c r="AA1" t="s">
        <v>152</v>
      </c>
      <c r="AB1" t="s">
        <v>151</v>
      </c>
      <c r="AC1" t="s">
        <v>150</v>
      </c>
      <c r="AD1" t="s">
        <v>149</v>
      </c>
      <c r="AE1" t="s">
        <v>148</v>
      </c>
      <c r="AF1" t="s">
        <v>147</v>
      </c>
      <c r="AG1" t="s">
        <v>146</v>
      </c>
      <c r="AH1" t="s">
        <v>145</v>
      </c>
      <c r="AI1" t="s">
        <v>144</v>
      </c>
      <c r="AJ1" t="s">
        <v>143</v>
      </c>
      <c r="AK1" t="s">
        <v>142</v>
      </c>
      <c r="AL1" t="s">
        <v>141</v>
      </c>
      <c r="AM1" t="s">
        <v>140</v>
      </c>
      <c r="AN1" t="s">
        <v>139</v>
      </c>
      <c r="AO1" t="s">
        <v>138</v>
      </c>
      <c r="AP1" t="s">
        <v>137</v>
      </c>
      <c r="AQ1" t="s">
        <v>136</v>
      </c>
      <c r="AR1" t="s">
        <v>135</v>
      </c>
      <c r="AS1" t="s">
        <v>134</v>
      </c>
      <c r="AT1" t="s">
        <v>133</v>
      </c>
      <c r="AU1" t="s">
        <v>132</v>
      </c>
      <c r="AV1" t="s">
        <v>131</v>
      </c>
      <c r="AW1" t="s">
        <v>130</v>
      </c>
      <c r="AX1" t="s">
        <v>129</v>
      </c>
      <c r="AY1" t="s">
        <v>128</v>
      </c>
      <c r="AZ1" t="s">
        <v>127</v>
      </c>
      <c r="BA1" t="s">
        <v>126</v>
      </c>
      <c r="BB1" t="s">
        <v>125</v>
      </c>
      <c r="BC1" t="s">
        <v>124</v>
      </c>
      <c r="BD1" t="s">
        <v>123</v>
      </c>
      <c r="BE1" t="s">
        <v>122</v>
      </c>
      <c r="BF1" t="s">
        <v>121</v>
      </c>
      <c r="BG1" t="s">
        <v>120</v>
      </c>
      <c r="BH1" t="s">
        <v>119</v>
      </c>
      <c r="BI1" t="s">
        <v>118</v>
      </c>
      <c r="BJ1" t="s">
        <v>117</v>
      </c>
      <c r="BK1" t="s">
        <v>116</v>
      </c>
      <c r="BL1" t="s">
        <v>115</v>
      </c>
      <c r="BM1" t="s">
        <v>114</v>
      </c>
      <c r="BN1" t="s">
        <v>113</v>
      </c>
      <c r="BO1" t="s">
        <v>112</v>
      </c>
      <c r="BP1" t="s">
        <v>111</v>
      </c>
      <c r="BQ1" t="s">
        <v>110</v>
      </c>
    </row>
    <row r="2" spans="1:69" x14ac:dyDescent="0.25">
      <c r="A2">
        <v>16</v>
      </c>
      <c r="B2" t="str">
        <f>IF(A2=16,"CT",IF(A2=20,"Shock",IF(A2=19,"DecSoly",IF(A2=18,"NoSoly","SolyTrade"))))</f>
        <v>CT</v>
      </c>
      <c r="C2" t="s">
        <v>6</v>
      </c>
      <c r="D2" t="s">
        <v>5</v>
      </c>
      <c r="E2" t="str" cm="1">
        <f t="array" ref="E2">INDEX([1]!newIts[NEW],MATCH(indicatorsdb[[#This Row],[Column1]],[1]!newIts[OLD],0),0)</f>
        <v>CT</v>
      </c>
      <c r="F2">
        <v>1</v>
      </c>
      <c r="G2" t="s">
        <v>109</v>
      </c>
      <c r="H2" t="str" cm="1">
        <f t="array" ref="H2">INDEX([1]!fableCountries[ALPHA3],MATCH(F2,[1]!fableCountries[id],0),0)</f>
        <v>ARG</v>
      </c>
      <c r="I2">
        <v>2020</v>
      </c>
      <c r="J2">
        <v>547.21581693181201</v>
      </c>
      <c r="K2">
        <v>45.1866256424318</v>
      </c>
      <c r="L2">
        <v>0</v>
      </c>
      <c r="M2">
        <v>2806.6980432877799</v>
      </c>
      <c r="N2">
        <v>2791.14928763425</v>
      </c>
      <c r="O2">
        <v>103.460997950904</v>
      </c>
      <c r="P2">
        <v>87.811933665821201</v>
      </c>
      <c r="Q2">
        <v>2060.5974399880201</v>
      </c>
      <c r="R2">
        <v>0</v>
      </c>
      <c r="S2">
        <v>0.34072991967056898</v>
      </c>
      <c r="T2">
        <v>0.5</v>
      </c>
      <c r="U2">
        <v>3332.8616869977</v>
      </c>
      <c r="V2">
        <v>12264.045285291</v>
      </c>
      <c r="W2">
        <v>7322.7843436683997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38030.9932024113</v>
      </c>
      <c r="AF2">
        <v>119212.49312421901</v>
      </c>
      <c r="AG2">
        <v>27869.081280951501</v>
      </c>
      <c r="AH2">
        <v>300</v>
      </c>
      <c r="AI2">
        <v>87670.456401602103</v>
      </c>
      <c r="AJ2">
        <v>585.97599081634405</v>
      </c>
      <c r="AK2">
        <v>273669</v>
      </c>
      <c r="AL2">
        <v>-1043.2391329276099</v>
      </c>
      <c r="AM2">
        <v>0</v>
      </c>
      <c r="AN2">
        <v>-1043.2391329276099</v>
      </c>
      <c r="AO2">
        <v>0</v>
      </c>
      <c r="AP2">
        <v>0</v>
      </c>
      <c r="AQ2">
        <v>0</v>
      </c>
      <c r="AR2">
        <v>0</v>
      </c>
      <c r="AS2">
        <v>29.720804585915999</v>
      </c>
      <c r="AT2">
        <v>15.3244871345811</v>
      </c>
      <c r="AU2">
        <v>1.9888164997366899</v>
      </c>
      <c r="AV2">
        <v>12.407500951598101</v>
      </c>
      <c r="AW2">
        <v>0</v>
      </c>
      <c r="AX2">
        <v>0</v>
      </c>
      <c r="AY2">
        <v>0</v>
      </c>
      <c r="AZ2">
        <v>58.564476997245002</v>
      </c>
      <c r="BA2">
        <v>38.626643320450299</v>
      </c>
      <c r="BB2">
        <v>19.9378336767947</v>
      </c>
      <c r="BC2">
        <v>84.798774816289296</v>
      </c>
      <c r="BD2">
        <v>76.267314351870795</v>
      </c>
      <c r="BE2">
        <v>84.857448599016294</v>
      </c>
      <c r="BF2">
        <v>-2.2618346666666702</v>
      </c>
      <c r="BG2">
        <v>0</v>
      </c>
      <c r="BH2">
        <v>158.86292828422</v>
      </c>
      <c r="BI2">
        <v>-3.48650676687169</v>
      </c>
      <c r="BJ2">
        <v>0</v>
      </c>
      <c r="BK2">
        <v>0</v>
      </c>
      <c r="BL2">
        <v>0</v>
      </c>
      <c r="BM2">
        <v>211076.02823382799</v>
      </c>
      <c r="BN2">
        <v>5121.57019919094</v>
      </c>
      <c r="BO2">
        <v>5993.1935150470999</v>
      </c>
      <c r="BP2">
        <v>0</v>
      </c>
      <c r="BQ2">
        <v>-2.2618346666666702</v>
      </c>
    </row>
    <row r="3" spans="1:69" x14ac:dyDescent="0.25">
      <c r="A3">
        <v>16</v>
      </c>
      <c r="B3" t="str">
        <f>IF(A3=16,"CT",IF(A3=20,"Shock",IF(A3=19,"DecSoly",IF(A3=18,"NoSoly","SolyTrade"))))</f>
        <v>CT</v>
      </c>
      <c r="C3" t="s">
        <v>6</v>
      </c>
      <c r="D3" t="s">
        <v>5</v>
      </c>
      <c r="E3" t="str" cm="1">
        <f t="array" ref="E3">INDEX([1]!newIts[NEW],MATCH(indicatorsdb[[#This Row],[Column1]],[1]!newIts[OLD],0),0)</f>
        <v>CT</v>
      </c>
      <c r="F3">
        <v>1</v>
      </c>
      <c r="G3" t="s">
        <v>109</v>
      </c>
      <c r="H3" t="str" cm="1">
        <f t="array" ref="H3">INDEX([1]!fableCountries[ALPHA3],MATCH(F3,[1]!fableCountries[id],0),0)</f>
        <v>ARG</v>
      </c>
      <c r="I3">
        <v>2022</v>
      </c>
      <c r="J3">
        <v>623.81750516770398</v>
      </c>
      <c r="K3">
        <v>47.281338004317803</v>
      </c>
      <c r="L3">
        <v>0</v>
      </c>
      <c r="M3">
        <v>2806.6980432877799</v>
      </c>
      <c r="N3">
        <v>2791.2905535713599</v>
      </c>
      <c r="O3">
        <v>103.47054483212899</v>
      </c>
      <c r="P3">
        <v>87.822968372249704</v>
      </c>
      <c r="Q3">
        <v>2065.64737863759</v>
      </c>
      <c r="R3">
        <v>0</v>
      </c>
      <c r="S3">
        <v>0.32998779822338598</v>
      </c>
      <c r="T3">
        <v>0.5</v>
      </c>
      <c r="U3">
        <v>3332.8616869977</v>
      </c>
      <c r="V3">
        <v>12264.045285291</v>
      </c>
      <c r="W3">
        <v>7322.7843436683997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40865.438370123302</v>
      </c>
      <c r="AF3">
        <v>124512.06764772499</v>
      </c>
      <c r="AG3">
        <v>26758.122099468401</v>
      </c>
      <c r="AH3">
        <v>300</v>
      </c>
      <c r="AI3">
        <v>80605.477866742804</v>
      </c>
      <c r="AJ3">
        <v>627.89401594024105</v>
      </c>
      <c r="AK3">
        <v>273669</v>
      </c>
      <c r="AL3">
        <v>-1110.9591814830601</v>
      </c>
      <c r="AM3">
        <v>0</v>
      </c>
      <c r="AN3">
        <v>-1110.9591814830601</v>
      </c>
      <c r="AO3">
        <v>0</v>
      </c>
      <c r="AP3">
        <v>0</v>
      </c>
      <c r="AQ3">
        <v>0</v>
      </c>
      <c r="AR3">
        <v>0</v>
      </c>
      <c r="AS3">
        <v>32.3313361051299</v>
      </c>
      <c r="AT3">
        <v>16.724535879041699</v>
      </c>
      <c r="AU3">
        <v>2.1863476166764002</v>
      </c>
      <c r="AV3">
        <v>13.4204526094118</v>
      </c>
      <c r="AW3">
        <v>0</v>
      </c>
      <c r="AX3">
        <v>0</v>
      </c>
      <c r="AY3">
        <v>0</v>
      </c>
      <c r="AZ3">
        <v>61.20439549828</v>
      </c>
      <c r="BA3">
        <v>40.350923468968801</v>
      </c>
      <c r="BB3">
        <v>20.853472029311199</v>
      </c>
      <c r="BC3">
        <v>89.528888988874002</v>
      </c>
      <c r="BD3">
        <v>81.214707449243903</v>
      </c>
      <c r="BE3">
        <v>90.344412606194894</v>
      </c>
      <c r="BF3">
        <v>-2.2618346666666702</v>
      </c>
      <c r="BG3">
        <v>0</v>
      </c>
      <c r="BH3">
        <v>169.297285388772</v>
      </c>
      <c r="BI3">
        <v>-4.0068426145358398</v>
      </c>
      <c r="BJ3">
        <v>0</v>
      </c>
      <c r="BK3">
        <v>0</v>
      </c>
      <c r="BL3">
        <v>0</v>
      </c>
      <c r="BM3">
        <v>230713.96729061301</v>
      </c>
      <c r="BN3">
        <v>5453.7078205611297</v>
      </c>
      <c r="BO3">
        <v>6593.6463254697001</v>
      </c>
      <c r="BP3">
        <v>0</v>
      </c>
      <c r="BQ3">
        <v>-2.2618346666666702</v>
      </c>
    </row>
    <row r="4" spans="1:69" x14ac:dyDescent="0.25">
      <c r="A4">
        <v>16</v>
      </c>
      <c r="B4" t="str">
        <f>IF(A4=16,"CT",IF(A4=20,"Shock",IF(A4=19,"DecSoly",IF(A4=18,"NoSoly","SolyTrade"))))</f>
        <v>CT</v>
      </c>
      <c r="C4" t="s">
        <v>4</v>
      </c>
      <c r="D4" t="s">
        <v>3</v>
      </c>
      <c r="E4" t="str" cm="1">
        <f t="array" ref="E4">INDEX([1]!newIts[NEW],MATCH(indicatorsdb[[#This Row],[Column1]],[1]!newIts[OLD],0),0)</f>
        <v>CTM</v>
      </c>
      <c r="F4">
        <v>1</v>
      </c>
      <c r="G4" t="s">
        <v>109</v>
      </c>
      <c r="H4" t="str" cm="1">
        <f t="array" ref="H4">INDEX([1]!fableCountries[ALPHA3],MATCH(F4,[1]!fableCountries[id],0),0)</f>
        <v>ARG</v>
      </c>
      <c r="I4">
        <v>2020</v>
      </c>
      <c r="J4">
        <v>547.21581693181201</v>
      </c>
      <c r="K4">
        <v>45.1866256424318</v>
      </c>
      <c r="L4">
        <v>0</v>
      </c>
      <c r="M4">
        <v>2806.6980432877799</v>
      </c>
      <c r="N4">
        <v>2791.14928763425</v>
      </c>
      <c r="O4">
        <v>103.460997950904</v>
      </c>
      <c r="P4">
        <v>87.811933665821201</v>
      </c>
      <c r="Q4">
        <v>2060.5974399880201</v>
      </c>
      <c r="R4">
        <v>0</v>
      </c>
      <c r="S4">
        <v>0.34072991967056898</v>
      </c>
      <c r="T4">
        <v>0.5</v>
      </c>
      <c r="U4">
        <v>3332.8616869977</v>
      </c>
      <c r="V4">
        <v>12264.045285291</v>
      </c>
      <c r="W4">
        <v>7322.7843436683997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38030.9932024113</v>
      </c>
      <c r="AF4">
        <v>119212.49312421901</v>
      </c>
      <c r="AG4">
        <v>27869.081280951501</v>
      </c>
      <c r="AH4">
        <v>300</v>
      </c>
      <c r="AI4">
        <v>87670.456401602103</v>
      </c>
      <c r="AJ4">
        <v>585.97599081634405</v>
      </c>
      <c r="AK4">
        <v>273669</v>
      </c>
      <c r="AL4">
        <v>-1043.2391329276099</v>
      </c>
      <c r="AM4">
        <v>0</v>
      </c>
      <c r="AN4">
        <v>-1043.2391329276099</v>
      </c>
      <c r="AO4">
        <v>0</v>
      </c>
      <c r="AP4">
        <v>0</v>
      </c>
      <c r="AQ4">
        <v>0</v>
      </c>
      <c r="AR4">
        <v>0</v>
      </c>
      <c r="AS4">
        <v>29.720804585915999</v>
      </c>
      <c r="AT4">
        <v>15.3244871345811</v>
      </c>
      <c r="AU4">
        <v>1.9888164997366899</v>
      </c>
      <c r="AV4">
        <v>12.407500951598101</v>
      </c>
      <c r="AW4">
        <v>0</v>
      </c>
      <c r="AX4">
        <v>0</v>
      </c>
      <c r="AY4">
        <v>0</v>
      </c>
      <c r="AZ4">
        <v>58.564476997245002</v>
      </c>
      <c r="BA4">
        <v>38.626643320450299</v>
      </c>
      <c r="BB4">
        <v>19.9378336767947</v>
      </c>
      <c r="BC4">
        <v>84.798774816289296</v>
      </c>
      <c r="BD4">
        <v>76.267314351870795</v>
      </c>
      <c r="BE4">
        <v>84.857448599016294</v>
      </c>
      <c r="BF4">
        <v>-2.2618346666666702</v>
      </c>
      <c r="BG4">
        <v>0</v>
      </c>
      <c r="BH4">
        <v>158.86292828422</v>
      </c>
      <c r="BI4">
        <v>-3.48650676687169</v>
      </c>
      <c r="BJ4">
        <v>0</v>
      </c>
      <c r="BK4">
        <v>0</v>
      </c>
      <c r="BL4">
        <v>0</v>
      </c>
      <c r="BM4">
        <v>211076.02823382799</v>
      </c>
      <c r="BN4">
        <v>5121.57019919094</v>
      </c>
      <c r="BO4">
        <v>5993.1935150470999</v>
      </c>
      <c r="BP4">
        <v>0</v>
      </c>
      <c r="BQ4">
        <v>-2.2618346666666702</v>
      </c>
    </row>
    <row r="5" spans="1:69" x14ac:dyDescent="0.25">
      <c r="A5">
        <v>16</v>
      </c>
      <c r="B5" t="str">
        <f>IF(A5=16,"CT",IF(A5=20,"Shock",IF(A5=19,"DecSoly",IF(A5=18,"NoSoly","SolyTrade"))))</f>
        <v>CT</v>
      </c>
      <c r="C5" t="s">
        <v>4</v>
      </c>
      <c r="D5" t="s">
        <v>3</v>
      </c>
      <c r="E5" t="str" cm="1">
        <f t="array" ref="E5">INDEX([1]!newIts[NEW],MATCH(indicatorsdb[[#This Row],[Column1]],[1]!newIts[OLD],0),0)</f>
        <v>CTM</v>
      </c>
      <c r="F5">
        <v>1</v>
      </c>
      <c r="G5" t="s">
        <v>109</v>
      </c>
      <c r="H5" t="str" cm="1">
        <f t="array" ref="H5">INDEX([1]!fableCountries[ALPHA3],MATCH(F5,[1]!fableCountries[id],0),0)</f>
        <v>ARG</v>
      </c>
      <c r="I5">
        <v>2022</v>
      </c>
      <c r="J5">
        <v>623.81750516770398</v>
      </c>
      <c r="K5">
        <v>47.281338004317803</v>
      </c>
      <c r="L5">
        <v>0</v>
      </c>
      <c r="M5">
        <v>2806.6980432877799</v>
      </c>
      <c r="N5">
        <v>2791.2905535713599</v>
      </c>
      <c r="O5">
        <v>103.47054483212899</v>
      </c>
      <c r="P5">
        <v>87.822968372249704</v>
      </c>
      <c r="Q5">
        <v>2065.64737863759</v>
      </c>
      <c r="R5">
        <v>0</v>
      </c>
      <c r="S5">
        <v>0.32998779822338598</v>
      </c>
      <c r="T5">
        <v>0.5</v>
      </c>
      <c r="U5">
        <v>3332.8616869977</v>
      </c>
      <c r="V5">
        <v>12264.045285291</v>
      </c>
      <c r="W5">
        <v>7322.7843436683997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40865.438370123302</v>
      </c>
      <c r="AF5">
        <v>124512.06764772499</v>
      </c>
      <c r="AG5">
        <v>26758.122099468401</v>
      </c>
      <c r="AH5">
        <v>300</v>
      </c>
      <c r="AI5">
        <v>80605.477866742804</v>
      </c>
      <c r="AJ5">
        <v>627.89401594024105</v>
      </c>
      <c r="AK5">
        <v>273669</v>
      </c>
      <c r="AL5">
        <v>-1110.9591814830601</v>
      </c>
      <c r="AM5">
        <v>0</v>
      </c>
      <c r="AN5">
        <v>-1110.9591814830601</v>
      </c>
      <c r="AO5">
        <v>0</v>
      </c>
      <c r="AP5">
        <v>0</v>
      </c>
      <c r="AQ5">
        <v>0</v>
      </c>
      <c r="AR5">
        <v>0</v>
      </c>
      <c r="AS5">
        <v>32.3313361051299</v>
      </c>
      <c r="AT5">
        <v>16.724535879041699</v>
      </c>
      <c r="AU5">
        <v>2.1863476166764002</v>
      </c>
      <c r="AV5">
        <v>13.4204526094118</v>
      </c>
      <c r="AW5">
        <v>0</v>
      </c>
      <c r="AX5">
        <v>0</v>
      </c>
      <c r="AY5">
        <v>0</v>
      </c>
      <c r="AZ5">
        <v>61.20439549828</v>
      </c>
      <c r="BA5">
        <v>40.350923468968801</v>
      </c>
      <c r="BB5">
        <v>20.853472029311199</v>
      </c>
      <c r="BC5">
        <v>89.528888988874002</v>
      </c>
      <c r="BD5">
        <v>81.214707449243903</v>
      </c>
      <c r="BE5">
        <v>90.344412606194894</v>
      </c>
      <c r="BF5">
        <v>-2.2618346666666702</v>
      </c>
      <c r="BG5">
        <v>0</v>
      </c>
      <c r="BH5">
        <v>169.297285388772</v>
      </c>
      <c r="BI5">
        <v>-4.0068426145358398</v>
      </c>
      <c r="BJ5">
        <v>0</v>
      </c>
      <c r="BK5">
        <v>0</v>
      </c>
      <c r="BL5">
        <v>0</v>
      </c>
      <c r="BM5">
        <v>230713.96729061301</v>
      </c>
      <c r="BN5">
        <v>5453.7078205611297</v>
      </c>
      <c r="BO5">
        <v>6593.6463254697001</v>
      </c>
      <c r="BP5">
        <v>0</v>
      </c>
      <c r="BQ5">
        <v>-2.2618346666666702</v>
      </c>
    </row>
    <row r="6" spans="1:69" x14ac:dyDescent="0.25">
      <c r="A6">
        <v>16</v>
      </c>
      <c r="B6" t="str">
        <f>IF(A6=16,"CT",IF(A6=20,"Shock",IF(A6=19,"DecSoly",IF(A6=18,"NoSoly","SolyTrade"))))</f>
        <v>CT</v>
      </c>
      <c r="C6" t="s">
        <v>2</v>
      </c>
      <c r="D6" t="s">
        <v>1</v>
      </c>
      <c r="E6" t="str" cm="1">
        <f t="array" ref="E6">INDEX([1]!newIts[NEW],MATCH(indicatorsdb[[#This Row],[Column1]],[1]!newIts[OLD],0),0)</f>
        <v>CTS</v>
      </c>
      <c r="F6">
        <v>1</v>
      </c>
      <c r="G6" t="s">
        <v>109</v>
      </c>
      <c r="H6" t="str" cm="1">
        <f t="array" ref="H6">INDEX([1]!fableCountries[ALPHA3],MATCH(F6,[1]!fableCountries[id],0),0)</f>
        <v>ARG</v>
      </c>
      <c r="I6">
        <v>2020</v>
      </c>
      <c r="J6">
        <v>547.21581693181201</v>
      </c>
      <c r="K6">
        <v>45.1866256424318</v>
      </c>
      <c r="L6">
        <v>0</v>
      </c>
      <c r="M6">
        <v>2806.6980432877799</v>
      </c>
      <c r="N6">
        <v>2791.14928763425</v>
      </c>
      <c r="O6">
        <v>103.460997950904</v>
      </c>
      <c r="P6">
        <v>87.811933665821201</v>
      </c>
      <c r="Q6">
        <v>2060.5974399880201</v>
      </c>
      <c r="R6">
        <v>0</v>
      </c>
      <c r="S6">
        <v>0.340133317676582</v>
      </c>
      <c r="T6">
        <v>0.5</v>
      </c>
      <c r="U6">
        <v>3332.8616869977</v>
      </c>
      <c r="V6">
        <v>12264.045285291</v>
      </c>
      <c r="W6">
        <v>7322.7843436683997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39074.436891568097</v>
      </c>
      <c r="AF6">
        <v>119212.49312421901</v>
      </c>
      <c r="AG6">
        <v>27727.296523404701</v>
      </c>
      <c r="AH6">
        <v>300</v>
      </c>
      <c r="AI6">
        <v>86768.797469992103</v>
      </c>
      <c r="AJ6">
        <v>585.97599081634405</v>
      </c>
      <c r="AK6">
        <v>273669</v>
      </c>
      <c r="AL6">
        <v>-1083.60600192213</v>
      </c>
      <c r="AM6">
        <v>0</v>
      </c>
      <c r="AN6">
        <v>-1083.60600192213</v>
      </c>
      <c r="AO6">
        <v>0</v>
      </c>
      <c r="AP6">
        <v>0</v>
      </c>
      <c r="AQ6">
        <v>0</v>
      </c>
      <c r="AR6">
        <v>0</v>
      </c>
      <c r="AS6">
        <v>32.200146516936698</v>
      </c>
      <c r="AT6">
        <v>16.204238237675799</v>
      </c>
      <c r="AU6">
        <v>2.2097961108185502</v>
      </c>
      <c r="AV6">
        <v>13.786112168442401</v>
      </c>
      <c r="AW6">
        <v>0</v>
      </c>
      <c r="AX6">
        <v>0</v>
      </c>
      <c r="AY6">
        <v>0</v>
      </c>
      <c r="AZ6">
        <v>58.564476997245002</v>
      </c>
      <c r="BA6">
        <v>38.626643320450299</v>
      </c>
      <c r="BB6">
        <v>19.9378336767947</v>
      </c>
      <c r="BC6">
        <v>87.278116747309994</v>
      </c>
      <c r="BD6">
        <v>79.270386938762499</v>
      </c>
      <c r="BE6">
        <v>88.471601026534003</v>
      </c>
      <c r="BF6">
        <v>-2.2618346666666702</v>
      </c>
      <c r="BG6">
        <v>0</v>
      </c>
      <c r="BH6">
        <v>165.48015329863</v>
      </c>
      <c r="BI6">
        <v>-3.48650676687169</v>
      </c>
      <c r="BJ6">
        <v>0</v>
      </c>
      <c r="BK6">
        <v>0</v>
      </c>
      <c r="BL6">
        <v>0</v>
      </c>
      <c r="BM6">
        <v>211076.02823382799</v>
      </c>
      <c r="BN6">
        <v>5121.57019919094</v>
      </c>
      <c r="BO6">
        <v>5993.1935150470999</v>
      </c>
      <c r="BP6">
        <v>0</v>
      </c>
      <c r="BQ6">
        <v>-2.2618346666666702</v>
      </c>
    </row>
    <row r="7" spans="1:69" x14ac:dyDescent="0.25">
      <c r="A7">
        <v>16</v>
      </c>
      <c r="B7" t="str">
        <f>IF(A7=16,"CT",IF(A7=20,"Shock",IF(A7=19,"DecSoly",IF(A7=18,"NoSoly","SolyTrade"))))</f>
        <v>CT</v>
      </c>
      <c r="C7" t="s">
        <v>2</v>
      </c>
      <c r="D7" t="s">
        <v>1</v>
      </c>
      <c r="E7" t="str" cm="1">
        <f t="array" ref="E7">INDEX([1]!newIts[NEW],MATCH(indicatorsdb[[#This Row],[Column1]],[1]!newIts[OLD],0),0)</f>
        <v>CTS</v>
      </c>
      <c r="F7">
        <v>1</v>
      </c>
      <c r="G7" t="s">
        <v>109</v>
      </c>
      <c r="H7" t="str" cm="1">
        <f t="array" ref="H7">INDEX([1]!fableCountries[ALPHA3],MATCH(F7,[1]!fableCountries[id],0),0)</f>
        <v>ARG</v>
      </c>
      <c r="I7">
        <v>2022</v>
      </c>
      <c r="J7">
        <v>623.81750516770398</v>
      </c>
      <c r="K7">
        <v>47.281338004317803</v>
      </c>
      <c r="L7">
        <v>0</v>
      </c>
      <c r="M7">
        <v>2806.6980432877799</v>
      </c>
      <c r="N7">
        <v>2791.2905535713599</v>
      </c>
      <c r="O7">
        <v>103.47054483212899</v>
      </c>
      <c r="P7">
        <v>87.822968372249704</v>
      </c>
      <c r="Q7">
        <v>2065.64737863759</v>
      </c>
      <c r="R7">
        <v>0</v>
      </c>
      <c r="S7">
        <v>0.32897740809370202</v>
      </c>
      <c r="T7">
        <v>0.5</v>
      </c>
      <c r="U7">
        <v>3332.8616869977</v>
      </c>
      <c r="V7">
        <v>12264.045285291</v>
      </c>
      <c r="W7">
        <v>7322.7843436683997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42223.820411248103</v>
      </c>
      <c r="AF7">
        <v>124512.06764772499</v>
      </c>
      <c r="AG7">
        <v>26573.543026962401</v>
      </c>
      <c r="AH7">
        <v>300</v>
      </c>
      <c r="AI7">
        <v>79431.674898124096</v>
      </c>
      <c r="AJ7">
        <v>627.89401594024105</v>
      </c>
      <c r="AK7">
        <v>273669</v>
      </c>
      <c r="AL7">
        <v>-1153.75349644227</v>
      </c>
      <c r="AM7">
        <v>0</v>
      </c>
      <c r="AN7">
        <v>-1153.75349644227</v>
      </c>
      <c r="AO7">
        <v>0</v>
      </c>
      <c r="AP7">
        <v>0</v>
      </c>
      <c r="AQ7">
        <v>0</v>
      </c>
      <c r="AR7">
        <v>0</v>
      </c>
      <c r="AS7">
        <v>35.017124168675402</v>
      </c>
      <c r="AT7">
        <v>17.676235028577398</v>
      </c>
      <c r="AU7">
        <v>2.42927512964045</v>
      </c>
      <c r="AV7">
        <v>14.911614010457599</v>
      </c>
      <c r="AW7">
        <v>0</v>
      </c>
      <c r="AX7">
        <v>0</v>
      </c>
      <c r="AY7">
        <v>0</v>
      </c>
      <c r="AZ7">
        <v>61.20439549828</v>
      </c>
      <c r="BA7">
        <v>40.350923468968801</v>
      </c>
      <c r="BB7">
        <v>20.853472029311199</v>
      </c>
      <c r="BC7">
        <v>92.214677052419503</v>
      </c>
      <c r="BD7">
        <v>84.398368637984007</v>
      </c>
      <c r="BE7">
        <v>94.175900684073298</v>
      </c>
      <c r="BF7">
        <v>-2.2618346666666702</v>
      </c>
      <c r="BG7">
        <v>0</v>
      </c>
      <c r="BH7">
        <v>176.312434655391</v>
      </c>
      <c r="BI7">
        <v>-4.0068426145358398</v>
      </c>
      <c r="BJ7">
        <v>0</v>
      </c>
      <c r="BK7">
        <v>0</v>
      </c>
      <c r="BL7">
        <v>0</v>
      </c>
      <c r="BM7">
        <v>230713.96729061301</v>
      </c>
      <c r="BN7">
        <v>5453.7078205611297</v>
      </c>
      <c r="BO7">
        <v>6593.6463254697001</v>
      </c>
      <c r="BP7">
        <v>0</v>
      </c>
      <c r="BQ7">
        <v>-2.2618346666666702</v>
      </c>
    </row>
    <row r="8" spans="1:69" x14ac:dyDescent="0.25">
      <c r="A8">
        <v>16</v>
      </c>
      <c r="B8" t="str">
        <f>IF(A8=16,"CT",IF(A8=20,"Shock",IF(A8=19,"DecSoly",IF(A8=18,"NoSoly","SolyTrade"))))</f>
        <v>CT</v>
      </c>
      <c r="C8" t="s">
        <v>6</v>
      </c>
      <c r="D8" t="s">
        <v>5</v>
      </c>
      <c r="E8" t="str" cm="1">
        <f t="array" ref="E8">INDEX([1]!newIts[NEW],MATCH(indicatorsdb[[#This Row],[Column1]],[1]!newIts[OLD],0),0)</f>
        <v>CT</v>
      </c>
      <c r="F8">
        <v>2</v>
      </c>
      <c r="G8" t="s">
        <v>108</v>
      </c>
      <c r="H8" t="str" cm="1">
        <f t="array" ref="H8">INDEX([1]!fableCountries[ALPHA3],MATCH(F8,[1]!fableCountries[id],0),0)</f>
        <v>AUS</v>
      </c>
      <c r="I8">
        <v>2020</v>
      </c>
      <c r="J8">
        <v>1575.69240196078</v>
      </c>
      <c r="K8">
        <v>25.782852333333299</v>
      </c>
      <c r="L8">
        <v>0</v>
      </c>
      <c r="M8">
        <v>2911.0262018312601</v>
      </c>
      <c r="N8">
        <v>2910.9019199047498</v>
      </c>
      <c r="O8">
        <v>141.24175714184599</v>
      </c>
      <c r="P8">
        <v>91.833692740192504</v>
      </c>
      <c r="Q8">
        <v>2077.7000886559599</v>
      </c>
      <c r="R8">
        <v>0</v>
      </c>
      <c r="S8">
        <v>0.883940937169159</v>
      </c>
      <c r="T8">
        <v>0.5</v>
      </c>
      <c r="U8">
        <v>24625.172865353899</v>
      </c>
      <c r="V8">
        <v>89221.667100713996</v>
      </c>
      <c r="W8">
        <v>34694.550651953599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49872.942170370399</v>
      </c>
      <c r="AF8">
        <v>325055.00065834098</v>
      </c>
      <c r="AG8">
        <v>131808.53673801399</v>
      </c>
      <c r="AH8">
        <v>1033.76</v>
      </c>
      <c r="AI8">
        <v>258801.46493409801</v>
      </c>
      <c r="AJ8">
        <v>1658.29549917647</v>
      </c>
      <c r="AK8">
        <v>768230</v>
      </c>
      <c r="AL8">
        <v>0</v>
      </c>
      <c r="AM8">
        <v>1033.76</v>
      </c>
      <c r="AN8">
        <v>1033.76</v>
      </c>
      <c r="AO8">
        <v>0</v>
      </c>
      <c r="AP8">
        <v>0</v>
      </c>
      <c r="AQ8">
        <v>0</v>
      </c>
      <c r="AR8">
        <v>0</v>
      </c>
      <c r="AS8">
        <v>12.500524684139901</v>
      </c>
      <c r="AT8">
        <v>5.5472905199245002</v>
      </c>
      <c r="AU8">
        <v>0.14438240360736099</v>
      </c>
      <c r="AV8">
        <v>6.8088517606080403</v>
      </c>
      <c r="AW8">
        <v>0</v>
      </c>
      <c r="AX8">
        <v>0</v>
      </c>
      <c r="AY8">
        <v>0</v>
      </c>
      <c r="AZ8">
        <v>74.340775495281505</v>
      </c>
      <c r="BA8">
        <v>51.095392657396403</v>
      </c>
      <c r="BB8">
        <v>23.245382837885099</v>
      </c>
      <c r="BC8">
        <v>86.585210379232194</v>
      </c>
      <c r="BD8">
        <v>0</v>
      </c>
      <c r="BE8">
        <v>1.90837052771228</v>
      </c>
      <c r="BF8">
        <v>-65.439215986074899</v>
      </c>
      <c r="BG8">
        <v>0</v>
      </c>
      <c r="BH8">
        <v>-63.530845458362698</v>
      </c>
      <c r="BI8">
        <v>-0.256089800189233</v>
      </c>
      <c r="BJ8">
        <v>0</v>
      </c>
      <c r="BK8">
        <v>0</v>
      </c>
      <c r="BL8">
        <v>0</v>
      </c>
      <c r="BM8">
        <v>84069.316286579298</v>
      </c>
      <c r="BN8">
        <v>6488.3424827675799</v>
      </c>
      <c r="BO8">
        <v>7188.8237799013996</v>
      </c>
      <c r="BP8">
        <v>-49.519311986074896</v>
      </c>
      <c r="BQ8">
        <v>-15.919904000000001</v>
      </c>
    </row>
    <row r="9" spans="1:69" x14ac:dyDescent="0.25">
      <c r="A9">
        <v>16</v>
      </c>
      <c r="B9" t="str">
        <f>IF(A9=16,"CT",IF(A9=20,"Shock",IF(A9=19,"DecSoly",IF(A9=18,"NoSoly","SolyTrade"))))</f>
        <v>CT</v>
      </c>
      <c r="C9" t="s">
        <v>6</v>
      </c>
      <c r="D9" t="s">
        <v>5</v>
      </c>
      <c r="E9" t="str" cm="1">
        <f t="array" ref="E9">INDEX([1]!newIts[NEW],MATCH(indicatorsdb[[#This Row],[Column1]],[1]!newIts[OLD],0),0)</f>
        <v>CT</v>
      </c>
      <c r="F9">
        <v>2</v>
      </c>
      <c r="G9" t="s">
        <v>108</v>
      </c>
      <c r="H9" t="str" cm="1">
        <f t="array" ref="H9">INDEX([1]!fableCountries[ALPHA3],MATCH(F9,[1]!fableCountries[id],0),0)</f>
        <v>AUS</v>
      </c>
      <c r="I9">
        <v>2022</v>
      </c>
      <c r="J9">
        <v>1865.4656862745101</v>
      </c>
      <c r="K9">
        <v>27.766148666666702</v>
      </c>
      <c r="L9">
        <v>0</v>
      </c>
      <c r="M9">
        <v>2989.3698370842599</v>
      </c>
      <c r="N9">
        <v>2989.3872852026698</v>
      </c>
      <c r="O9">
        <v>144.51925576351701</v>
      </c>
      <c r="P9">
        <v>95.391737367833898</v>
      </c>
      <c r="Q9">
        <v>2077.8667263157799</v>
      </c>
      <c r="R9">
        <v>0</v>
      </c>
      <c r="S9">
        <v>0.88678762146106604</v>
      </c>
      <c r="T9">
        <v>0.5</v>
      </c>
      <c r="U9">
        <v>24625.172865353899</v>
      </c>
      <c r="V9">
        <v>89221.667100713996</v>
      </c>
      <c r="W9">
        <v>34694.550651953599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51939.027054907099</v>
      </c>
      <c r="AF9">
        <v>320706.79876078398</v>
      </c>
      <c r="AG9">
        <v>131808.53673801399</v>
      </c>
      <c r="AH9">
        <v>1167.96</v>
      </c>
      <c r="AI9">
        <v>260620.04876030301</v>
      </c>
      <c r="AJ9">
        <v>1987.6286859920799</v>
      </c>
      <c r="AK9">
        <v>768230</v>
      </c>
      <c r="AL9">
        <v>0</v>
      </c>
      <c r="AM9">
        <v>134.19999999999999</v>
      </c>
      <c r="AN9">
        <v>134.19999999999999</v>
      </c>
      <c r="AO9">
        <v>0</v>
      </c>
      <c r="AP9">
        <v>0</v>
      </c>
      <c r="AQ9">
        <v>0</v>
      </c>
      <c r="AR9">
        <v>0</v>
      </c>
      <c r="AS9">
        <v>13.371904512666999</v>
      </c>
      <c r="AT9">
        <v>6.0126218882781801</v>
      </c>
      <c r="AU9">
        <v>0.155386197901596</v>
      </c>
      <c r="AV9">
        <v>7.2038964264872503</v>
      </c>
      <c r="AW9">
        <v>0</v>
      </c>
      <c r="AX9">
        <v>0</v>
      </c>
      <c r="AY9">
        <v>0</v>
      </c>
      <c r="AZ9">
        <v>75.997640797542502</v>
      </c>
      <c r="BA9">
        <v>52.061971357795798</v>
      </c>
      <c r="BB9">
        <v>23.9356694397467</v>
      </c>
      <c r="BC9">
        <v>89.113455510020302</v>
      </c>
      <c r="BD9">
        <v>0</v>
      </c>
      <c r="BE9">
        <v>2.2873679668469702</v>
      </c>
      <c r="BF9">
        <v>-68.756074528436102</v>
      </c>
      <c r="BG9">
        <v>0</v>
      </c>
      <c r="BH9">
        <v>-66.468706561589201</v>
      </c>
      <c r="BI9">
        <v>-0.256089800189233</v>
      </c>
      <c r="BJ9">
        <v>0</v>
      </c>
      <c r="BK9">
        <v>0</v>
      </c>
      <c r="BL9">
        <v>0</v>
      </c>
      <c r="BM9">
        <v>91600.845298637301</v>
      </c>
      <c r="BN9">
        <v>7327.8332216663102</v>
      </c>
      <c r="BO9">
        <v>7909.1872701156799</v>
      </c>
      <c r="BP9">
        <v>-50.769490528436101</v>
      </c>
      <c r="BQ9">
        <v>-17.986584000000001</v>
      </c>
    </row>
    <row r="10" spans="1:69" x14ac:dyDescent="0.25">
      <c r="A10">
        <v>16</v>
      </c>
      <c r="B10" t="str">
        <f>IF(A10=16,"CT",IF(A10=20,"Shock",IF(A10=19,"DecSoly",IF(A10=18,"NoSoly","SolyTrade"))))</f>
        <v>CT</v>
      </c>
      <c r="C10" t="s">
        <v>4</v>
      </c>
      <c r="D10" t="s">
        <v>3</v>
      </c>
      <c r="E10" t="str" cm="1">
        <f t="array" ref="E10">INDEX([1]!newIts[NEW],MATCH(indicatorsdb[[#This Row],[Column1]],[1]!newIts[OLD],0),0)</f>
        <v>CTM</v>
      </c>
      <c r="F10">
        <v>2</v>
      </c>
      <c r="G10" t="s">
        <v>108</v>
      </c>
      <c r="H10" t="str" cm="1">
        <f t="array" ref="H10">INDEX([1]!fableCountries[ALPHA3],MATCH(F10,[1]!fableCountries[id],0),0)</f>
        <v>AUS</v>
      </c>
      <c r="I10">
        <v>2020</v>
      </c>
      <c r="J10">
        <v>1575.69240196078</v>
      </c>
      <c r="K10">
        <v>25.782852333333299</v>
      </c>
      <c r="L10">
        <v>0</v>
      </c>
      <c r="M10">
        <v>2911.0262018312601</v>
      </c>
      <c r="N10">
        <v>2910.9019199047498</v>
      </c>
      <c r="O10">
        <v>141.24175714184599</v>
      </c>
      <c r="P10">
        <v>91.833692740192504</v>
      </c>
      <c r="Q10">
        <v>2077.7000886559599</v>
      </c>
      <c r="R10">
        <v>0</v>
      </c>
      <c r="S10">
        <v>0.883940937169159</v>
      </c>
      <c r="T10">
        <v>0.5</v>
      </c>
      <c r="U10">
        <v>24625.172865353899</v>
      </c>
      <c r="V10">
        <v>89221.667100713996</v>
      </c>
      <c r="W10">
        <v>34694.550651953599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49872.942170370399</v>
      </c>
      <c r="AF10">
        <v>325055.00065834098</v>
      </c>
      <c r="AG10">
        <v>131808.53673801399</v>
      </c>
      <c r="AH10">
        <v>1033.76</v>
      </c>
      <c r="AI10">
        <v>258801.46493409801</v>
      </c>
      <c r="AJ10">
        <v>1658.29549917647</v>
      </c>
      <c r="AK10">
        <v>768230</v>
      </c>
      <c r="AL10">
        <v>0</v>
      </c>
      <c r="AM10">
        <v>1033.76</v>
      </c>
      <c r="AN10">
        <v>1033.76</v>
      </c>
      <c r="AO10">
        <v>0</v>
      </c>
      <c r="AP10">
        <v>0</v>
      </c>
      <c r="AQ10">
        <v>0</v>
      </c>
      <c r="AR10">
        <v>0</v>
      </c>
      <c r="AS10">
        <v>12.500524684139901</v>
      </c>
      <c r="AT10">
        <v>5.5472905199245002</v>
      </c>
      <c r="AU10">
        <v>0.14438240360736099</v>
      </c>
      <c r="AV10">
        <v>6.8088517606080403</v>
      </c>
      <c r="AW10">
        <v>0</v>
      </c>
      <c r="AX10">
        <v>0</v>
      </c>
      <c r="AY10">
        <v>0</v>
      </c>
      <c r="AZ10">
        <v>74.340775495281505</v>
      </c>
      <c r="BA10">
        <v>51.095392657396403</v>
      </c>
      <c r="BB10">
        <v>23.245382837885099</v>
      </c>
      <c r="BC10">
        <v>86.585210379232194</v>
      </c>
      <c r="BD10">
        <v>0</v>
      </c>
      <c r="BE10">
        <v>1.90837052771228</v>
      </c>
      <c r="BF10">
        <v>-65.439215986074899</v>
      </c>
      <c r="BG10">
        <v>0</v>
      </c>
      <c r="BH10">
        <v>-63.530845458362698</v>
      </c>
      <c r="BI10">
        <v>-0.256089800189233</v>
      </c>
      <c r="BJ10">
        <v>0</v>
      </c>
      <c r="BK10">
        <v>0</v>
      </c>
      <c r="BL10">
        <v>0</v>
      </c>
      <c r="BM10">
        <v>84069.316286579298</v>
      </c>
      <c r="BN10">
        <v>6488.3424827675799</v>
      </c>
      <c r="BO10">
        <v>7188.8237799013996</v>
      </c>
      <c r="BP10">
        <v>-49.519311986074896</v>
      </c>
      <c r="BQ10">
        <v>-15.919904000000001</v>
      </c>
    </row>
    <row r="11" spans="1:69" x14ac:dyDescent="0.25">
      <c r="A11">
        <v>16</v>
      </c>
      <c r="B11" t="str">
        <f>IF(A11=16,"CT",IF(A11=20,"Shock",IF(A11=19,"DecSoly",IF(A11=18,"NoSoly","SolyTrade"))))</f>
        <v>CT</v>
      </c>
      <c r="C11" t="s">
        <v>4</v>
      </c>
      <c r="D11" t="s">
        <v>3</v>
      </c>
      <c r="E11" t="str" cm="1">
        <f t="array" ref="E11">INDEX([1]!newIts[NEW],MATCH(indicatorsdb[[#This Row],[Column1]],[1]!newIts[OLD],0),0)</f>
        <v>CTM</v>
      </c>
      <c r="F11">
        <v>2</v>
      </c>
      <c r="G11" t="s">
        <v>108</v>
      </c>
      <c r="H11" t="str" cm="1">
        <f t="array" ref="H11">INDEX([1]!fableCountries[ALPHA3],MATCH(F11,[1]!fableCountries[id],0),0)</f>
        <v>AUS</v>
      </c>
      <c r="I11">
        <v>2022</v>
      </c>
      <c r="J11">
        <v>1865.4656862745101</v>
      </c>
      <c r="K11">
        <v>27.766148666666702</v>
      </c>
      <c r="L11">
        <v>0</v>
      </c>
      <c r="M11">
        <v>2989.3698370842599</v>
      </c>
      <c r="N11">
        <v>2989.3872852026698</v>
      </c>
      <c r="O11">
        <v>144.51925576351701</v>
      </c>
      <c r="P11">
        <v>95.391737367833898</v>
      </c>
      <c r="Q11">
        <v>2077.8667263157799</v>
      </c>
      <c r="R11">
        <v>0</v>
      </c>
      <c r="S11">
        <v>0.88678762146106604</v>
      </c>
      <c r="T11">
        <v>0.5</v>
      </c>
      <c r="U11">
        <v>24625.172865353899</v>
      </c>
      <c r="V11">
        <v>89221.667100713996</v>
      </c>
      <c r="W11">
        <v>34694.550651953599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51939.027054907099</v>
      </c>
      <c r="AF11">
        <v>320706.79876078398</v>
      </c>
      <c r="AG11">
        <v>131808.53673801399</v>
      </c>
      <c r="AH11">
        <v>1167.96</v>
      </c>
      <c r="AI11">
        <v>260620.04876030301</v>
      </c>
      <c r="AJ11">
        <v>1987.6286859920799</v>
      </c>
      <c r="AK11">
        <v>768230</v>
      </c>
      <c r="AL11">
        <v>0</v>
      </c>
      <c r="AM11">
        <v>134.19999999999999</v>
      </c>
      <c r="AN11">
        <v>134.19999999999999</v>
      </c>
      <c r="AO11">
        <v>0</v>
      </c>
      <c r="AP11">
        <v>0</v>
      </c>
      <c r="AQ11">
        <v>0</v>
      </c>
      <c r="AR11">
        <v>0</v>
      </c>
      <c r="AS11">
        <v>13.371904512666999</v>
      </c>
      <c r="AT11">
        <v>6.0126218882781801</v>
      </c>
      <c r="AU11">
        <v>0.155386197901596</v>
      </c>
      <c r="AV11">
        <v>7.2038964264872503</v>
      </c>
      <c r="AW11">
        <v>0</v>
      </c>
      <c r="AX11">
        <v>0</v>
      </c>
      <c r="AY11">
        <v>0</v>
      </c>
      <c r="AZ11">
        <v>75.997640797542502</v>
      </c>
      <c r="BA11">
        <v>52.061971357795798</v>
      </c>
      <c r="BB11">
        <v>23.9356694397467</v>
      </c>
      <c r="BC11">
        <v>89.113455510020302</v>
      </c>
      <c r="BD11">
        <v>0</v>
      </c>
      <c r="BE11">
        <v>2.2873679668469702</v>
      </c>
      <c r="BF11">
        <v>-68.756074528436102</v>
      </c>
      <c r="BG11">
        <v>0</v>
      </c>
      <c r="BH11">
        <v>-66.468706561589201</v>
      </c>
      <c r="BI11">
        <v>-0.256089800189233</v>
      </c>
      <c r="BJ11">
        <v>0</v>
      </c>
      <c r="BK11">
        <v>0</v>
      </c>
      <c r="BL11">
        <v>0</v>
      </c>
      <c r="BM11">
        <v>91600.845298637301</v>
      </c>
      <c r="BN11">
        <v>7327.8332216663102</v>
      </c>
      <c r="BO11">
        <v>7909.1872701156799</v>
      </c>
      <c r="BP11">
        <v>-50.769490528436101</v>
      </c>
      <c r="BQ11">
        <v>-17.986584000000001</v>
      </c>
    </row>
    <row r="12" spans="1:69" x14ac:dyDescent="0.25">
      <c r="A12">
        <v>16</v>
      </c>
      <c r="B12" t="str">
        <f>IF(A12=16,"CT",IF(A12=20,"Shock",IF(A12=19,"DecSoly",IF(A12=18,"NoSoly","SolyTrade"))))</f>
        <v>CT</v>
      </c>
      <c r="C12" t="s">
        <v>2</v>
      </c>
      <c r="D12" t="s">
        <v>1</v>
      </c>
      <c r="E12" t="str" cm="1">
        <f t="array" ref="E12">INDEX([1]!newIts[NEW],MATCH(indicatorsdb[[#This Row],[Column1]],[1]!newIts[OLD],0),0)</f>
        <v>CTS</v>
      </c>
      <c r="F12">
        <v>2</v>
      </c>
      <c r="G12" t="s">
        <v>108</v>
      </c>
      <c r="H12" t="str" cm="1">
        <f t="array" ref="H12">INDEX([1]!fableCountries[ALPHA3],MATCH(F12,[1]!fableCountries[id],0),0)</f>
        <v>AUS</v>
      </c>
      <c r="I12">
        <v>2020</v>
      </c>
      <c r="J12">
        <v>1575.69240196078</v>
      </c>
      <c r="K12">
        <v>25.782852333333299</v>
      </c>
      <c r="L12">
        <v>0</v>
      </c>
      <c r="M12">
        <v>2911.0262018312601</v>
      </c>
      <c r="N12">
        <v>2910.9019199047498</v>
      </c>
      <c r="O12">
        <v>141.24175714184599</v>
      </c>
      <c r="P12">
        <v>91.833692740192504</v>
      </c>
      <c r="Q12">
        <v>2077.7000886559599</v>
      </c>
      <c r="R12">
        <v>0</v>
      </c>
      <c r="S12">
        <v>0.88382217812281805</v>
      </c>
      <c r="T12">
        <v>0.5</v>
      </c>
      <c r="U12">
        <v>24625.172865353899</v>
      </c>
      <c r="V12">
        <v>89221.667100713996</v>
      </c>
      <c r="W12">
        <v>34694.550651953599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50125.491300411602</v>
      </c>
      <c r="AF12">
        <v>325055.00065834098</v>
      </c>
      <c r="AG12">
        <v>131807.94473113801</v>
      </c>
      <c r="AH12">
        <v>1033.76</v>
      </c>
      <c r="AI12">
        <v>258549.50781093299</v>
      </c>
      <c r="AJ12">
        <v>1658.29549917647</v>
      </c>
      <c r="AK12">
        <v>768230</v>
      </c>
      <c r="AL12">
        <v>0</v>
      </c>
      <c r="AM12">
        <v>1033.76</v>
      </c>
      <c r="AN12">
        <v>1033.76</v>
      </c>
      <c r="AO12">
        <v>0</v>
      </c>
      <c r="AP12">
        <v>0</v>
      </c>
      <c r="AQ12">
        <v>0</v>
      </c>
      <c r="AR12">
        <v>0</v>
      </c>
      <c r="AS12">
        <v>13.5337841832285</v>
      </c>
      <c r="AT12">
        <v>5.8079684452114204</v>
      </c>
      <c r="AU12">
        <v>0.16042489289706799</v>
      </c>
      <c r="AV12">
        <v>7.5653908451200502</v>
      </c>
      <c r="AW12">
        <v>0</v>
      </c>
      <c r="AX12">
        <v>0</v>
      </c>
      <c r="AY12">
        <v>0</v>
      </c>
      <c r="AZ12">
        <v>74.340775495281505</v>
      </c>
      <c r="BA12">
        <v>51.095392657396403</v>
      </c>
      <c r="BB12">
        <v>23.245382837885099</v>
      </c>
      <c r="BC12">
        <v>87.618469878320894</v>
      </c>
      <c r="BD12">
        <v>0</v>
      </c>
      <c r="BE12">
        <v>1.90837052771228</v>
      </c>
      <c r="BF12">
        <v>-65.293386302637302</v>
      </c>
      <c r="BG12">
        <v>0</v>
      </c>
      <c r="BH12">
        <v>-63.385015774925002</v>
      </c>
      <c r="BI12">
        <v>-0.256089800189233</v>
      </c>
      <c r="BJ12">
        <v>0</v>
      </c>
      <c r="BK12">
        <v>0</v>
      </c>
      <c r="BL12">
        <v>0</v>
      </c>
      <c r="BM12">
        <v>84069.316286579298</v>
      </c>
      <c r="BN12">
        <v>6488.3424827675799</v>
      </c>
      <c r="BO12">
        <v>7188.8237799013996</v>
      </c>
      <c r="BP12">
        <v>-49.373482302637299</v>
      </c>
      <c r="BQ12">
        <v>-15.919904000000001</v>
      </c>
    </row>
    <row r="13" spans="1:69" x14ac:dyDescent="0.25">
      <c r="A13">
        <v>16</v>
      </c>
      <c r="B13" t="str">
        <f>IF(A13=16,"CT",IF(A13=20,"Shock",IF(A13=19,"DecSoly",IF(A13=18,"NoSoly","SolyTrade"))))</f>
        <v>CT</v>
      </c>
      <c r="C13" t="s">
        <v>2</v>
      </c>
      <c r="D13" t="s">
        <v>1</v>
      </c>
      <c r="E13" t="str" cm="1">
        <f t="array" ref="E13">INDEX([1]!newIts[NEW],MATCH(indicatorsdb[[#This Row],[Column1]],[1]!newIts[OLD],0),0)</f>
        <v>CTS</v>
      </c>
      <c r="F13">
        <v>2</v>
      </c>
      <c r="G13" t="s">
        <v>108</v>
      </c>
      <c r="H13" t="str" cm="1">
        <f t="array" ref="H13">INDEX([1]!fableCountries[ALPHA3],MATCH(F13,[1]!fableCountries[id],0),0)</f>
        <v>AUS</v>
      </c>
      <c r="I13">
        <v>2022</v>
      </c>
      <c r="J13">
        <v>1865.4656862745101</v>
      </c>
      <c r="K13">
        <v>27.766148666666702</v>
      </c>
      <c r="L13">
        <v>0</v>
      </c>
      <c r="M13">
        <v>2989.3698370842599</v>
      </c>
      <c r="N13">
        <v>2989.3872852026698</v>
      </c>
      <c r="O13">
        <v>144.51925576351701</v>
      </c>
      <c r="P13">
        <v>95.391737367833898</v>
      </c>
      <c r="Q13">
        <v>2077.8667263157799</v>
      </c>
      <c r="R13">
        <v>0</v>
      </c>
      <c r="S13">
        <v>0.88661220069562596</v>
      </c>
      <c r="T13">
        <v>0.5</v>
      </c>
      <c r="U13">
        <v>24625.172865353899</v>
      </c>
      <c r="V13">
        <v>89221.667100713996</v>
      </c>
      <c r="W13">
        <v>34694.550651953599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52421.141172119002</v>
      </c>
      <c r="AF13">
        <v>320706.79876078398</v>
      </c>
      <c r="AG13">
        <v>131807.94473113801</v>
      </c>
      <c r="AH13">
        <v>1167.96</v>
      </c>
      <c r="AI13">
        <v>260138.52664996701</v>
      </c>
      <c r="AJ13">
        <v>1987.6286859920799</v>
      </c>
      <c r="AK13">
        <v>768230</v>
      </c>
      <c r="AL13">
        <v>0</v>
      </c>
      <c r="AM13">
        <v>134.19999999999999</v>
      </c>
      <c r="AN13">
        <v>134.19999999999999</v>
      </c>
      <c r="AO13">
        <v>0</v>
      </c>
      <c r="AP13">
        <v>0</v>
      </c>
      <c r="AQ13">
        <v>0</v>
      </c>
      <c r="AR13">
        <v>0</v>
      </c>
      <c r="AS13">
        <v>14.4717590301867</v>
      </c>
      <c r="AT13">
        <v>6.2947783364213201</v>
      </c>
      <c r="AU13">
        <v>0.17265133100177299</v>
      </c>
      <c r="AV13">
        <v>8.0043293627636007</v>
      </c>
      <c r="AW13">
        <v>0</v>
      </c>
      <c r="AX13">
        <v>0</v>
      </c>
      <c r="AY13">
        <v>0</v>
      </c>
      <c r="AZ13">
        <v>75.997640797542502</v>
      </c>
      <c r="BA13">
        <v>52.061971357795798</v>
      </c>
      <c r="BB13">
        <v>23.9356694397467</v>
      </c>
      <c r="BC13">
        <v>90.213310027539904</v>
      </c>
      <c r="BD13">
        <v>0</v>
      </c>
      <c r="BE13">
        <v>2.2873679668469702</v>
      </c>
      <c r="BF13">
        <v>-68.477375454417398</v>
      </c>
      <c r="BG13">
        <v>0</v>
      </c>
      <c r="BH13">
        <v>-66.190007487570398</v>
      </c>
      <c r="BI13">
        <v>-0.256089800189233</v>
      </c>
      <c r="BJ13">
        <v>0</v>
      </c>
      <c r="BK13">
        <v>0</v>
      </c>
      <c r="BL13">
        <v>0</v>
      </c>
      <c r="BM13">
        <v>91600.845298637199</v>
      </c>
      <c r="BN13">
        <v>7327.8332216663102</v>
      </c>
      <c r="BO13">
        <v>7909.1872701156799</v>
      </c>
      <c r="BP13">
        <v>-50.490791454417398</v>
      </c>
      <c r="BQ13">
        <v>-17.986584000000001</v>
      </c>
    </row>
    <row r="14" spans="1:69" x14ac:dyDescent="0.25">
      <c r="A14">
        <v>16</v>
      </c>
      <c r="B14" t="str">
        <f>IF(A14=16,"CT",IF(A14=20,"Shock",IF(A14=19,"DecSoly",IF(A14=18,"NoSoly","SolyTrade"))))</f>
        <v>CT</v>
      </c>
      <c r="C14" t="s">
        <v>6</v>
      </c>
      <c r="D14" t="s">
        <v>5</v>
      </c>
      <c r="E14" t="str" cm="1">
        <f t="array" ref="E14">INDEX([1]!newIts[NEW],MATCH(indicatorsdb[[#This Row],[Column1]],[1]!newIts[OLD],0),0)</f>
        <v>CT</v>
      </c>
      <c r="F14">
        <v>3</v>
      </c>
      <c r="G14" t="s">
        <v>107</v>
      </c>
      <c r="H14" t="str" cm="1">
        <f t="array" ref="H14">INDEX([1]!fableCountries[ALPHA3],MATCH(F14,[1]!fableCountries[id],0),0)</f>
        <v>BRA</v>
      </c>
      <c r="I14">
        <v>2020</v>
      </c>
      <c r="J14">
        <v>2750.53538345898</v>
      </c>
      <c r="K14">
        <v>213.78498684103999</v>
      </c>
      <c r="L14">
        <v>0</v>
      </c>
      <c r="M14">
        <v>3142.1080555785102</v>
      </c>
      <c r="N14">
        <v>3108.1783359186402</v>
      </c>
      <c r="O14">
        <v>100.147037892886</v>
      </c>
      <c r="P14">
        <v>87.350513272485699</v>
      </c>
      <c r="Q14">
        <v>2096.9793655133899</v>
      </c>
      <c r="R14">
        <v>0</v>
      </c>
      <c r="S14">
        <v>0.45625484637256097</v>
      </c>
      <c r="T14">
        <v>0.5</v>
      </c>
      <c r="U14">
        <v>230840.00348486801</v>
      </c>
      <c r="V14">
        <v>3877.2464310773998</v>
      </c>
      <c r="W14">
        <v>15383.203466414599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87882.459743010404</v>
      </c>
      <c r="AF14">
        <v>166498.60591931501</v>
      </c>
      <c r="AG14">
        <v>553756.31552238995</v>
      </c>
      <c r="AH14">
        <v>0</v>
      </c>
      <c r="AI14">
        <v>39855.609451623102</v>
      </c>
      <c r="AJ14">
        <v>3581.8587250452701</v>
      </c>
      <c r="AK14">
        <v>851574.84936138301</v>
      </c>
      <c r="AL14">
        <v>-12547.6572220168</v>
      </c>
      <c r="AM14">
        <v>0</v>
      </c>
      <c r="AN14">
        <v>-12547.6572220168</v>
      </c>
      <c r="AO14">
        <v>0</v>
      </c>
      <c r="AP14">
        <v>0</v>
      </c>
      <c r="AQ14">
        <v>0</v>
      </c>
      <c r="AR14">
        <v>0</v>
      </c>
      <c r="AS14">
        <v>80.06710110425</v>
      </c>
      <c r="AT14">
        <v>42.615776851940801</v>
      </c>
      <c r="AU14">
        <v>8.8814581348555297</v>
      </c>
      <c r="AV14">
        <v>28.569866117453699</v>
      </c>
      <c r="AW14">
        <v>0</v>
      </c>
      <c r="AX14">
        <v>0</v>
      </c>
      <c r="AY14">
        <v>0</v>
      </c>
      <c r="AZ14">
        <v>447.602251311148</v>
      </c>
      <c r="BA14">
        <v>282.86319649156201</v>
      </c>
      <c r="BB14">
        <v>164.73905481958599</v>
      </c>
      <c r="BC14">
        <v>490.901616032319</v>
      </c>
      <c r="BD14">
        <v>667.91063649588</v>
      </c>
      <c r="BE14">
        <v>121.347814278087</v>
      </c>
      <c r="BF14">
        <v>-29.100562747995301</v>
      </c>
      <c r="BG14">
        <v>0</v>
      </c>
      <c r="BH14">
        <v>760.15788802597206</v>
      </c>
      <c r="BI14">
        <v>-36.767736383079203</v>
      </c>
      <c r="BJ14">
        <v>0</v>
      </c>
      <c r="BK14">
        <v>0</v>
      </c>
      <c r="BL14">
        <v>0</v>
      </c>
      <c r="BM14">
        <v>646267.95467321598</v>
      </c>
      <c r="BN14">
        <v>12041.4007912222</v>
      </c>
      <c r="BO14">
        <v>32470.742806190901</v>
      </c>
      <c r="BP14">
        <v>-29.100562747995301</v>
      </c>
      <c r="BQ14">
        <v>0</v>
      </c>
    </row>
    <row r="15" spans="1:69" x14ac:dyDescent="0.25">
      <c r="A15">
        <v>16</v>
      </c>
      <c r="B15" t="str">
        <f>IF(A15=16,"CT",IF(A15=20,"Shock",IF(A15=19,"DecSoly",IF(A15=18,"NoSoly","SolyTrade"))))</f>
        <v>CT</v>
      </c>
      <c r="C15" t="s">
        <v>6</v>
      </c>
      <c r="D15" t="s">
        <v>5</v>
      </c>
      <c r="E15" t="str" cm="1">
        <f t="array" ref="E15">INDEX([1]!newIts[NEW],MATCH(indicatorsdb[[#This Row],[Column1]],[1]!newIts[OLD],0),0)</f>
        <v>CT</v>
      </c>
      <c r="F15">
        <v>3</v>
      </c>
      <c r="G15" t="s">
        <v>107</v>
      </c>
      <c r="H15" t="str" cm="1">
        <f t="array" ref="H15">INDEX([1]!fableCountries[ALPHA3],MATCH(F15,[1]!fableCountries[id],0),0)</f>
        <v>BRA</v>
      </c>
      <c r="I15">
        <v>2022</v>
      </c>
      <c r="J15">
        <v>3149.9061725517299</v>
      </c>
      <c r="K15">
        <v>220.68663294486001</v>
      </c>
      <c r="L15">
        <v>0</v>
      </c>
      <c r="M15">
        <v>3186.0837513701499</v>
      </c>
      <c r="N15">
        <v>3150.4902083053198</v>
      </c>
      <c r="O15">
        <v>100.010637912058</v>
      </c>
      <c r="P15">
        <v>89.145661599239901</v>
      </c>
      <c r="Q15">
        <v>2098.4210055480598</v>
      </c>
      <c r="R15">
        <v>0</v>
      </c>
      <c r="S15">
        <v>0.45342180639379498</v>
      </c>
      <c r="T15">
        <v>0.5</v>
      </c>
      <c r="U15">
        <v>230840.00348486801</v>
      </c>
      <c r="V15">
        <v>3877.2464310773998</v>
      </c>
      <c r="W15">
        <v>15383.203466414599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93234.141950665493</v>
      </c>
      <c r="AF15">
        <v>169184.37557229199</v>
      </c>
      <c r="AG15">
        <v>541098.35371806403</v>
      </c>
      <c r="AH15">
        <v>0</v>
      </c>
      <c r="AI15">
        <v>44074.930053065204</v>
      </c>
      <c r="AJ15">
        <v>3983.0480672971298</v>
      </c>
      <c r="AK15">
        <v>851574.84936138301</v>
      </c>
      <c r="AL15">
        <v>-12657.9618043262</v>
      </c>
      <c r="AM15">
        <v>0</v>
      </c>
      <c r="AN15">
        <v>-12657.9618043262</v>
      </c>
      <c r="AO15">
        <v>0</v>
      </c>
      <c r="AP15">
        <v>0</v>
      </c>
      <c r="AQ15">
        <v>0</v>
      </c>
      <c r="AR15">
        <v>0</v>
      </c>
      <c r="AS15">
        <v>84.870161252738399</v>
      </c>
      <c r="AT15">
        <v>45.656251147555203</v>
      </c>
      <c r="AU15">
        <v>8.8750960684798894</v>
      </c>
      <c r="AV15">
        <v>30.338814036703301</v>
      </c>
      <c r="AW15">
        <v>0</v>
      </c>
      <c r="AX15">
        <v>0</v>
      </c>
      <c r="AY15">
        <v>0</v>
      </c>
      <c r="AZ15">
        <v>476.73297340076499</v>
      </c>
      <c r="BA15">
        <v>301.37898859266897</v>
      </c>
      <c r="BB15">
        <v>175.35398480809599</v>
      </c>
      <c r="BC15">
        <v>515.62826899583899</v>
      </c>
      <c r="BD15">
        <v>673.93138879992398</v>
      </c>
      <c r="BE15">
        <v>122.489189587461</v>
      </c>
      <c r="BF15">
        <v>-29.100562747995301</v>
      </c>
      <c r="BG15">
        <v>0</v>
      </c>
      <c r="BH15">
        <v>767.320015639389</v>
      </c>
      <c r="BI15">
        <v>-45.974865657665099</v>
      </c>
      <c r="BJ15">
        <v>0</v>
      </c>
      <c r="BK15">
        <v>0</v>
      </c>
      <c r="BL15">
        <v>0</v>
      </c>
      <c r="BM15">
        <v>710215.31409809797</v>
      </c>
      <c r="BN15">
        <v>13306.141438959299</v>
      </c>
      <c r="BO15">
        <v>36065.615738690598</v>
      </c>
      <c r="BP15">
        <v>-29.100562747995301</v>
      </c>
      <c r="BQ15">
        <v>0</v>
      </c>
    </row>
    <row r="16" spans="1:69" x14ac:dyDescent="0.25">
      <c r="A16">
        <v>16</v>
      </c>
      <c r="B16" t="str">
        <f>IF(A16=16,"CT",IF(A16=20,"Shock",IF(A16=19,"DecSoly",IF(A16=18,"NoSoly","SolyTrade"))))</f>
        <v>CT</v>
      </c>
      <c r="C16" t="s">
        <v>4</v>
      </c>
      <c r="D16" t="s">
        <v>3</v>
      </c>
      <c r="E16" t="str" cm="1">
        <f t="array" ref="E16">INDEX([1]!newIts[NEW],MATCH(indicatorsdb[[#This Row],[Column1]],[1]!newIts[OLD],0),0)</f>
        <v>CTM</v>
      </c>
      <c r="F16">
        <v>3</v>
      </c>
      <c r="G16" t="s">
        <v>107</v>
      </c>
      <c r="H16" t="str" cm="1">
        <f t="array" ref="H16">INDEX([1]!fableCountries[ALPHA3],MATCH(F16,[1]!fableCountries[id],0),0)</f>
        <v>BRA</v>
      </c>
      <c r="I16">
        <v>2020</v>
      </c>
      <c r="J16">
        <v>2750.53538345898</v>
      </c>
      <c r="K16">
        <v>213.78498684103999</v>
      </c>
      <c r="L16">
        <v>0</v>
      </c>
      <c r="M16">
        <v>3142.1080555785102</v>
      </c>
      <c r="N16">
        <v>3108.1783359186402</v>
      </c>
      <c r="O16">
        <v>100.147037892886</v>
      </c>
      <c r="P16">
        <v>87.350513272485699</v>
      </c>
      <c r="Q16">
        <v>2096.9793655133899</v>
      </c>
      <c r="R16">
        <v>0</v>
      </c>
      <c r="S16">
        <v>0.45541709352348603</v>
      </c>
      <c r="T16">
        <v>0.5</v>
      </c>
      <c r="U16">
        <v>230840.00348486801</v>
      </c>
      <c r="V16">
        <v>3877.2464310773998</v>
      </c>
      <c r="W16">
        <v>15383.203466414599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96031.353373816193</v>
      </c>
      <c r="AF16">
        <v>166498.60591931501</v>
      </c>
      <c r="AG16">
        <v>541532.975076181</v>
      </c>
      <c r="AH16">
        <v>0</v>
      </c>
      <c r="AI16">
        <v>43930.056267025997</v>
      </c>
      <c r="AJ16">
        <v>3581.8587250452701</v>
      </c>
      <c r="AK16">
        <v>851574.84936138301</v>
      </c>
      <c r="AL16">
        <v>-14377.306887770799</v>
      </c>
      <c r="AM16">
        <v>0</v>
      </c>
      <c r="AN16">
        <v>-14377.306887770799</v>
      </c>
      <c r="AO16">
        <v>0</v>
      </c>
      <c r="AP16">
        <v>0</v>
      </c>
      <c r="AQ16">
        <v>0</v>
      </c>
      <c r="AR16">
        <v>0</v>
      </c>
      <c r="AS16">
        <v>87.295563978152899</v>
      </c>
      <c r="AT16">
        <v>45.685067843186197</v>
      </c>
      <c r="AU16">
        <v>9.8682408698200401</v>
      </c>
      <c r="AV16">
        <v>31.7422552651466</v>
      </c>
      <c r="AW16">
        <v>0</v>
      </c>
      <c r="AX16">
        <v>0</v>
      </c>
      <c r="AY16">
        <v>0</v>
      </c>
      <c r="AZ16">
        <v>447.602251311148</v>
      </c>
      <c r="BA16">
        <v>282.86319649156201</v>
      </c>
      <c r="BB16">
        <v>164.73905481958599</v>
      </c>
      <c r="BC16">
        <v>498.13007890622202</v>
      </c>
      <c r="BD16">
        <v>765.09186860917998</v>
      </c>
      <c r="BE16">
        <v>138.93684639820199</v>
      </c>
      <c r="BF16">
        <v>-35.625967055839297</v>
      </c>
      <c r="BG16">
        <v>0</v>
      </c>
      <c r="BH16">
        <v>868.40274795154301</v>
      </c>
      <c r="BI16">
        <v>-36.767736383079203</v>
      </c>
      <c r="BJ16">
        <v>0</v>
      </c>
      <c r="BK16">
        <v>0</v>
      </c>
      <c r="BL16">
        <v>0</v>
      </c>
      <c r="BM16">
        <v>646267.95467321598</v>
      </c>
      <c r="BN16">
        <v>12041.4007912222</v>
      </c>
      <c r="BO16">
        <v>32470.742806190901</v>
      </c>
      <c r="BP16">
        <v>-35.625967055839297</v>
      </c>
      <c r="BQ16">
        <v>0</v>
      </c>
    </row>
    <row r="17" spans="1:69" x14ac:dyDescent="0.25">
      <c r="A17">
        <v>16</v>
      </c>
      <c r="B17" t="str">
        <f>IF(A17=16,"CT",IF(A17=20,"Shock",IF(A17=19,"DecSoly",IF(A17=18,"NoSoly","SolyTrade"))))</f>
        <v>CT</v>
      </c>
      <c r="C17" t="s">
        <v>4</v>
      </c>
      <c r="D17" t="s">
        <v>3</v>
      </c>
      <c r="E17" t="str" cm="1">
        <f t="array" ref="E17">INDEX([1]!newIts[NEW],MATCH(indicatorsdb[[#This Row],[Column1]],[1]!newIts[OLD],0),0)</f>
        <v>CTM</v>
      </c>
      <c r="F17">
        <v>3</v>
      </c>
      <c r="G17" t="s">
        <v>107</v>
      </c>
      <c r="H17" t="str" cm="1">
        <f t="array" ref="H17">INDEX([1]!fableCountries[ALPHA3],MATCH(F17,[1]!fableCountries[id],0),0)</f>
        <v>BRA</v>
      </c>
      <c r="I17">
        <v>2022</v>
      </c>
      <c r="J17">
        <v>3149.9061725517299</v>
      </c>
      <c r="K17">
        <v>220.68663294486001</v>
      </c>
      <c r="L17">
        <v>0</v>
      </c>
      <c r="M17">
        <v>3186.0837513701499</v>
      </c>
      <c r="N17">
        <v>3150.4902083053198</v>
      </c>
      <c r="O17">
        <v>100.010637912058</v>
      </c>
      <c r="P17">
        <v>89.145661599239702</v>
      </c>
      <c r="Q17">
        <v>2098.4210055480598</v>
      </c>
      <c r="R17">
        <v>0</v>
      </c>
      <c r="S17">
        <v>0.45238453671768297</v>
      </c>
      <c r="T17">
        <v>0.5</v>
      </c>
      <c r="U17">
        <v>230840.00348486801</v>
      </c>
      <c r="V17">
        <v>3877.2464310773998</v>
      </c>
      <c r="W17">
        <v>15383.203466414599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101977.326848068</v>
      </c>
      <c r="AF17">
        <v>169184.37557229199</v>
      </c>
      <c r="AG17">
        <v>527983.57637195894</v>
      </c>
      <c r="AH17">
        <v>0</v>
      </c>
      <c r="AI17">
        <v>48446.522501766602</v>
      </c>
      <c r="AJ17">
        <v>3983.0480672971298</v>
      </c>
      <c r="AK17">
        <v>851574.84936138301</v>
      </c>
      <c r="AL17">
        <v>-13549.3987042218</v>
      </c>
      <c r="AM17">
        <v>0</v>
      </c>
      <c r="AN17">
        <v>-13549.3987042218</v>
      </c>
      <c r="AO17">
        <v>0</v>
      </c>
      <c r="AP17">
        <v>0</v>
      </c>
      <c r="AQ17">
        <v>0</v>
      </c>
      <c r="AR17">
        <v>0</v>
      </c>
      <c r="AS17">
        <v>92.484405473727094</v>
      </c>
      <c r="AT17">
        <v>48.915595558166899</v>
      </c>
      <c r="AU17">
        <v>9.8611693758270604</v>
      </c>
      <c r="AV17">
        <v>33.707640539732999</v>
      </c>
      <c r="AW17">
        <v>0</v>
      </c>
      <c r="AX17">
        <v>0</v>
      </c>
      <c r="AY17">
        <v>0</v>
      </c>
      <c r="AZ17">
        <v>476.73297340076499</v>
      </c>
      <c r="BA17">
        <v>301.37898859266897</v>
      </c>
      <c r="BB17">
        <v>175.35398480809599</v>
      </c>
      <c r="BC17">
        <v>523.24251321682698</v>
      </c>
      <c r="BD17">
        <v>721.27976259225602</v>
      </c>
      <c r="BE17">
        <v>131.05886965179201</v>
      </c>
      <c r="BF17">
        <v>-35.625967055839297</v>
      </c>
      <c r="BG17">
        <v>0</v>
      </c>
      <c r="BH17">
        <v>816.71266518820903</v>
      </c>
      <c r="BI17">
        <v>-45.974865657665099</v>
      </c>
      <c r="BJ17">
        <v>0</v>
      </c>
      <c r="BK17">
        <v>0</v>
      </c>
      <c r="BL17">
        <v>0</v>
      </c>
      <c r="BM17">
        <v>710215.31409809703</v>
      </c>
      <c r="BN17">
        <v>13306.141438959199</v>
      </c>
      <c r="BO17">
        <v>36065.615738690503</v>
      </c>
      <c r="BP17">
        <v>-35.625967055839297</v>
      </c>
      <c r="BQ17">
        <v>0</v>
      </c>
    </row>
    <row r="18" spans="1:69" x14ac:dyDescent="0.25">
      <c r="A18">
        <v>16</v>
      </c>
      <c r="B18" t="str">
        <f>IF(A18=16,"CT",IF(A18=20,"Shock",IF(A18=19,"DecSoly",IF(A18=18,"NoSoly","SolyTrade"))))</f>
        <v>CT</v>
      </c>
      <c r="C18" t="s">
        <v>2</v>
      </c>
      <c r="D18" t="s">
        <v>1</v>
      </c>
      <c r="E18" t="str" cm="1">
        <f t="array" ref="E18">INDEX([1]!newIts[NEW],MATCH(indicatorsdb[[#This Row],[Column1]],[1]!newIts[OLD],0),0)</f>
        <v>CTS</v>
      </c>
      <c r="F18">
        <v>3</v>
      </c>
      <c r="G18" t="s">
        <v>107</v>
      </c>
      <c r="H18" t="str" cm="1">
        <f t="array" ref="H18">INDEX([1]!fableCountries[ALPHA3],MATCH(F18,[1]!fableCountries[id],0),0)</f>
        <v>BRA</v>
      </c>
      <c r="I18">
        <v>2020</v>
      </c>
      <c r="J18">
        <v>2750.53538345898</v>
      </c>
      <c r="K18">
        <v>213.78498684103999</v>
      </c>
      <c r="L18">
        <v>0</v>
      </c>
      <c r="M18">
        <v>3142.1080555785102</v>
      </c>
      <c r="N18">
        <v>3108.1783359186502</v>
      </c>
      <c r="O18">
        <v>100.147037892886</v>
      </c>
      <c r="P18">
        <v>87.350513272485799</v>
      </c>
      <c r="Q18">
        <v>2096.9793655133899</v>
      </c>
      <c r="R18">
        <v>0</v>
      </c>
      <c r="S18">
        <v>0.45436990246214298</v>
      </c>
      <c r="T18">
        <v>0.5</v>
      </c>
      <c r="U18">
        <v>230840.00348486801</v>
      </c>
      <c r="V18">
        <v>3877.2464310773998</v>
      </c>
      <c r="W18">
        <v>15383.203466414599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108028.327940391</v>
      </c>
      <c r="AF18">
        <v>166498.60591931501</v>
      </c>
      <c r="AG18">
        <v>523537.513226318</v>
      </c>
      <c r="AH18">
        <v>0</v>
      </c>
      <c r="AI18">
        <v>49928.543550313603</v>
      </c>
      <c r="AJ18">
        <v>3581.8587250452701</v>
      </c>
      <c r="AK18">
        <v>851574.84936138301</v>
      </c>
      <c r="AL18">
        <v>-16664.368969963602</v>
      </c>
      <c r="AM18">
        <v>0</v>
      </c>
      <c r="AN18">
        <v>-16664.368969963602</v>
      </c>
      <c r="AO18">
        <v>0</v>
      </c>
      <c r="AP18">
        <v>0</v>
      </c>
      <c r="AQ18">
        <v>0</v>
      </c>
      <c r="AR18">
        <v>0</v>
      </c>
      <c r="AS18">
        <v>96.331142570531696</v>
      </c>
      <c r="AT18">
        <v>49.521681582243097</v>
      </c>
      <c r="AU18">
        <v>11.1017192885257</v>
      </c>
      <c r="AV18">
        <v>35.707741699762799</v>
      </c>
      <c r="AW18">
        <v>0</v>
      </c>
      <c r="AX18">
        <v>0</v>
      </c>
      <c r="AY18">
        <v>0</v>
      </c>
      <c r="AZ18">
        <v>447.602251311148</v>
      </c>
      <c r="BA18">
        <v>282.86319649156201</v>
      </c>
      <c r="BB18">
        <v>164.73905481958599</v>
      </c>
      <c r="BC18">
        <v>507.16565749860001</v>
      </c>
      <c r="BD18">
        <v>886.56840875082503</v>
      </c>
      <c r="BE18">
        <v>160.92313654834899</v>
      </c>
      <c r="BF18">
        <v>-43.782722440644903</v>
      </c>
      <c r="BG18">
        <v>0</v>
      </c>
      <c r="BH18">
        <v>1003.70882285853</v>
      </c>
      <c r="BI18">
        <v>-36.767736383079203</v>
      </c>
      <c r="BJ18">
        <v>0</v>
      </c>
      <c r="BK18">
        <v>0</v>
      </c>
      <c r="BL18">
        <v>0</v>
      </c>
      <c r="BM18">
        <v>646267.95467321703</v>
      </c>
      <c r="BN18">
        <v>12041.4007912222</v>
      </c>
      <c r="BO18">
        <v>32470.742806191</v>
      </c>
      <c r="BP18">
        <v>-43.782722440644903</v>
      </c>
      <c r="BQ18">
        <v>0</v>
      </c>
    </row>
    <row r="19" spans="1:69" x14ac:dyDescent="0.25">
      <c r="A19">
        <v>16</v>
      </c>
      <c r="B19" t="str">
        <f>IF(A19=16,"CT",IF(A19=20,"Shock",IF(A19=19,"DecSoly",IF(A19=18,"NoSoly","SolyTrade"))))</f>
        <v>CT</v>
      </c>
      <c r="C19" t="s">
        <v>2</v>
      </c>
      <c r="D19" t="s">
        <v>1</v>
      </c>
      <c r="E19" t="str" cm="1">
        <f t="array" ref="E19">INDEX([1]!newIts[NEW],MATCH(indicatorsdb[[#This Row],[Column1]],[1]!newIts[OLD],0),0)</f>
        <v>CTS</v>
      </c>
      <c r="F19">
        <v>3</v>
      </c>
      <c r="G19" t="s">
        <v>107</v>
      </c>
      <c r="H19" t="str" cm="1">
        <f t="array" ref="H19">INDEX([1]!fableCountries[ALPHA3],MATCH(F19,[1]!fableCountries[id],0),0)</f>
        <v>BRA</v>
      </c>
      <c r="I19">
        <v>2022</v>
      </c>
      <c r="J19">
        <v>3149.9061725517299</v>
      </c>
      <c r="K19">
        <v>220.68663294486001</v>
      </c>
      <c r="L19">
        <v>0</v>
      </c>
      <c r="M19">
        <v>3186.0837513701499</v>
      </c>
      <c r="N19">
        <v>3150.4902083053198</v>
      </c>
      <c r="O19">
        <v>100.010637912058</v>
      </c>
      <c r="P19">
        <v>89.145661599239702</v>
      </c>
      <c r="Q19">
        <v>2098.4210055480598</v>
      </c>
      <c r="R19">
        <v>0</v>
      </c>
      <c r="S19">
        <v>0.451087949622544</v>
      </c>
      <c r="T19">
        <v>0.5</v>
      </c>
      <c r="U19">
        <v>230840.00348486801</v>
      </c>
      <c r="V19">
        <v>3877.2464310773998</v>
      </c>
      <c r="W19">
        <v>15383.203466414599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114717.16549789</v>
      </c>
      <c r="AF19">
        <v>169184.37557229199</v>
      </c>
      <c r="AG19">
        <v>508873.81839722698</v>
      </c>
      <c r="AH19">
        <v>0</v>
      </c>
      <c r="AI19">
        <v>54816.441826677299</v>
      </c>
      <c r="AJ19">
        <v>3983.0480672971298</v>
      </c>
      <c r="AK19">
        <v>851574.84936138301</v>
      </c>
      <c r="AL19">
        <v>-14663.6948290911</v>
      </c>
      <c r="AM19">
        <v>0</v>
      </c>
      <c r="AN19">
        <v>-14663.6948290911</v>
      </c>
      <c r="AO19">
        <v>0</v>
      </c>
      <c r="AP19">
        <v>0</v>
      </c>
      <c r="AQ19">
        <v>0</v>
      </c>
      <c r="AR19">
        <v>0</v>
      </c>
      <c r="AS19">
        <v>102.002210749963</v>
      </c>
      <c r="AT19">
        <v>52.989776071431699</v>
      </c>
      <c r="AU19">
        <v>11.093761010011001</v>
      </c>
      <c r="AV19">
        <v>37.918673668520299</v>
      </c>
      <c r="AW19">
        <v>0</v>
      </c>
      <c r="AX19">
        <v>0</v>
      </c>
      <c r="AY19">
        <v>0</v>
      </c>
      <c r="AZ19">
        <v>476.73297340076499</v>
      </c>
      <c r="BA19">
        <v>301.37898859266897</v>
      </c>
      <c r="BB19">
        <v>175.35398480809599</v>
      </c>
      <c r="BC19">
        <v>532.76031849306298</v>
      </c>
      <c r="BD19">
        <v>780.46522983264595</v>
      </c>
      <c r="BE19">
        <v>141.77096973220199</v>
      </c>
      <c r="BF19">
        <v>-43.782722440644903</v>
      </c>
      <c r="BG19">
        <v>0</v>
      </c>
      <c r="BH19">
        <v>878.453477124203</v>
      </c>
      <c r="BI19">
        <v>-45.974865657665099</v>
      </c>
      <c r="BJ19">
        <v>0</v>
      </c>
      <c r="BK19">
        <v>0</v>
      </c>
      <c r="BL19">
        <v>0</v>
      </c>
      <c r="BM19">
        <v>710215.31409809703</v>
      </c>
      <c r="BN19">
        <v>13306.141438959199</v>
      </c>
      <c r="BO19">
        <v>36065.615738690503</v>
      </c>
      <c r="BP19">
        <v>-43.782722440644903</v>
      </c>
      <c r="BQ19">
        <v>0</v>
      </c>
    </row>
    <row r="20" spans="1:69" x14ac:dyDescent="0.25">
      <c r="A20">
        <v>16</v>
      </c>
      <c r="B20" t="str">
        <f>IF(A20=16,"CT",IF(A20=20,"Shock",IF(A20=19,"DecSoly",IF(A20=18,"NoSoly","SolyTrade"))))</f>
        <v>CT</v>
      </c>
      <c r="C20" t="s">
        <v>6</v>
      </c>
      <c r="D20" t="s">
        <v>5</v>
      </c>
      <c r="E20" t="str" cm="1">
        <f t="array" ref="E20">INDEX([1]!newIts[NEW],MATCH(indicatorsdb[[#This Row],[Column1]],[1]!newIts[OLD],0),0)</f>
        <v>CT</v>
      </c>
      <c r="F20">
        <v>5</v>
      </c>
      <c r="G20" t="s">
        <v>106</v>
      </c>
      <c r="H20" t="str" cm="1">
        <f t="array" ref="H20">INDEX([1]!fableCountries[ALPHA3],MATCH(F20,[1]!fableCountries[id],0),0)</f>
        <v>CAN</v>
      </c>
      <c r="I20">
        <v>2020</v>
      </c>
      <c r="J20">
        <v>2047.9161172069901</v>
      </c>
      <c r="K20">
        <v>37.912016000000001</v>
      </c>
      <c r="L20">
        <v>0</v>
      </c>
      <c r="M20">
        <v>2807.32566246344</v>
      </c>
      <c r="N20">
        <v>2800.6973330575202</v>
      </c>
      <c r="O20">
        <v>132.38851132406199</v>
      </c>
      <c r="P20">
        <v>89.879895672209003</v>
      </c>
      <c r="Q20">
        <v>2094.39851208956</v>
      </c>
      <c r="R20">
        <v>0</v>
      </c>
      <c r="S20">
        <v>0.79134545684359003</v>
      </c>
      <c r="T20">
        <v>0.5</v>
      </c>
      <c r="U20">
        <v>48239.133000000002</v>
      </c>
      <c r="V20">
        <v>34127.277999999998</v>
      </c>
      <c r="W20">
        <v>24983.455999999998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62480.594091960797</v>
      </c>
      <c r="AF20">
        <v>17260.416288676599</v>
      </c>
      <c r="AG20">
        <v>335847.93727187498</v>
      </c>
      <c r="AH20">
        <v>0</v>
      </c>
      <c r="AI20">
        <v>492019.34938940598</v>
      </c>
      <c r="AJ20">
        <v>1795.70295808182</v>
      </c>
      <c r="AK20">
        <v>909404</v>
      </c>
      <c r="AL20">
        <v>-4695.1438018703502</v>
      </c>
      <c r="AM20">
        <v>0</v>
      </c>
      <c r="AN20">
        <v>-4695.1438018703502</v>
      </c>
      <c r="AO20">
        <v>0</v>
      </c>
      <c r="AP20">
        <v>0</v>
      </c>
      <c r="AQ20">
        <v>0</v>
      </c>
      <c r="AR20">
        <v>0</v>
      </c>
      <c r="AS20">
        <v>43.234612121389198</v>
      </c>
      <c r="AT20">
        <v>24.7432230480916</v>
      </c>
      <c r="AU20">
        <v>0.37080223237235599</v>
      </c>
      <c r="AV20">
        <v>18.120586840925199</v>
      </c>
      <c r="AW20">
        <v>0</v>
      </c>
      <c r="AX20">
        <v>0</v>
      </c>
      <c r="AY20">
        <v>0</v>
      </c>
      <c r="AZ20">
        <v>33.893110923421702</v>
      </c>
      <c r="BA20">
        <v>24.155936810884398</v>
      </c>
      <c r="BB20">
        <v>9.7371741125372395</v>
      </c>
      <c r="BC20">
        <v>76.677245140344198</v>
      </c>
      <c r="BD20">
        <v>147.14117053250899</v>
      </c>
      <c r="BE20">
        <v>7.34016668627687</v>
      </c>
      <c r="BF20">
        <v>-2.3560267517406799</v>
      </c>
      <c r="BG20">
        <v>0</v>
      </c>
      <c r="BH20">
        <v>152.12531046704501</v>
      </c>
      <c r="BI20">
        <v>-0.45047790446665997</v>
      </c>
      <c r="BJ20">
        <v>0</v>
      </c>
      <c r="BK20">
        <v>0</v>
      </c>
      <c r="BL20">
        <v>0</v>
      </c>
      <c r="BM20">
        <v>24744.955357204599</v>
      </c>
      <c r="BN20">
        <v>317.57821925519801</v>
      </c>
      <c r="BO20">
        <v>3293.04717063612</v>
      </c>
      <c r="BP20">
        <v>-2.3560267517406799</v>
      </c>
      <c r="BQ20">
        <v>0</v>
      </c>
    </row>
    <row r="21" spans="1:69" x14ac:dyDescent="0.25">
      <c r="A21">
        <v>16</v>
      </c>
      <c r="B21" t="str">
        <f>IF(A21=16,"CT",IF(A21=20,"Shock",IF(A21=19,"DecSoly",IF(A21=18,"NoSoly","SolyTrade"))))</f>
        <v>CT</v>
      </c>
      <c r="C21" t="s">
        <v>6</v>
      </c>
      <c r="D21" t="s">
        <v>5</v>
      </c>
      <c r="E21" t="str" cm="1">
        <f t="array" ref="E21">INDEX([1]!newIts[NEW],MATCH(indicatorsdb[[#This Row],[Column1]],[1]!newIts[OLD],0),0)</f>
        <v>CT</v>
      </c>
      <c r="F21">
        <v>5</v>
      </c>
      <c r="G21" t="s">
        <v>106</v>
      </c>
      <c r="H21" t="str" cm="1">
        <f t="array" ref="H21">INDEX([1]!fableCountries[ALPHA3],MATCH(F21,[1]!fableCountries[id],0),0)</f>
        <v>CAN</v>
      </c>
      <c r="I21">
        <v>2022</v>
      </c>
      <c r="J21">
        <v>2363.8295201762999</v>
      </c>
      <c r="K21">
        <v>39.983049000000001</v>
      </c>
      <c r="L21">
        <v>0</v>
      </c>
      <c r="M21">
        <v>2887.3201272432102</v>
      </c>
      <c r="N21">
        <v>2880.6558551560101</v>
      </c>
      <c r="O21">
        <v>136.56528035702101</v>
      </c>
      <c r="P21">
        <v>93.587612027934995</v>
      </c>
      <c r="Q21">
        <v>2092.0273502095902</v>
      </c>
      <c r="R21">
        <v>0</v>
      </c>
      <c r="S21">
        <v>0.78763967703710602</v>
      </c>
      <c r="T21">
        <v>0.5</v>
      </c>
      <c r="U21">
        <v>48239.133000000002</v>
      </c>
      <c r="V21">
        <v>34127.277999999998</v>
      </c>
      <c r="W21">
        <v>24983.455999999998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65672.172195824707</v>
      </c>
      <c r="AF21">
        <v>18725.7448886454</v>
      </c>
      <c r="AG21">
        <v>331600.88682955498</v>
      </c>
      <c r="AH21">
        <v>0</v>
      </c>
      <c r="AI21">
        <v>491192.49001125502</v>
      </c>
      <c r="AJ21">
        <v>2212.70607472033</v>
      </c>
      <c r="AK21">
        <v>909404</v>
      </c>
      <c r="AL21">
        <v>-4247.0504423203502</v>
      </c>
      <c r="AM21">
        <v>0</v>
      </c>
      <c r="AN21">
        <v>-4247.0504423203502</v>
      </c>
      <c r="AO21">
        <v>0</v>
      </c>
      <c r="AP21">
        <v>0</v>
      </c>
      <c r="AQ21">
        <v>0</v>
      </c>
      <c r="AR21">
        <v>0</v>
      </c>
      <c r="AS21">
        <v>46.764157779681597</v>
      </c>
      <c r="AT21">
        <v>26.722457073725799</v>
      </c>
      <c r="AU21">
        <v>0.40189016265081401</v>
      </c>
      <c r="AV21">
        <v>19.639810543305</v>
      </c>
      <c r="AW21">
        <v>0</v>
      </c>
      <c r="AX21">
        <v>0</v>
      </c>
      <c r="AY21">
        <v>0</v>
      </c>
      <c r="AZ21">
        <v>36.628901197888901</v>
      </c>
      <c r="BA21">
        <v>26.089471038284898</v>
      </c>
      <c r="BB21">
        <v>10.5394301596041</v>
      </c>
      <c r="BC21">
        <v>82.942581073103895</v>
      </c>
      <c r="BD21">
        <v>132.889085625799</v>
      </c>
      <c r="BE21">
        <v>6.5988935639494404</v>
      </c>
      <c r="BF21">
        <v>-2.3560267517406799</v>
      </c>
      <c r="BG21">
        <v>0</v>
      </c>
      <c r="BH21">
        <v>137.131952438008</v>
      </c>
      <c r="BI21">
        <v>-0.45047790446665997</v>
      </c>
      <c r="BJ21">
        <v>0</v>
      </c>
      <c r="BK21">
        <v>0</v>
      </c>
      <c r="BL21">
        <v>0</v>
      </c>
      <c r="BM21">
        <v>25892.9431780054</v>
      </c>
      <c r="BN21">
        <v>328.68097228530598</v>
      </c>
      <c r="BO21">
        <v>3443.7588083033302</v>
      </c>
      <c r="BP21">
        <v>-2.3560267517406799</v>
      </c>
      <c r="BQ21">
        <v>0</v>
      </c>
    </row>
    <row r="22" spans="1:69" x14ac:dyDescent="0.25">
      <c r="A22">
        <v>16</v>
      </c>
      <c r="B22" t="str">
        <f>IF(A22=16,"CT",IF(A22=20,"Shock",IF(A22=19,"DecSoly",IF(A22=18,"NoSoly","SolyTrade"))))</f>
        <v>CT</v>
      </c>
      <c r="C22" t="s">
        <v>4</v>
      </c>
      <c r="D22" t="s">
        <v>3</v>
      </c>
      <c r="E22" t="str" cm="1">
        <f t="array" ref="E22">INDEX([1]!newIts[NEW],MATCH(indicatorsdb[[#This Row],[Column1]],[1]!newIts[OLD],0),0)</f>
        <v>CTM</v>
      </c>
      <c r="F22">
        <v>5</v>
      </c>
      <c r="G22" t="s">
        <v>106</v>
      </c>
      <c r="H22" t="str" cm="1">
        <f t="array" ref="H22">INDEX([1]!fableCountries[ALPHA3],MATCH(F22,[1]!fableCountries[id],0),0)</f>
        <v>CAN</v>
      </c>
      <c r="I22">
        <v>2020</v>
      </c>
      <c r="J22">
        <v>2047.9161172069901</v>
      </c>
      <c r="K22">
        <v>37.912016000000001</v>
      </c>
      <c r="L22">
        <v>0</v>
      </c>
      <c r="M22">
        <v>2807.32566246344</v>
      </c>
      <c r="N22">
        <v>2800.6973330575202</v>
      </c>
      <c r="O22">
        <v>132.38851132406199</v>
      </c>
      <c r="P22">
        <v>89.879895672209003</v>
      </c>
      <c r="Q22">
        <v>2094.39851208956</v>
      </c>
      <c r="R22">
        <v>0</v>
      </c>
      <c r="S22">
        <v>0.79134545684359003</v>
      </c>
      <c r="T22">
        <v>0.5</v>
      </c>
      <c r="U22">
        <v>48239.133000000002</v>
      </c>
      <c r="V22">
        <v>34127.277999999998</v>
      </c>
      <c r="W22">
        <v>24983.455999999998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62480.594091960797</v>
      </c>
      <c r="AF22">
        <v>17260.416288676599</v>
      </c>
      <c r="AG22">
        <v>335847.93727187498</v>
      </c>
      <c r="AH22">
        <v>0</v>
      </c>
      <c r="AI22">
        <v>492019.34938940598</v>
      </c>
      <c r="AJ22">
        <v>1795.70295808182</v>
      </c>
      <c r="AK22">
        <v>909404</v>
      </c>
      <c r="AL22">
        <v>-4695.1438018703502</v>
      </c>
      <c r="AM22">
        <v>0</v>
      </c>
      <c r="AN22">
        <v>-4695.1438018703502</v>
      </c>
      <c r="AO22">
        <v>0</v>
      </c>
      <c r="AP22">
        <v>0</v>
      </c>
      <c r="AQ22">
        <v>0</v>
      </c>
      <c r="AR22">
        <v>0</v>
      </c>
      <c r="AS22">
        <v>43.234612121389198</v>
      </c>
      <c r="AT22">
        <v>24.7432230480916</v>
      </c>
      <c r="AU22">
        <v>0.37080223237235599</v>
      </c>
      <c r="AV22">
        <v>18.120586840925199</v>
      </c>
      <c r="AW22">
        <v>0</v>
      </c>
      <c r="AX22">
        <v>0</v>
      </c>
      <c r="AY22">
        <v>0</v>
      </c>
      <c r="AZ22">
        <v>33.893110923421702</v>
      </c>
      <c r="BA22">
        <v>24.155936810884398</v>
      </c>
      <c r="BB22">
        <v>9.7371741125372395</v>
      </c>
      <c r="BC22">
        <v>76.677245140344198</v>
      </c>
      <c r="BD22">
        <v>147.14117053250899</v>
      </c>
      <c r="BE22">
        <v>7.34016668627687</v>
      </c>
      <c r="BF22">
        <v>-2.3560267517406799</v>
      </c>
      <c r="BG22">
        <v>0</v>
      </c>
      <c r="BH22">
        <v>152.12531046704501</v>
      </c>
      <c r="BI22">
        <v>-0.45047790446665997</v>
      </c>
      <c r="BJ22">
        <v>0</v>
      </c>
      <c r="BK22">
        <v>0</v>
      </c>
      <c r="BL22">
        <v>0</v>
      </c>
      <c r="BM22">
        <v>24744.955357204599</v>
      </c>
      <c r="BN22">
        <v>317.57821925519801</v>
      </c>
      <c r="BO22">
        <v>3293.04717063612</v>
      </c>
      <c r="BP22">
        <v>-2.3560267517406799</v>
      </c>
      <c r="BQ22">
        <v>0</v>
      </c>
    </row>
    <row r="23" spans="1:69" x14ac:dyDescent="0.25">
      <c r="A23">
        <v>16</v>
      </c>
      <c r="B23" t="str">
        <f>IF(A23=16,"CT",IF(A23=20,"Shock",IF(A23=19,"DecSoly",IF(A23=18,"NoSoly","SolyTrade"))))</f>
        <v>CT</v>
      </c>
      <c r="C23" t="s">
        <v>4</v>
      </c>
      <c r="D23" t="s">
        <v>3</v>
      </c>
      <c r="E23" t="str" cm="1">
        <f t="array" ref="E23">INDEX([1]!newIts[NEW],MATCH(indicatorsdb[[#This Row],[Column1]],[1]!newIts[OLD],0),0)</f>
        <v>CTM</v>
      </c>
      <c r="F23">
        <v>5</v>
      </c>
      <c r="G23" t="s">
        <v>106</v>
      </c>
      <c r="H23" t="str" cm="1">
        <f t="array" ref="H23">INDEX([1]!fableCountries[ALPHA3],MATCH(F23,[1]!fableCountries[id],0),0)</f>
        <v>CAN</v>
      </c>
      <c r="I23">
        <v>2022</v>
      </c>
      <c r="J23">
        <v>2363.8295201762999</v>
      </c>
      <c r="K23">
        <v>39.983049000000001</v>
      </c>
      <c r="L23">
        <v>0</v>
      </c>
      <c r="M23">
        <v>2887.3201272432102</v>
      </c>
      <c r="N23">
        <v>2880.6558551560101</v>
      </c>
      <c r="O23">
        <v>136.56528035702101</v>
      </c>
      <c r="P23">
        <v>93.587612027934995</v>
      </c>
      <c r="Q23">
        <v>2092.0273502095902</v>
      </c>
      <c r="R23">
        <v>0</v>
      </c>
      <c r="S23">
        <v>0.78763967703710602</v>
      </c>
      <c r="T23">
        <v>0.5</v>
      </c>
      <c r="U23">
        <v>48239.133000000002</v>
      </c>
      <c r="V23">
        <v>34127.277999999998</v>
      </c>
      <c r="W23">
        <v>24983.455999999998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65672.172195824707</v>
      </c>
      <c r="AF23">
        <v>18725.7448886454</v>
      </c>
      <c r="AG23">
        <v>331600.88682955498</v>
      </c>
      <c r="AH23">
        <v>0</v>
      </c>
      <c r="AI23">
        <v>491192.49001125502</v>
      </c>
      <c r="AJ23">
        <v>2212.70607472033</v>
      </c>
      <c r="AK23">
        <v>909404</v>
      </c>
      <c r="AL23">
        <v>-4247.0504423203502</v>
      </c>
      <c r="AM23">
        <v>0</v>
      </c>
      <c r="AN23">
        <v>-4247.0504423203502</v>
      </c>
      <c r="AO23">
        <v>0</v>
      </c>
      <c r="AP23">
        <v>0</v>
      </c>
      <c r="AQ23">
        <v>0</v>
      </c>
      <c r="AR23">
        <v>0</v>
      </c>
      <c r="AS23">
        <v>46.764157779681597</v>
      </c>
      <c r="AT23">
        <v>26.722457073725799</v>
      </c>
      <c r="AU23">
        <v>0.40189016265081401</v>
      </c>
      <c r="AV23">
        <v>19.639810543305</v>
      </c>
      <c r="AW23">
        <v>0</v>
      </c>
      <c r="AX23">
        <v>0</v>
      </c>
      <c r="AY23">
        <v>0</v>
      </c>
      <c r="AZ23">
        <v>36.628901197888901</v>
      </c>
      <c r="BA23">
        <v>26.089471038284898</v>
      </c>
      <c r="BB23">
        <v>10.5394301596041</v>
      </c>
      <c r="BC23">
        <v>82.942581073103895</v>
      </c>
      <c r="BD23">
        <v>132.889085625799</v>
      </c>
      <c r="BE23">
        <v>6.5988935639494404</v>
      </c>
      <c r="BF23">
        <v>-2.3560267517406799</v>
      </c>
      <c r="BG23">
        <v>0</v>
      </c>
      <c r="BH23">
        <v>137.131952438008</v>
      </c>
      <c r="BI23">
        <v>-0.45047790446665997</v>
      </c>
      <c r="BJ23">
        <v>0</v>
      </c>
      <c r="BK23">
        <v>0</v>
      </c>
      <c r="BL23">
        <v>0</v>
      </c>
      <c r="BM23">
        <v>25892.9431780054</v>
      </c>
      <c r="BN23">
        <v>328.68097228530598</v>
      </c>
      <c r="BO23">
        <v>3443.7588083033302</v>
      </c>
      <c r="BP23">
        <v>-2.3560267517406799</v>
      </c>
      <c r="BQ23">
        <v>0</v>
      </c>
    </row>
    <row r="24" spans="1:69" x14ac:dyDescent="0.25">
      <c r="A24">
        <v>16</v>
      </c>
      <c r="B24" t="str">
        <f>IF(A24=16,"CT",IF(A24=20,"Shock",IF(A24=19,"DecSoly",IF(A24=18,"NoSoly","SolyTrade"))))</f>
        <v>CT</v>
      </c>
      <c r="C24" t="s">
        <v>2</v>
      </c>
      <c r="D24" t="s">
        <v>1</v>
      </c>
      <c r="E24" t="str" cm="1">
        <f t="array" ref="E24">INDEX([1]!newIts[NEW],MATCH(indicatorsdb[[#This Row],[Column1]],[1]!newIts[OLD],0),0)</f>
        <v>CTS</v>
      </c>
      <c r="F24">
        <v>5</v>
      </c>
      <c r="G24" t="s">
        <v>106</v>
      </c>
      <c r="H24" t="str" cm="1">
        <f t="array" ref="H24">INDEX([1]!fableCountries[ALPHA3],MATCH(F24,[1]!fableCountries[id],0),0)</f>
        <v>CAN</v>
      </c>
      <c r="I24">
        <v>2020</v>
      </c>
      <c r="J24">
        <v>2047.9161172069901</v>
      </c>
      <c r="K24">
        <v>37.912016000000001</v>
      </c>
      <c r="L24">
        <v>0</v>
      </c>
      <c r="M24">
        <v>2807.32566246344</v>
      </c>
      <c r="N24">
        <v>2800.6973330575101</v>
      </c>
      <c r="O24">
        <v>132.38851132406199</v>
      </c>
      <c r="P24">
        <v>89.879895672208505</v>
      </c>
      <c r="Q24">
        <v>2094.39851208956</v>
      </c>
      <c r="R24">
        <v>0</v>
      </c>
      <c r="S24">
        <v>0.79053735935110303</v>
      </c>
      <c r="T24">
        <v>0.5</v>
      </c>
      <c r="U24">
        <v>48239.133000000002</v>
      </c>
      <c r="V24">
        <v>34127.277999999998</v>
      </c>
      <c r="W24">
        <v>24983.455999999998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63625.326768845203</v>
      </c>
      <c r="AF24">
        <v>17260.416288676599</v>
      </c>
      <c r="AG24">
        <v>334824.47257340298</v>
      </c>
      <c r="AH24">
        <v>0</v>
      </c>
      <c r="AI24">
        <v>491898.08141099301</v>
      </c>
      <c r="AJ24">
        <v>1795.70295808182</v>
      </c>
      <c r="AK24">
        <v>909404</v>
      </c>
      <c r="AL24">
        <v>-5061.6047520485599</v>
      </c>
      <c r="AM24">
        <v>0</v>
      </c>
      <c r="AN24">
        <v>-5061.6047520485599</v>
      </c>
      <c r="AO24">
        <v>0</v>
      </c>
      <c r="AP24">
        <v>0</v>
      </c>
      <c r="AQ24">
        <v>0</v>
      </c>
      <c r="AR24">
        <v>0</v>
      </c>
      <c r="AS24">
        <v>47.519426496578397</v>
      </c>
      <c r="AT24">
        <v>26.9734386373589</v>
      </c>
      <c r="AU24">
        <v>0.412002480413728</v>
      </c>
      <c r="AV24">
        <v>20.1339853788058</v>
      </c>
      <c r="AW24">
        <v>0</v>
      </c>
      <c r="AX24">
        <v>0</v>
      </c>
      <c r="AY24">
        <v>0</v>
      </c>
      <c r="AZ24">
        <v>33.893110923421602</v>
      </c>
      <c r="BA24">
        <v>24.155936810884398</v>
      </c>
      <c r="BB24">
        <v>9.7371741125372306</v>
      </c>
      <c r="BC24">
        <v>80.962059515533298</v>
      </c>
      <c r="BD24">
        <v>158.73369696024699</v>
      </c>
      <c r="BE24">
        <v>7.93410143571852</v>
      </c>
      <c r="BF24">
        <v>-2.4788995593338599</v>
      </c>
      <c r="BG24">
        <v>0</v>
      </c>
      <c r="BH24">
        <v>164.18889883663201</v>
      </c>
      <c r="BI24">
        <v>-0.45047790446665997</v>
      </c>
      <c r="BJ24">
        <v>0</v>
      </c>
      <c r="BK24">
        <v>0</v>
      </c>
      <c r="BL24">
        <v>0</v>
      </c>
      <c r="BM24">
        <v>24744.955357204599</v>
      </c>
      <c r="BN24">
        <v>317.57821925519698</v>
      </c>
      <c r="BO24">
        <v>3293.04717063611</v>
      </c>
      <c r="BP24">
        <v>-2.4788995593338599</v>
      </c>
      <c r="BQ24">
        <v>0</v>
      </c>
    </row>
    <row r="25" spans="1:69" x14ac:dyDescent="0.25">
      <c r="A25">
        <v>16</v>
      </c>
      <c r="B25" t="str">
        <f>IF(A25=16,"CT",IF(A25=20,"Shock",IF(A25=19,"DecSoly",IF(A25=18,"NoSoly","SolyTrade"))))</f>
        <v>CT</v>
      </c>
      <c r="C25" t="s">
        <v>2</v>
      </c>
      <c r="D25" t="s">
        <v>1</v>
      </c>
      <c r="E25" t="str" cm="1">
        <f t="array" ref="E25">INDEX([1]!newIts[NEW],MATCH(indicatorsdb[[#This Row],[Column1]],[1]!newIts[OLD],0),0)</f>
        <v>CTS</v>
      </c>
      <c r="F25">
        <v>5</v>
      </c>
      <c r="G25" t="s">
        <v>106</v>
      </c>
      <c r="H25" t="str" cm="1">
        <f t="array" ref="H25">INDEX([1]!fableCountries[ALPHA3],MATCH(F25,[1]!fableCountries[id],0),0)</f>
        <v>CAN</v>
      </c>
      <c r="I25">
        <v>2022</v>
      </c>
      <c r="J25">
        <v>2363.8295201762999</v>
      </c>
      <c r="K25">
        <v>39.983049000000001</v>
      </c>
      <c r="L25">
        <v>0</v>
      </c>
      <c r="M25">
        <v>2887.3201272432102</v>
      </c>
      <c r="N25">
        <v>2880.6558551560101</v>
      </c>
      <c r="O25">
        <v>136.56528035702101</v>
      </c>
      <c r="P25">
        <v>93.587612027934995</v>
      </c>
      <c r="Q25">
        <v>2092.0273502095902</v>
      </c>
      <c r="R25">
        <v>0</v>
      </c>
      <c r="S25">
        <v>0.78657257950308501</v>
      </c>
      <c r="T25">
        <v>0.5</v>
      </c>
      <c r="U25">
        <v>48239.133000000002</v>
      </c>
      <c r="V25">
        <v>34127.277999999998</v>
      </c>
      <c r="W25">
        <v>24983.455999999998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67171.524662027397</v>
      </c>
      <c r="AF25">
        <v>18725.7448886454</v>
      </c>
      <c r="AG25">
        <v>330280.59223335702</v>
      </c>
      <c r="AH25">
        <v>0</v>
      </c>
      <c r="AI25">
        <v>491013.43214125</v>
      </c>
      <c r="AJ25">
        <v>2212.70607472033</v>
      </c>
      <c r="AK25">
        <v>909404</v>
      </c>
      <c r="AL25">
        <v>-4543.8803400460702</v>
      </c>
      <c r="AM25">
        <v>0</v>
      </c>
      <c r="AN25">
        <v>-4543.8803400460702</v>
      </c>
      <c r="AO25">
        <v>0</v>
      </c>
      <c r="AP25">
        <v>0</v>
      </c>
      <c r="AQ25">
        <v>0</v>
      </c>
      <c r="AR25">
        <v>0</v>
      </c>
      <c r="AS25">
        <v>51.408209535679603</v>
      </c>
      <c r="AT25">
        <v>29.139653195728702</v>
      </c>
      <c r="AU25">
        <v>0.44654462516757198</v>
      </c>
      <c r="AV25">
        <v>21.8220117147834</v>
      </c>
      <c r="AW25">
        <v>0</v>
      </c>
      <c r="AX25">
        <v>0</v>
      </c>
      <c r="AY25">
        <v>0</v>
      </c>
      <c r="AZ25">
        <v>36.628901197888901</v>
      </c>
      <c r="BA25">
        <v>26.089471038284898</v>
      </c>
      <c r="BB25">
        <v>10.5394301596041</v>
      </c>
      <c r="BC25">
        <v>87.586632829101902</v>
      </c>
      <c r="BD25">
        <v>142.27892220253401</v>
      </c>
      <c r="BE25">
        <v>7.0799750839498499</v>
      </c>
      <c r="BF25">
        <v>-2.4788995593338599</v>
      </c>
      <c r="BG25">
        <v>0</v>
      </c>
      <c r="BH25">
        <v>146.87999772715</v>
      </c>
      <c r="BI25">
        <v>-0.45047790446665997</v>
      </c>
      <c r="BJ25">
        <v>0</v>
      </c>
      <c r="BK25">
        <v>0</v>
      </c>
      <c r="BL25">
        <v>0</v>
      </c>
      <c r="BM25">
        <v>25892.9431780054</v>
      </c>
      <c r="BN25">
        <v>328.68097228530598</v>
      </c>
      <c r="BO25">
        <v>3443.7588083033302</v>
      </c>
      <c r="BP25">
        <v>-2.4788995593338599</v>
      </c>
      <c r="BQ25">
        <v>0</v>
      </c>
    </row>
    <row r="26" spans="1:69" x14ac:dyDescent="0.25">
      <c r="A26">
        <v>16</v>
      </c>
      <c r="B26" t="str">
        <f>IF(A26=16,"CT",IF(A26=20,"Shock",IF(A26=19,"DecSoly",IF(A26=18,"NoSoly","SolyTrade"))))</f>
        <v>CT</v>
      </c>
      <c r="C26" t="s">
        <v>6</v>
      </c>
      <c r="D26" t="s">
        <v>5</v>
      </c>
      <c r="E26" t="str" cm="1">
        <f t="array" ref="E26">INDEX([1]!newIts[NEW],MATCH(indicatorsdb[[#This Row],[Column1]],[1]!newIts[OLD],0),0)</f>
        <v>CT</v>
      </c>
      <c r="F26">
        <v>6</v>
      </c>
      <c r="G26" t="s">
        <v>105</v>
      </c>
      <c r="H26" t="str" cm="1">
        <f t="array" ref="H26">INDEX([1]!fableCountries[ALPHA3],MATCH(F26,[1]!fableCountries[id],0),0)</f>
        <v>CHN</v>
      </c>
      <c r="I26">
        <v>2020</v>
      </c>
      <c r="J26">
        <v>13157.7866919892</v>
      </c>
      <c r="K26">
        <v>1412.12825973141</v>
      </c>
      <c r="L26">
        <v>0</v>
      </c>
      <c r="M26">
        <v>2640.8633899106499</v>
      </c>
      <c r="N26">
        <v>2603.9678085915498</v>
      </c>
      <c r="O26">
        <v>88.198201507241507</v>
      </c>
      <c r="P26">
        <v>84.103009518613106</v>
      </c>
      <c r="Q26">
        <v>2105.1113668126</v>
      </c>
      <c r="R26">
        <v>0</v>
      </c>
      <c r="S26">
        <v>0.44836862091193302</v>
      </c>
      <c r="T26">
        <v>0.5</v>
      </c>
      <c r="U26">
        <v>21253.4</v>
      </c>
      <c r="V26">
        <v>4097.835</v>
      </c>
      <c r="W26">
        <v>92435.376000000004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128795.214466912</v>
      </c>
      <c r="AF26">
        <v>425115.53848453303</v>
      </c>
      <c r="AG26">
        <v>177000.5</v>
      </c>
      <c r="AH26">
        <v>33293</v>
      </c>
      <c r="AI26">
        <v>171981.02220921201</v>
      </c>
      <c r="AJ26">
        <v>6284.72483934305</v>
      </c>
      <c r="AK26">
        <v>942470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624.68964838945101</v>
      </c>
      <c r="AT26">
        <v>324.31725207007202</v>
      </c>
      <c r="AU26">
        <v>125.330727566726</v>
      </c>
      <c r="AV26">
        <v>175.04166875265301</v>
      </c>
      <c r="AW26">
        <v>0</v>
      </c>
      <c r="AX26">
        <v>0</v>
      </c>
      <c r="AY26">
        <v>0</v>
      </c>
      <c r="AZ26">
        <v>370.70482009463598</v>
      </c>
      <c r="BA26">
        <v>224.414743999623</v>
      </c>
      <c r="BB26">
        <v>146.29007609501301</v>
      </c>
      <c r="BC26">
        <v>986.85137455588404</v>
      </c>
      <c r="BD26">
        <v>0</v>
      </c>
      <c r="BE26">
        <v>348.27023727681399</v>
      </c>
      <c r="BF26">
        <v>-296.39078453111102</v>
      </c>
      <c r="BG26">
        <v>0</v>
      </c>
      <c r="BH26">
        <v>51.879452745702601</v>
      </c>
      <c r="BI26">
        <v>-8.5430939282019303</v>
      </c>
      <c r="BJ26">
        <v>0</v>
      </c>
      <c r="BK26">
        <v>0</v>
      </c>
      <c r="BL26">
        <v>0</v>
      </c>
      <c r="BM26">
        <v>1079394.60937939</v>
      </c>
      <c r="BN26">
        <v>159088.011594593</v>
      </c>
      <c r="BO26">
        <v>405071.798341366</v>
      </c>
      <c r="BP26">
        <v>0</v>
      </c>
      <c r="BQ26">
        <v>-296.39078453111102</v>
      </c>
    </row>
    <row r="27" spans="1:69" x14ac:dyDescent="0.25">
      <c r="A27">
        <v>16</v>
      </c>
      <c r="B27" t="str">
        <f>IF(A27=16,"CT",IF(A27=20,"Shock",IF(A27=19,"DecSoly",IF(A27=18,"NoSoly","SolyTrade"))))</f>
        <v>CT</v>
      </c>
      <c r="C27" t="s">
        <v>6</v>
      </c>
      <c r="D27" t="s">
        <v>5</v>
      </c>
      <c r="E27" t="str" cm="1">
        <f t="array" ref="E27">INDEX([1]!newIts[NEW],MATCH(indicatorsdb[[#This Row],[Column1]],[1]!newIts[OLD],0),0)</f>
        <v>CT</v>
      </c>
      <c r="F27">
        <v>6</v>
      </c>
      <c r="G27" t="s">
        <v>105</v>
      </c>
      <c r="H27" t="str" cm="1">
        <f t="array" ref="H27">INDEX([1]!fableCountries[ALPHA3],MATCH(F27,[1]!fableCountries[id],0),0)</f>
        <v>CHN</v>
      </c>
      <c r="I27">
        <v>2022</v>
      </c>
      <c r="J27">
        <v>17216.168821961801</v>
      </c>
      <c r="K27">
        <v>1416.8738148366999</v>
      </c>
      <c r="L27">
        <v>0</v>
      </c>
      <c r="M27">
        <v>2705.3306303118102</v>
      </c>
      <c r="N27">
        <v>2667.89536130437</v>
      </c>
      <c r="O27">
        <v>90.893397091938098</v>
      </c>
      <c r="P27">
        <v>89.238491071270502</v>
      </c>
      <c r="Q27">
        <v>2106.3424934693699</v>
      </c>
      <c r="R27">
        <v>0</v>
      </c>
      <c r="S27">
        <v>0.44836862091193302</v>
      </c>
      <c r="T27">
        <v>0.5</v>
      </c>
      <c r="U27">
        <v>21253.4</v>
      </c>
      <c r="V27">
        <v>4097.835</v>
      </c>
      <c r="W27">
        <v>92435.376000000004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130971.419424031</v>
      </c>
      <c r="AF27">
        <v>446649.34565843298</v>
      </c>
      <c r="AG27">
        <v>177000.5</v>
      </c>
      <c r="AH27">
        <v>33293</v>
      </c>
      <c r="AI27">
        <v>147583.80828612199</v>
      </c>
      <c r="AJ27">
        <v>6971.9266314143097</v>
      </c>
      <c r="AK27">
        <v>942470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635.27971962747802</v>
      </c>
      <c r="AT27">
        <v>329.70655304361497</v>
      </c>
      <c r="AU27">
        <v>127.53004789433901</v>
      </c>
      <c r="AV27">
        <v>178.04311868952399</v>
      </c>
      <c r="AW27">
        <v>0</v>
      </c>
      <c r="AX27">
        <v>0</v>
      </c>
      <c r="AY27">
        <v>0</v>
      </c>
      <c r="AZ27">
        <v>382.92737585864302</v>
      </c>
      <c r="BA27">
        <v>233.48736478334601</v>
      </c>
      <c r="BB27">
        <v>149.44001107529701</v>
      </c>
      <c r="BC27">
        <v>1009.66400155792</v>
      </c>
      <c r="BD27">
        <v>0</v>
      </c>
      <c r="BE27">
        <v>450.19681541554098</v>
      </c>
      <c r="BF27">
        <v>-296.39078453111102</v>
      </c>
      <c r="BG27">
        <v>0</v>
      </c>
      <c r="BH27">
        <v>153.80603088442899</v>
      </c>
      <c r="BI27">
        <v>-8.5430939282019303</v>
      </c>
      <c r="BJ27">
        <v>0</v>
      </c>
      <c r="BK27">
        <v>0</v>
      </c>
      <c r="BL27">
        <v>0</v>
      </c>
      <c r="BM27">
        <v>1086075.3859401599</v>
      </c>
      <c r="BN27">
        <v>160550.23844444301</v>
      </c>
      <c r="BO27">
        <v>404749.13966162101</v>
      </c>
      <c r="BP27">
        <v>0</v>
      </c>
      <c r="BQ27">
        <v>-296.39078453111102</v>
      </c>
    </row>
    <row r="28" spans="1:69" x14ac:dyDescent="0.25">
      <c r="A28">
        <v>16</v>
      </c>
      <c r="B28" t="str">
        <f>IF(A28=16,"CT",IF(A28=20,"Shock",IF(A28=19,"DecSoly",IF(A28=18,"NoSoly","SolyTrade"))))</f>
        <v>CT</v>
      </c>
      <c r="C28" t="s">
        <v>4</v>
      </c>
      <c r="D28" t="s">
        <v>3</v>
      </c>
      <c r="E28" t="str" cm="1">
        <f t="array" ref="E28">INDEX([1]!newIts[NEW],MATCH(indicatorsdb[[#This Row],[Column1]],[1]!newIts[OLD],0),0)</f>
        <v>CTM</v>
      </c>
      <c r="F28">
        <v>6</v>
      </c>
      <c r="G28" t="s">
        <v>105</v>
      </c>
      <c r="H28" t="str" cm="1">
        <f t="array" ref="H28">INDEX([1]!fableCountries[ALPHA3],MATCH(F28,[1]!fableCountries[id],0),0)</f>
        <v>CHN</v>
      </c>
      <c r="I28">
        <v>2020</v>
      </c>
      <c r="J28">
        <v>13157.7866919892</v>
      </c>
      <c r="K28">
        <v>1412.12825973141</v>
      </c>
      <c r="L28">
        <v>0</v>
      </c>
      <c r="M28">
        <v>2640.8633899106499</v>
      </c>
      <c r="N28">
        <v>2603.9678085915498</v>
      </c>
      <c r="O28">
        <v>88.198201507241507</v>
      </c>
      <c r="P28">
        <v>84.103009518613106</v>
      </c>
      <c r="Q28">
        <v>2105.1113668126</v>
      </c>
      <c r="R28">
        <v>0</v>
      </c>
      <c r="S28">
        <v>0.44836862091193302</v>
      </c>
      <c r="T28">
        <v>0.5</v>
      </c>
      <c r="U28">
        <v>21253.4</v>
      </c>
      <c r="V28">
        <v>4097.835</v>
      </c>
      <c r="W28">
        <v>92435.376000000004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158489.65096467399</v>
      </c>
      <c r="AF28">
        <v>425115.53848453303</v>
      </c>
      <c r="AG28">
        <v>177000.5</v>
      </c>
      <c r="AH28">
        <v>33293</v>
      </c>
      <c r="AI28">
        <v>142286.58571145</v>
      </c>
      <c r="AJ28">
        <v>6284.72483934305</v>
      </c>
      <c r="AK28">
        <v>942470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769.29707704753605</v>
      </c>
      <c r="AT28">
        <v>394.049980501709</v>
      </c>
      <c r="AU28">
        <v>156.656126367882</v>
      </c>
      <c r="AV28">
        <v>218.590970177945</v>
      </c>
      <c r="AW28">
        <v>0</v>
      </c>
      <c r="AX28">
        <v>0</v>
      </c>
      <c r="AY28">
        <v>0</v>
      </c>
      <c r="AZ28">
        <v>370.70482009463598</v>
      </c>
      <c r="BA28">
        <v>224.414743999623</v>
      </c>
      <c r="BB28">
        <v>146.29007609501301</v>
      </c>
      <c r="BC28">
        <v>1131.45880321397</v>
      </c>
      <c r="BD28">
        <v>0</v>
      </c>
      <c r="BE28">
        <v>371.91022936726398</v>
      </c>
      <c r="BF28">
        <v>-296.39078453111102</v>
      </c>
      <c r="BG28">
        <v>0</v>
      </c>
      <c r="BH28">
        <v>75.519444836152701</v>
      </c>
      <c r="BI28">
        <v>-8.5430939282019303</v>
      </c>
      <c r="BJ28">
        <v>0</v>
      </c>
      <c r="BK28">
        <v>0</v>
      </c>
      <c r="BL28">
        <v>0</v>
      </c>
      <c r="BM28">
        <v>1079394.60937939</v>
      </c>
      <c r="BN28">
        <v>159088.011594593</v>
      </c>
      <c r="BO28">
        <v>405071.798341366</v>
      </c>
      <c r="BP28">
        <v>0</v>
      </c>
      <c r="BQ28">
        <v>-296.39078453111102</v>
      </c>
    </row>
    <row r="29" spans="1:69" x14ac:dyDescent="0.25">
      <c r="A29">
        <v>16</v>
      </c>
      <c r="B29" t="str">
        <f>IF(A29=16,"CT",IF(A29=20,"Shock",IF(A29=19,"DecSoly",IF(A29=18,"NoSoly","SolyTrade"))))</f>
        <v>CT</v>
      </c>
      <c r="C29" t="s">
        <v>4</v>
      </c>
      <c r="D29" t="s">
        <v>3</v>
      </c>
      <c r="E29" t="str" cm="1">
        <f t="array" ref="E29">INDEX([1]!newIts[NEW],MATCH(indicatorsdb[[#This Row],[Column1]],[1]!newIts[OLD],0),0)</f>
        <v>CTM</v>
      </c>
      <c r="F29">
        <v>6</v>
      </c>
      <c r="G29" t="s">
        <v>105</v>
      </c>
      <c r="H29" t="str" cm="1">
        <f t="array" ref="H29">INDEX([1]!fableCountries[ALPHA3],MATCH(F29,[1]!fableCountries[id],0),0)</f>
        <v>CHN</v>
      </c>
      <c r="I29">
        <v>2022</v>
      </c>
      <c r="J29">
        <v>17216.168821961801</v>
      </c>
      <c r="K29">
        <v>1416.8738148366999</v>
      </c>
      <c r="L29">
        <v>0</v>
      </c>
      <c r="M29">
        <v>2705.3306303118102</v>
      </c>
      <c r="N29">
        <v>2667.89536130437</v>
      </c>
      <c r="O29">
        <v>90.893397091938098</v>
      </c>
      <c r="P29">
        <v>89.238491071270502</v>
      </c>
      <c r="Q29">
        <v>2106.3424934693699</v>
      </c>
      <c r="R29">
        <v>0</v>
      </c>
      <c r="S29">
        <v>0.44836862091193302</v>
      </c>
      <c r="T29">
        <v>0.5</v>
      </c>
      <c r="U29">
        <v>21253.4</v>
      </c>
      <c r="V29">
        <v>4097.835</v>
      </c>
      <c r="W29">
        <v>92435.376000000004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161209.32511622799</v>
      </c>
      <c r="AF29">
        <v>446649.34565843298</v>
      </c>
      <c r="AG29">
        <v>177000.5</v>
      </c>
      <c r="AH29">
        <v>33293</v>
      </c>
      <c r="AI29">
        <v>117345.90259392399</v>
      </c>
      <c r="AJ29">
        <v>6971.9266314143097</v>
      </c>
      <c r="AK29">
        <v>942470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782.41056036940904</v>
      </c>
      <c r="AT29">
        <v>400.66333145054602</v>
      </c>
      <c r="AU29">
        <v>159.40524908358199</v>
      </c>
      <c r="AV29">
        <v>222.34197983528099</v>
      </c>
      <c r="AW29">
        <v>0</v>
      </c>
      <c r="AX29">
        <v>0</v>
      </c>
      <c r="AY29">
        <v>0</v>
      </c>
      <c r="AZ29">
        <v>382.92737585864302</v>
      </c>
      <c r="BA29">
        <v>233.48736478334601</v>
      </c>
      <c r="BB29">
        <v>149.44001107529701</v>
      </c>
      <c r="BC29">
        <v>1156.79484229985</v>
      </c>
      <c r="BD29">
        <v>0</v>
      </c>
      <c r="BE29">
        <v>462.29239563565397</v>
      </c>
      <c r="BF29">
        <v>-296.39078453111102</v>
      </c>
      <c r="BG29">
        <v>0</v>
      </c>
      <c r="BH29">
        <v>165.90161110454201</v>
      </c>
      <c r="BI29">
        <v>-8.5430939282019303</v>
      </c>
      <c r="BJ29">
        <v>0</v>
      </c>
      <c r="BK29">
        <v>0</v>
      </c>
      <c r="BL29">
        <v>0</v>
      </c>
      <c r="BM29">
        <v>1086075.3859401599</v>
      </c>
      <c r="BN29">
        <v>160550.23844444301</v>
      </c>
      <c r="BO29">
        <v>404749.13966162101</v>
      </c>
      <c r="BP29">
        <v>0</v>
      </c>
      <c r="BQ29">
        <v>-296.39078453111102</v>
      </c>
    </row>
    <row r="30" spans="1:69" x14ac:dyDescent="0.25">
      <c r="A30">
        <v>16</v>
      </c>
      <c r="B30" t="str">
        <f>IF(A30=16,"CT",IF(A30=20,"Shock",IF(A30=19,"DecSoly",IF(A30=18,"NoSoly","SolyTrade"))))</f>
        <v>CT</v>
      </c>
      <c r="C30" t="s">
        <v>2</v>
      </c>
      <c r="D30" t="s">
        <v>1</v>
      </c>
      <c r="E30" t="str" cm="1">
        <f t="array" ref="E30">INDEX([1]!newIts[NEW],MATCH(indicatorsdb[[#This Row],[Column1]],[1]!newIts[OLD],0),0)</f>
        <v>CTS</v>
      </c>
      <c r="F30">
        <v>6</v>
      </c>
      <c r="G30" t="s">
        <v>105</v>
      </c>
      <c r="H30" t="str" cm="1">
        <f t="array" ref="H30">INDEX([1]!fableCountries[ALPHA3],MATCH(F30,[1]!fableCountries[id],0),0)</f>
        <v>CHN</v>
      </c>
      <c r="I30">
        <v>2020</v>
      </c>
      <c r="J30">
        <v>13157.7866919892</v>
      </c>
      <c r="K30">
        <v>1412.12825973141</v>
      </c>
      <c r="L30">
        <v>0</v>
      </c>
      <c r="M30">
        <v>2640.8633899106499</v>
      </c>
      <c r="N30">
        <v>2603.9678085915498</v>
      </c>
      <c r="O30">
        <v>88.198201507241507</v>
      </c>
      <c r="P30">
        <v>84.103009518613106</v>
      </c>
      <c r="Q30">
        <v>2105.1113668126</v>
      </c>
      <c r="R30">
        <v>0</v>
      </c>
      <c r="S30">
        <v>0.44836862091193302</v>
      </c>
      <c r="T30">
        <v>0.5</v>
      </c>
      <c r="U30">
        <v>21253.4</v>
      </c>
      <c r="V30">
        <v>4097.835</v>
      </c>
      <c r="W30">
        <v>92435.376000000004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181019.33312165801</v>
      </c>
      <c r="AF30">
        <v>425115.53848453303</v>
      </c>
      <c r="AG30">
        <v>177000.5</v>
      </c>
      <c r="AH30">
        <v>33293</v>
      </c>
      <c r="AI30">
        <v>119756.903554466</v>
      </c>
      <c r="AJ30">
        <v>6284.72483934305</v>
      </c>
      <c r="AK30">
        <v>942470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872.50009031997001</v>
      </c>
      <c r="AT30">
        <v>443.80563356668301</v>
      </c>
      <c r="AU30">
        <v>179.03025844643699</v>
      </c>
      <c r="AV30">
        <v>249.66419830685001</v>
      </c>
      <c r="AW30">
        <v>0</v>
      </c>
      <c r="AX30">
        <v>0</v>
      </c>
      <c r="AY30">
        <v>0</v>
      </c>
      <c r="AZ30">
        <v>370.70482009463598</v>
      </c>
      <c r="BA30">
        <v>224.414743999623</v>
      </c>
      <c r="BB30">
        <v>146.29007609501301</v>
      </c>
      <c r="BC30">
        <v>1234.6618164864001</v>
      </c>
      <c r="BD30">
        <v>0</v>
      </c>
      <c r="BE30">
        <v>388.79216553862699</v>
      </c>
      <c r="BF30">
        <v>-296.39078453111102</v>
      </c>
      <c r="BG30">
        <v>0</v>
      </c>
      <c r="BH30">
        <v>92.401381007515397</v>
      </c>
      <c r="BI30">
        <v>-8.5430939282019303</v>
      </c>
      <c r="BJ30">
        <v>0</v>
      </c>
      <c r="BK30">
        <v>0</v>
      </c>
      <c r="BL30">
        <v>0</v>
      </c>
      <c r="BM30">
        <v>1079394.60937939</v>
      </c>
      <c r="BN30">
        <v>159088.011594593</v>
      </c>
      <c r="BO30">
        <v>405071.798341366</v>
      </c>
      <c r="BP30">
        <v>0</v>
      </c>
      <c r="BQ30">
        <v>-296.39078453111102</v>
      </c>
    </row>
    <row r="31" spans="1:69" x14ac:dyDescent="0.25">
      <c r="A31">
        <v>16</v>
      </c>
      <c r="B31" t="str">
        <f>IF(A31=16,"CT",IF(A31=20,"Shock",IF(A31=19,"DecSoly",IF(A31=18,"NoSoly","SolyTrade"))))</f>
        <v>CT</v>
      </c>
      <c r="C31" t="s">
        <v>2</v>
      </c>
      <c r="D31" t="s">
        <v>1</v>
      </c>
      <c r="E31" t="str" cm="1">
        <f t="array" ref="E31">INDEX([1]!newIts[NEW],MATCH(indicatorsdb[[#This Row],[Column1]],[1]!newIts[OLD],0),0)</f>
        <v>CTS</v>
      </c>
      <c r="F31">
        <v>6</v>
      </c>
      <c r="G31" t="s">
        <v>105</v>
      </c>
      <c r="H31" t="str" cm="1">
        <f t="array" ref="H31">INDEX([1]!fableCountries[ALPHA3],MATCH(F31,[1]!fableCountries[id],0),0)</f>
        <v>CHN</v>
      </c>
      <c r="I31">
        <v>2022</v>
      </c>
      <c r="J31">
        <v>17216.168821961801</v>
      </c>
      <c r="K31">
        <v>1416.8738148366999</v>
      </c>
      <c r="L31">
        <v>0</v>
      </c>
      <c r="M31">
        <v>2705.3306303118102</v>
      </c>
      <c r="N31">
        <v>2667.89536130437</v>
      </c>
      <c r="O31">
        <v>90.893397091938098</v>
      </c>
      <c r="P31">
        <v>89.238491071270502</v>
      </c>
      <c r="Q31">
        <v>2106.3424934693699</v>
      </c>
      <c r="R31">
        <v>0</v>
      </c>
      <c r="S31">
        <v>0.44836862091193302</v>
      </c>
      <c r="T31">
        <v>0.5</v>
      </c>
      <c r="U31">
        <v>21253.4</v>
      </c>
      <c r="V31">
        <v>4097.835</v>
      </c>
      <c r="W31">
        <v>92435.376000000004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184127.119410652</v>
      </c>
      <c r="AF31">
        <v>446649.34565843298</v>
      </c>
      <c r="AG31">
        <v>177000.5</v>
      </c>
      <c r="AH31">
        <v>33293</v>
      </c>
      <c r="AI31">
        <v>94428.108299500396</v>
      </c>
      <c r="AJ31">
        <v>6971.9266314143097</v>
      </c>
      <c r="AK31">
        <v>942470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887.41571972530505</v>
      </c>
      <c r="AT31">
        <v>451.29312915649399</v>
      </c>
      <c r="AU31">
        <v>182.17209334034499</v>
      </c>
      <c r="AV31">
        <v>253.95049722846599</v>
      </c>
      <c r="AW31">
        <v>0</v>
      </c>
      <c r="AX31">
        <v>0</v>
      </c>
      <c r="AY31">
        <v>0</v>
      </c>
      <c r="AZ31">
        <v>382.92737585864302</v>
      </c>
      <c r="BA31">
        <v>233.48736478334601</v>
      </c>
      <c r="BB31">
        <v>149.44001107529701</v>
      </c>
      <c r="BC31">
        <v>1261.8000016557501</v>
      </c>
      <c r="BD31">
        <v>0</v>
      </c>
      <c r="BE31">
        <v>470.93031208219901</v>
      </c>
      <c r="BF31">
        <v>-296.39078453111102</v>
      </c>
      <c r="BG31">
        <v>0</v>
      </c>
      <c r="BH31">
        <v>174.53952755108801</v>
      </c>
      <c r="BI31">
        <v>-8.5430939282019303</v>
      </c>
      <c r="BJ31">
        <v>0</v>
      </c>
      <c r="BK31">
        <v>0</v>
      </c>
      <c r="BL31">
        <v>0</v>
      </c>
      <c r="BM31">
        <v>1086075.3859401599</v>
      </c>
      <c r="BN31">
        <v>160550.23844444301</v>
      </c>
      <c r="BO31">
        <v>404749.13966162101</v>
      </c>
      <c r="BP31">
        <v>0</v>
      </c>
      <c r="BQ31">
        <v>-296.39078453111102</v>
      </c>
    </row>
    <row r="32" spans="1:69" x14ac:dyDescent="0.25">
      <c r="A32">
        <v>16</v>
      </c>
      <c r="B32" t="str">
        <f>IF(A32=16,"CT",IF(A32=20,"Shock",IF(A32=19,"DecSoly",IF(A32=18,"NoSoly","SolyTrade"))))</f>
        <v>CT</v>
      </c>
      <c r="C32" t="s">
        <v>6</v>
      </c>
      <c r="D32" t="s">
        <v>5</v>
      </c>
      <c r="E32" t="str" cm="1">
        <f t="array" ref="E32">INDEX([1]!newIts[NEW],MATCH(indicatorsdb[[#This Row],[Column1]],[1]!newIts[OLD],0),0)</f>
        <v>CT</v>
      </c>
      <c r="F32">
        <v>7</v>
      </c>
      <c r="G32" t="s">
        <v>104</v>
      </c>
      <c r="H32" t="str" cm="1">
        <f t="array" ref="H32">INDEX([1]!fableCountries[ALPHA3],MATCH(F32,[1]!fableCountries[id],0),0)</f>
        <v>COL</v>
      </c>
      <c r="I32">
        <v>2020</v>
      </c>
      <c r="J32">
        <v>427.81145206952601</v>
      </c>
      <c r="K32">
        <v>51.100857803508603</v>
      </c>
      <c r="L32">
        <v>0</v>
      </c>
      <c r="M32">
        <v>2597.1704862398301</v>
      </c>
      <c r="N32">
        <v>2598.2303825787099</v>
      </c>
      <c r="O32">
        <v>78.212660340757196</v>
      </c>
      <c r="P32">
        <v>56.616884161123799</v>
      </c>
      <c r="Q32">
        <v>2086.97579724863</v>
      </c>
      <c r="R32">
        <v>0</v>
      </c>
      <c r="S32">
        <v>0.56927904396895002</v>
      </c>
      <c r="T32">
        <v>0.5</v>
      </c>
      <c r="U32">
        <v>10628.8516294405</v>
      </c>
      <c r="V32">
        <v>606.77943105141799</v>
      </c>
      <c r="W32">
        <v>1442.10287620803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4422.03722122007</v>
      </c>
      <c r="AF32">
        <v>38694.048379856104</v>
      </c>
      <c r="AG32">
        <v>61263.615439900401</v>
      </c>
      <c r="AH32">
        <v>500</v>
      </c>
      <c r="AI32">
        <v>5858.4869317355397</v>
      </c>
      <c r="AJ32">
        <v>211.81202728789401</v>
      </c>
      <c r="AK32">
        <v>110950</v>
      </c>
      <c r="AL32">
        <v>-157.16502798441101</v>
      </c>
      <c r="AM32">
        <v>480</v>
      </c>
      <c r="AN32">
        <v>322.83497201558902</v>
      </c>
      <c r="AO32">
        <v>0</v>
      </c>
      <c r="AP32">
        <v>0</v>
      </c>
      <c r="AQ32">
        <v>0</v>
      </c>
      <c r="AR32">
        <v>0</v>
      </c>
      <c r="AS32">
        <v>15.2110024765948</v>
      </c>
      <c r="AT32">
        <v>2.6425584286497501</v>
      </c>
      <c r="AU32">
        <v>3.9241090627972901</v>
      </c>
      <c r="AV32">
        <v>8.6443349851477809</v>
      </c>
      <c r="AW32">
        <v>0</v>
      </c>
      <c r="AX32">
        <v>0</v>
      </c>
      <c r="AY32">
        <v>0</v>
      </c>
      <c r="AZ32">
        <v>53.682351962626598</v>
      </c>
      <c r="BA32">
        <v>37.274730909067102</v>
      </c>
      <c r="BB32">
        <v>16.407621053559598</v>
      </c>
      <c r="BC32">
        <v>68.1814557911988</v>
      </c>
      <c r="BD32">
        <v>11.8932328570931</v>
      </c>
      <c r="BE32">
        <v>12.8466024973554</v>
      </c>
      <c r="BF32">
        <v>-15.9167719436628</v>
      </c>
      <c r="BG32">
        <v>0</v>
      </c>
      <c r="BH32">
        <v>8.8230634107857497</v>
      </c>
      <c r="BI32">
        <v>-0.71189864802268599</v>
      </c>
      <c r="BJ32">
        <v>0</v>
      </c>
      <c r="BK32">
        <v>0</v>
      </c>
      <c r="BL32">
        <v>0</v>
      </c>
      <c r="BM32">
        <v>35295.47752203</v>
      </c>
      <c r="BN32">
        <v>5137.47025393282</v>
      </c>
      <c r="BO32">
        <v>1950.8922283187701</v>
      </c>
      <c r="BP32">
        <v>-11.7923463881072</v>
      </c>
      <c r="BQ32">
        <v>-4.1244255555555602</v>
      </c>
    </row>
    <row r="33" spans="1:69" x14ac:dyDescent="0.25">
      <c r="A33">
        <v>16</v>
      </c>
      <c r="B33" t="str">
        <f>IF(A33=16,"CT",IF(A33=20,"Shock",IF(A33=19,"DecSoly",IF(A33=18,"NoSoly","SolyTrade"))))</f>
        <v>CT</v>
      </c>
      <c r="C33" t="s">
        <v>6</v>
      </c>
      <c r="D33" t="s">
        <v>5</v>
      </c>
      <c r="E33" t="str" cm="1">
        <f t="array" ref="E33">INDEX([1]!newIts[NEW],MATCH(indicatorsdb[[#This Row],[Column1]],[1]!newIts[OLD],0),0)</f>
        <v>CT</v>
      </c>
      <c r="F33">
        <v>7</v>
      </c>
      <c r="G33" t="s">
        <v>104</v>
      </c>
      <c r="H33" t="str" cm="1">
        <f t="array" ref="H33">INDEX([1]!fableCountries[ALPHA3],MATCH(F33,[1]!fableCountries[id],0),0)</f>
        <v>COL</v>
      </c>
      <c r="I33">
        <v>2022</v>
      </c>
      <c r="J33">
        <v>498.14400842683102</v>
      </c>
      <c r="K33">
        <v>53.762798061118403</v>
      </c>
      <c r="L33">
        <v>0</v>
      </c>
      <c r="M33">
        <v>2634.8674466686598</v>
      </c>
      <c r="N33">
        <v>2636.08335353043</v>
      </c>
      <c r="O33">
        <v>77.963700991882504</v>
      </c>
      <c r="P33">
        <v>57.288849809945397</v>
      </c>
      <c r="Q33">
        <v>2091.2643754701398</v>
      </c>
      <c r="R33">
        <v>0</v>
      </c>
      <c r="S33">
        <v>0.56963472727447595</v>
      </c>
      <c r="T33">
        <v>0.5</v>
      </c>
      <c r="U33">
        <v>10840.3051325832</v>
      </c>
      <c r="V33">
        <v>635.91104603461599</v>
      </c>
      <c r="W33">
        <v>1442.10287620803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4659.0275606101304</v>
      </c>
      <c r="AF33">
        <v>38580.727706878701</v>
      </c>
      <c r="AG33">
        <v>61218.001934338099</v>
      </c>
      <c r="AH33">
        <v>596</v>
      </c>
      <c r="AI33">
        <v>5676.7073425851704</v>
      </c>
      <c r="AJ33">
        <v>219.53545558794701</v>
      </c>
      <c r="AK33">
        <v>110950</v>
      </c>
      <c r="AL33">
        <v>-45.613505562367202</v>
      </c>
      <c r="AM33">
        <v>96</v>
      </c>
      <c r="AN33">
        <v>50.386494437632798</v>
      </c>
      <c r="AO33">
        <v>0</v>
      </c>
      <c r="AP33">
        <v>0</v>
      </c>
      <c r="AQ33">
        <v>0</v>
      </c>
      <c r="AR33">
        <v>0</v>
      </c>
      <c r="AS33">
        <v>16.2730079381191</v>
      </c>
      <c r="AT33">
        <v>2.8244470015777101</v>
      </c>
      <c r="AU33">
        <v>4.1964412649051104</v>
      </c>
      <c r="AV33">
        <v>9.2521196716363097</v>
      </c>
      <c r="AW33">
        <v>0</v>
      </c>
      <c r="AX33">
        <v>0</v>
      </c>
      <c r="AY33">
        <v>0</v>
      </c>
      <c r="AZ33">
        <v>54.393139936907602</v>
      </c>
      <c r="BA33">
        <v>37.736679270093802</v>
      </c>
      <c r="BB33">
        <v>16.6564606668138</v>
      </c>
      <c r="BC33">
        <v>69.954249227004098</v>
      </c>
      <c r="BD33">
        <v>3.5801915487282199</v>
      </c>
      <c r="BE33">
        <v>3.5913325618125902</v>
      </c>
      <c r="BF33">
        <v>-16.7086616503294</v>
      </c>
      <c r="BG33">
        <v>0</v>
      </c>
      <c r="BH33">
        <v>-9.5371375397886293</v>
      </c>
      <c r="BI33">
        <v>-0.71189864802268599</v>
      </c>
      <c r="BJ33">
        <v>0</v>
      </c>
      <c r="BK33">
        <v>0</v>
      </c>
      <c r="BL33">
        <v>0</v>
      </c>
      <c r="BM33">
        <v>38487.774352804401</v>
      </c>
      <c r="BN33">
        <v>5600.9586009813802</v>
      </c>
      <c r="BO33">
        <v>2140.0287836039802</v>
      </c>
      <c r="BP33">
        <v>-11.7923463881072</v>
      </c>
      <c r="BQ33">
        <v>-4.9163152622222199</v>
      </c>
    </row>
    <row r="34" spans="1:69" x14ac:dyDescent="0.25">
      <c r="A34">
        <v>16</v>
      </c>
      <c r="B34" t="str">
        <f>IF(A34=16,"CT",IF(A34=20,"Shock",IF(A34=19,"DecSoly",IF(A34=18,"NoSoly","SolyTrade"))))</f>
        <v>CT</v>
      </c>
      <c r="C34" t="s">
        <v>4</v>
      </c>
      <c r="D34" t="s">
        <v>3</v>
      </c>
      <c r="E34" t="str" cm="1">
        <f t="array" ref="E34">INDEX([1]!newIts[NEW],MATCH(indicatorsdb[[#This Row],[Column1]],[1]!newIts[OLD],0),0)</f>
        <v>CTM</v>
      </c>
      <c r="F34">
        <v>7</v>
      </c>
      <c r="G34" t="s">
        <v>104</v>
      </c>
      <c r="H34" t="str" cm="1">
        <f t="array" ref="H34">INDEX([1]!fableCountries[ALPHA3],MATCH(F34,[1]!fableCountries[id],0),0)</f>
        <v>COL</v>
      </c>
      <c r="I34">
        <v>2020</v>
      </c>
      <c r="J34">
        <v>427.81145206952601</v>
      </c>
      <c r="K34">
        <v>51.100857803508603</v>
      </c>
      <c r="L34">
        <v>0</v>
      </c>
      <c r="M34">
        <v>2597.1704862398301</v>
      </c>
      <c r="N34">
        <v>2598.2303825787099</v>
      </c>
      <c r="O34">
        <v>78.212660340757196</v>
      </c>
      <c r="P34">
        <v>56.616884161123799</v>
      </c>
      <c r="Q34">
        <v>2086.97579724863</v>
      </c>
      <c r="R34">
        <v>0</v>
      </c>
      <c r="S34">
        <v>0.56927904396895002</v>
      </c>
      <c r="T34">
        <v>0.5</v>
      </c>
      <c r="U34">
        <v>10628.8516294405</v>
      </c>
      <c r="V34">
        <v>606.77943105141799</v>
      </c>
      <c r="W34">
        <v>1442.10287620803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4422.03722122007</v>
      </c>
      <c r="AF34">
        <v>38694.048379856104</v>
      </c>
      <c r="AG34">
        <v>61263.615439900401</v>
      </c>
      <c r="AH34">
        <v>500</v>
      </c>
      <c r="AI34">
        <v>5858.4869317355397</v>
      </c>
      <c r="AJ34">
        <v>211.81202728789401</v>
      </c>
      <c r="AK34">
        <v>110950</v>
      </c>
      <c r="AL34">
        <v>-157.16502798441101</v>
      </c>
      <c r="AM34">
        <v>480</v>
      </c>
      <c r="AN34">
        <v>322.83497201558902</v>
      </c>
      <c r="AO34">
        <v>0</v>
      </c>
      <c r="AP34">
        <v>0</v>
      </c>
      <c r="AQ34">
        <v>0</v>
      </c>
      <c r="AR34">
        <v>0</v>
      </c>
      <c r="AS34">
        <v>15.2110024765948</v>
      </c>
      <c r="AT34">
        <v>2.6425584286497501</v>
      </c>
      <c r="AU34">
        <v>3.9241090627972901</v>
      </c>
      <c r="AV34">
        <v>8.6443349851477809</v>
      </c>
      <c r="AW34">
        <v>0</v>
      </c>
      <c r="AX34">
        <v>0</v>
      </c>
      <c r="AY34">
        <v>0</v>
      </c>
      <c r="AZ34">
        <v>53.682351962626598</v>
      </c>
      <c r="BA34">
        <v>37.274730909067102</v>
      </c>
      <c r="BB34">
        <v>16.407621053559598</v>
      </c>
      <c r="BC34">
        <v>68.1814557911988</v>
      </c>
      <c r="BD34">
        <v>11.8932328570931</v>
      </c>
      <c r="BE34">
        <v>12.8466024973554</v>
      </c>
      <c r="BF34">
        <v>-15.9167719436628</v>
      </c>
      <c r="BG34">
        <v>0</v>
      </c>
      <c r="BH34">
        <v>8.8230634107857497</v>
      </c>
      <c r="BI34">
        <v>-0.71189864802268599</v>
      </c>
      <c r="BJ34">
        <v>0</v>
      </c>
      <c r="BK34">
        <v>0</v>
      </c>
      <c r="BL34">
        <v>0</v>
      </c>
      <c r="BM34">
        <v>35295.47752203</v>
      </c>
      <c r="BN34">
        <v>5137.47025393282</v>
      </c>
      <c r="BO34">
        <v>1950.8922283187701</v>
      </c>
      <c r="BP34">
        <v>-11.7923463881072</v>
      </c>
      <c r="BQ34">
        <v>-4.1244255555555602</v>
      </c>
    </row>
    <row r="35" spans="1:69" x14ac:dyDescent="0.25">
      <c r="A35">
        <v>16</v>
      </c>
      <c r="B35" t="str">
        <f>IF(A35=16,"CT",IF(A35=20,"Shock",IF(A35=19,"DecSoly",IF(A35=18,"NoSoly","SolyTrade"))))</f>
        <v>CT</v>
      </c>
      <c r="C35" t="s">
        <v>4</v>
      </c>
      <c r="D35" t="s">
        <v>3</v>
      </c>
      <c r="E35" t="str" cm="1">
        <f t="array" ref="E35">INDEX([1]!newIts[NEW],MATCH(indicatorsdb[[#This Row],[Column1]],[1]!newIts[OLD],0),0)</f>
        <v>CTM</v>
      </c>
      <c r="F35">
        <v>7</v>
      </c>
      <c r="G35" t="s">
        <v>104</v>
      </c>
      <c r="H35" t="str" cm="1">
        <f t="array" ref="H35">INDEX([1]!fableCountries[ALPHA3],MATCH(F35,[1]!fableCountries[id],0),0)</f>
        <v>COL</v>
      </c>
      <c r="I35">
        <v>2022</v>
      </c>
      <c r="J35">
        <v>498.14400842683102</v>
      </c>
      <c r="K35">
        <v>53.762798061118403</v>
      </c>
      <c r="L35">
        <v>0</v>
      </c>
      <c r="M35">
        <v>2634.8674466686598</v>
      </c>
      <c r="N35">
        <v>2636.08335353043</v>
      </c>
      <c r="O35">
        <v>77.963700991882504</v>
      </c>
      <c r="P35">
        <v>57.288849809945397</v>
      </c>
      <c r="Q35">
        <v>2091.2643754701398</v>
      </c>
      <c r="R35">
        <v>0</v>
      </c>
      <c r="S35">
        <v>0.56963472727447595</v>
      </c>
      <c r="T35">
        <v>0.5</v>
      </c>
      <c r="U35">
        <v>10840.3051325832</v>
      </c>
      <c r="V35">
        <v>635.91104603461599</v>
      </c>
      <c r="W35">
        <v>1442.10287620803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4659.0275606101304</v>
      </c>
      <c r="AF35">
        <v>38580.727706878701</v>
      </c>
      <c r="AG35">
        <v>61218.001934338099</v>
      </c>
      <c r="AH35">
        <v>596</v>
      </c>
      <c r="AI35">
        <v>5676.7073425851704</v>
      </c>
      <c r="AJ35">
        <v>219.53545558794701</v>
      </c>
      <c r="AK35">
        <v>110950</v>
      </c>
      <c r="AL35">
        <v>-45.613505562367202</v>
      </c>
      <c r="AM35">
        <v>96</v>
      </c>
      <c r="AN35">
        <v>50.386494437632798</v>
      </c>
      <c r="AO35">
        <v>0</v>
      </c>
      <c r="AP35">
        <v>0</v>
      </c>
      <c r="AQ35">
        <v>0</v>
      </c>
      <c r="AR35">
        <v>0</v>
      </c>
      <c r="AS35">
        <v>16.2730079381191</v>
      </c>
      <c r="AT35">
        <v>2.8244470015777101</v>
      </c>
      <c r="AU35">
        <v>4.1964412649051104</v>
      </c>
      <c r="AV35">
        <v>9.2521196716363097</v>
      </c>
      <c r="AW35">
        <v>0</v>
      </c>
      <c r="AX35">
        <v>0</v>
      </c>
      <c r="AY35">
        <v>0</v>
      </c>
      <c r="AZ35">
        <v>54.393139936907602</v>
      </c>
      <c r="BA35">
        <v>37.736679270093802</v>
      </c>
      <c r="BB35">
        <v>16.6564606668138</v>
      </c>
      <c r="BC35">
        <v>69.954249227004098</v>
      </c>
      <c r="BD35">
        <v>3.5801915487282199</v>
      </c>
      <c r="BE35">
        <v>3.5913325618125902</v>
      </c>
      <c r="BF35">
        <v>-16.7086616503294</v>
      </c>
      <c r="BG35">
        <v>0</v>
      </c>
      <c r="BH35">
        <v>-9.5371375397886293</v>
      </c>
      <c r="BI35">
        <v>-0.71189864802268599</v>
      </c>
      <c r="BJ35">
        <v>0</v>
      </c>
      <c r="BK35">
        <v>0</v>
      </c>
      <c r="BL35">
        <v>0</v>
      </c>
      <c r="BM35">
        <v>38487.774352804401</v>
      </c>
      <c r="BN35">
        <v>5600.9586009813802</v>
      </c>
      <c r="BO35">
        <v>2140.0287836039802</v>
      </c>
      <c r="BP35">
        <v>-11.7923463881072</v>
      </c>
      <c r="BQ35">
        <v>-4.9163152622222199</v>
      </c>
    </row>
    <row r="36" spans="1:69" x14ac:dyDescent="0.25">
      <c r="A36">
        <v>16</v>
      </c>
      <c r="B36" t="str">
        <f>IF(A36=16,"CT",IF(A36=20,"Shock",IF(A36=19,"DecSoly",IF(A36=18,"NoSoly","SolyTrade"))))</f>
        <v>CT</v>
      </c>
      <c r="C36" t="s">
        <v>2</v>
      </c>
      <c r="D36" t="s">
        <v>1</v>
      </c>
      <c r="E36" t="str" cm="1">
        <f t="array" ref="E36">INDEX([1]!newIts[NEW],MATCH(indicatorsdb[[#This Row],[Column1]],[1]!newIts[OLD],0),0)</f>
        <v>CTS</v>
      </c>
      <c r="F36">
        <v>7</v>
      </c>
      <c r="G36" t="s">
        <v>104</v>
      </c>
      <c r="H36" t="str" cm="1">
        <f t="array" ref="H36">INDEX([1]!fableCountries[ALPHA3],MATCH(F36,[1]!fableCountries[id],0),0)</f>
        <v>COL</v>
      </c>
      <c r="I36">
        <v>2020</v>
      </c>
      <c r="J36">
        <v>427.81145206952601</v>
      </c>
      <c r="K36">
        <v>51.100857803508603</v>
      </c>
      <c r="L36">
        <v>0</v>
      </c>
      <c r="M36">
        <v>2597.1704862398301</v>
      </c>
      <c r="N36">
        <v>2598.2303825787099</v>
      </c>
      <c r="O36">
        <v>78.212660340757196</v>
      </c>
      <c r="P36">
        <v>56.616884161123799</v>
      </c>
      <c r="Q36">
        <v>2086.97579724863</v>
      </c>
      <c r="R36">
        <v>0</v>
      </c>
      <c r="S36">
        <v>0.56898640735953399</v>
      </c>
      <c r="T36">
        <v>0.5</v>
      </c>
      <c r="U36">
        <v>10628.8516294405</v>
      </c>
      <c r="V36">
        <v>606.77943105141799</v>
      </c>
      <c r="W36">
        <v>1442.10287620803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4407.6245908069004</v>
      </c>
      <c r="AF36">
        <v>38694.048379856104</v>
      </c>
      <c r="AG36">
        <v>61253.4674008129</v>
      </c>
      <c r="AH36">
        <v>500</v>
      </c>
      <c r="AI36">
        <v>5883.0476012361896</v>
      </c>
      <c r="AJ36">
        <v>211.81202728789401</v>
      </c>
      <c r="AK36">
        <v>110950</v>
      </c>
      <c r="AL36">
        <v>-162.04371527474001</v>
      </c>
      <c r="AM36">
        <v>480</v>
      </c>
      <c r="AN36">
        <v>317.95628472525999</v>
      </c>
      <c r="AO36">
        <v>0</v>
      </c>
      <c r="AP36">
        <v>0</v>
      </c>
      <c r="AQ36">
        <v>0</v>
      </c>
      <c r="AR36">
        <v>0</v>
      </c>
      <c r="AS36">
        <v>16.8374373454213</v>
      </c>
      <c r="AT36">
        <v>2.9356003353020701</v>
      </c>
      <c r="AU36">
        <v>4.3288639344704096</v>
      </c>
      <c r="AV36">
        <v>9.5729730756488003</v>
      </c>
      <c r="AW36">
        <v>0</v>
      </c>
      <c r="AX36">
        <v>0</v>
      </c>
      <c r="AY36">
        <v>0</v>
      </c>
      <c r="AZ36">
        <v>53.682351962626598</v>
      </c>
      <c r="BA36">
        <v>37.274730909067102</v>
      </c>
      <c r="BB36">
        <v>16.407621053559598</v>
      </c>
      <c r="BC36">
        <v>69.807890660025194</v>
      </c>
      <c r="BD36">
        <v>12.275546725311401</v>
      </c>
      <c r="BE36">
        <v>13.3052197587616</v>
      </c>
      <c r="BF36">
        <v>-16.1580495752019</v>
      </c>
      <c r="BG36">
        <v>0</v>
      </c>
      <c r="BH36">
        <v>9.4227169088710703</v>
      </c>
      <c r="BI36">
        <v>-0.71189864802268599</v>
      </c>
      <c r="BJ36">
        <v>0</v>
      </c>
      <c r="BK36">
        <v>0</v>
      </c>
      <c r="BL36">
        <v>0</v>
      </c>
      <c r="BM36">
        <v>35295.47752203</v>
      </c>
      <c r="BN36">
        <v>5137.47025393282</v>
      </c>
      <c r="BO36">
        <v>1950.8922283187701</v>
      </c>
      <c r="BP36">
        <v>-12.0336240196463</v>
      </c>
      <c r="BQ36">
        <v>-4.1244255555555602</v>
      </c>
    </row>
    <row r="37" spans="1:69" x14ac:dyDescent="0.25">
      <c r="A37">
        <v>16</v>
      </c>
      <c r="B37" t="str">
        <f>IF(A37=16,"CT",IF(A37=20,"Shock",IF(A37=19,"DecSoly",IF(A37=18,"NoSoly","SolyTrade"))))</f>
        <v>CT</v>
      </c>
      <c r="C37" t="s">
        <v>2</v>
      </c>
      <c r="D37" t="s">
        <v>1</v>
      </c>
      <c r="E37" t="str" cm="1">
        <f t="array" ref="E37">INDEX([1]!newIts[NEW],MATCH(indicatorsdb[[#This Row],[Column1]],[1]!newIts[OLD],0),0)</f>
        <v>CTS</v>
      </c>
      <c r="F37">
        <v>7</v>
      </c>
      <c r="G37" t="s">
        <v>104</v>
      </c>
      <c r="H37" t="str" cm="1">
        <f t="array" ref="H37">INDEX([1]!fableCountries[ALPHA3],MATCH(F37,[1]!fableCountries[id],0),0)</f>
        <v>COL</v>
      </c>
      <c r="I37">
        <v>2022</v>
      </c>
      <c r="J37">
        <v>498.14400842683102</v>
      </c>
      <c r="K37">
        <v>53.762798061118403</v>
      </c>
      <c r="L37">
        <v>0</v>
      </c>
      <c r="M37">
        <v>2634.8674466686598</v>
      </c>
      <c r="N37">
        <v>2636.08335353043</v>
      </c>
      <c r="O37">
        <v>77.963700991882504</v>
      </c>
      <c r="P37">
        <v>57.288849809945397</v>
      </c>
      <c r="Q37">
        <v>2091.2643754701398</v>
      </c>
      <c r="R37">
        <v>0</v>
      </c>
      <c r="S37">
        <v>0.56928819424961097</v>
      </c>
      <c r="T37">
        <v>0.5</v>
      </c>
      <c r="U37">
        <v>10840.3051325832</v>
      </c>
      <c r="V37">
        <v>635.91104603461599</v>
      </c>
      <c r="W37">
        <v>1442.10287620803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4670.8785906439998</v>
      </c>
      <c r="AF37">
        <v>38580.727706878701</v>
      </c>
      <c r="AG37">
        <v>61203.128869056898</v>
      </c>
      <c r="AH37">
        <v>596</v>
      </c>
      <c r="AI37">
        <v>5679.7293778325002</v>
      </c>
      <c r="AJ37">
        <v>219.53545558794701</v>
      </c>
      <c r="AK37">
        <v>110950</v>
      </c>
      <c r="AL37">
        <v>-50.338531756082403</v>
      </c>
      <c r="AM37">
        <v>96</v>
      </c>
      <c r="AN37">
        <v>45.661468243917597</v>
      </c>
      <c r="AO37">
        <v>0</v>
      </c>
      <c r="AP37">
        <v>0</v>
      </c>
      <c r="AQ37">
        <v>0</v>
      </c>
      <c r="AR37">
        <v>0</v>
      </c>
      <c r="AS37">
        <v>18.0134510861837</v>
      </c>
      <c r="AT37">
        <v>3.13764609999942</v>
      </c>
      <c r="AU37">
        <v>4.6295122421628401</v>
      </c>
      <c r="AV37">
        <v>10.2462927440214</v>
      </c>
      <c r="AW37">
        <v>0</v>
      </c>
      <c r="AX37">
        <v>0</v>
      </c>
      <c r="AY37">
        <v>0</v>
      </c>
      <c r="AZ37">
        <v>54.393139936907602</v>
      </c>
      <c r="BA37">
        <v>37.736679270093802</v>
      </c>
      <c r="BB37">
        <v>16.6564606668138</v>
      </c>
      <c r="BC37">
        <v>71.694692375068698</v>
      </c>
      <c r="BD37">
        <v>3.95046390562463</v>
      </c>
      <c r="BE37">
        <v>4.0355050295434696</v>
      </c>
      <c r="BF37">
        <v>-16.949939281868598</v>
      </c>
      <c r="BG37">
        <v>0</v>
      </c>
      <c r="BH37">
        <v>-8.9639703467004601</v>
      </c>
      <c r="BI37">
        <v>-0.71189864802268599</v>
      </c>
      <c r="BJ37">
        <v>0</v>
      </c>
      <c r="BK37">
        <v>0</v>
      </c>
      <c r="BL37">
        <v>0</v>
      </c>
      <c r="BM37">
        <v>38487.774352804401</v>
      </c>
      <c r="BN37">
        <v>5600.9586009813802</v>
      </c>
      <c r="BO37">
        <v>2140.0287836039802</v>
      </c>
      <c r="BP37">
        <v>-12.0336240196463</v>
      </c>
      <c r="BQ37">
        <v>-4.9163152622222199</v>
      </c>
    </row>
    <row r="38" spans="1:69" x14ac:dyDescent="0.25">
      <c r="A38">
        <v>16</v>
      </c>
      <c r="B38" t="str">
        <f>IF(A38=16,"CT",IF(A38=20,"Shock",IF(A38=19,"DecSoly",IF(A38=18,"NoSoly","SolyTrade"))))</f>
        <v>CT</v>
      </c>
      <c r="C38" t="s">
        <v>6</v>
      </c>
      <c r="D38" t="s">
        <v>5</v>
      </c>
      <c r="E38" t="str" cm="1">
        <f t="array" ref="E38">INDEX([1]!newIts[NEW],MATCH(indicatorsdb[[#This Row],[Column1]],[1]!newIts[OLD],0),0)</f>
        <v>CT</v>
      </c>
      <c r="F38">
        <v>33</v>
      </c>
      <c r="G38" t="s">
        <v>103</v>
      </c>
      <c r="H38" t="str" cm="1">
        <f t="array" ref="H38">INDEX([1]!fableCountries[ALPHA3],MATCH(F38,[1]!fableCountries[id],0),0)</f>
        <v>DEU</v>
      </c>
      <c r="I38">
        <v>2020</v>
      </c>
      <c r="J38">
        <v>3714.8275031179901</v>
      </c>
      <c r="K38">
        <v>81.527206821153996</v>
      </c>
      <c r="L38">
        <v>0</v>
      </c>
      <c r="M38">
        <v>3161.81349166259</v>
      </c>
      <c r="N38">
        <v>3106.1563328154598</v>
      </c>
      <c r="O38">
        <v>134.067933743212</v>
      </c>
      <c r="P38">
        <v>92.895857318589293</v>
      </c>
      <c r="Q38">
        <v>2089.8439930227701</v>
      </c>
      <c r="R38">
        <v>0</v>
      </c>
      <c r="S38">
        <v>0.18645702900918801</v>
      </c>
      <c r="T38">
        <v>0.5</v>
      </c>
      <c r="U38">
        <v>6683.1851662838999</v>
      </c>
      <c r="V38">
        <v>94.617647684299996</v>
      </c>
      <c r="W38">
        <v>6369.1906740949998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12402.3052231704</v>
      </c>
      <c r="AF38">
        <v>4733.5668665189796</v>
      </c>
      <c r="AG38">
        <v>11076</v>
      </c>
      <c r="AH38">
        <v>0</v>
      </c>
      <c r="AI38">
        <v>4240.4779103106202</v>
      </c>
      <c r="AJ38">
        <v>2442.65</v>
      </c>
      <c r="AK38">
        <v>34895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19.744971542920101</v>
      </c>
      <c r="AT38">
        <v>15.218038063255801</v>
      </c>
      <c r="AU38">
        <v>0.23467750822151001</v>
      </c>
      <c r="AV38">
        <v>4.2922559714428399</v>
      </c>
      <c r="AW38">
        <v>0</v>
      </c>
      <c r="AX38">
        <v>0</v>
      </c>
      <c r="AY38">
        <v>0</v>
      </c>
      <c r="AZ38">
        <v>44.914281500545897</v>
      </c>
      <c r="BA38">
        <v>34.997627643353702</v>
      </c>
      <c r="BB38">
        <v>9.9166538571921503</v>
      </c>
      <c r="BC38">
        <v>60.295779035150602</v>
      </c>
      <c r="BD38">
        <v>0</v>
      </c>
      <c r="BE38">
        <v>0.418461165739969</v>
      </c>
      <c r="BF38">
        <v>-2.1095500796499902</v>
      </c>
      <c r="BG38">
        <v>0</v>
      </c>
      <c r="BH38">
        <v>-1.69108891391002</v>
      </c>
      <c r="BI38">
        <v>-4.3634740083154204</v>
      </c>
      <c r="BJ38">
        <v>0</v>
      </c>
      <c r="BK38">
        <v>0</v>
      </c>
      <c r="BL38">
        <v>0</v>
      </c>
      <c r="BM38">
        <v>32485.688077643899</v>
      </c>
      <c r="BN38">
        <v>98.851362811567</v>
      </c>
      <c r="BO38">
        <v>10191.504278693399</v>
      </c>
      <c r="BP38">
        <v>-2.1095500796499902</v>
      </c>
      <c r="BQ38">
        <v>0</v>
      </c>
    </row>
    <row r="39" spans="1:69" x14ac:dyDescent="0.25">
      <c r="A39">
        <v>16</v>
      </c>
      <c r="B39" t="str">
        <f>IF(A39=16,"CT",IF(A39=20,"Shock",IF(A39=19,"DecSoly",IF(A39=18,"NoSoly","SolyTrade"))))</f>
        <v>CT</v>
      </c>
      <c r="C39" t="s">
        <v>6</v>
      </c>
      <c r="D39" t="s">
        <v>5</v>
      </c>
      <c r="E39" t="str" cm="1">
        <f t="array" ref="E39">INDEX([1]!newIts[NEW],MATCH(indicatorsdb[[#This Row],[Column1]],[1]!newIts[OLD],0),0)</f>
        <v>CT</v>
      </c>
      <c r="F39">
        <v>33</v>
      </c>
      <c r="G39" t="s">
        <v>103</v>
      </c>
      <c r="H39" t="str" cm="1">
        <f t="array" ref="H39">INDEX([1]!fableCountries[ALPHA3],MATCH(F39,[1]!fableCountries[id],0),0)</f>
        <v>DEU</v>
      </c>
      <c r="I39">
        <v>2022</v>
      </c>
      <c r="J39">
        <v>3751.2047402253102</v>
      </c>
      <c r="K39">
        <v>81.317911956359694</v>
      </c>
      <c r="L39">
        <v>0</v>
      </c>
      <c r="M39">
        <v>3129.8759816458</v>
      </c>
      <c r="N39">
        <v>3084.3806110233099</v>
      </c>
      <c r="O39">
        <v>132.35894688114601</v>
      </c>
      <c r="P39">
        <v>93.875263567161895</v>
      </c>
      <c r="Q39">
        <v>2085.2887862071502</v>
      </c>
      <c r="R39">
        <v>0</v>
      </c>
      <c r="S39">
        <v>0.190976635092584</v>
      </c>
      <c r="T39">
        <v>0.5</v>
      </c>
      <c r="U39">
        <v>6683.1851662838999</v>
      </c>
      <c r="V39">
        <v>94.617647684299996</v>
      </c>
      <c r="W39">
        <v>6369.1906740949998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12334.0622775916</v>
      </c>
      <c r="AF39">
        <v>4641.0849910794996</v>
      </c>
      <c r="AG39">
        <v>11076</v>
      </c>
      <c r="AH39">
        <v>0</v>
      </c>
      <c r="AI39">
        <v>4401.20273132891</v>
      </c>
      <c r="AJ39">
        <v>2442.65</v>
      </c>
      <c r="AK39">
        <v>34895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19.6361423605974</v>
      </c>
      <c r="AT39">
        <v>15.1443051537331</v>
      </c>
      <c r="AU39">
        <v>0.23285810754209299</v>
      </c>
      <c r="AV39">
        <v>4.2589790993222003</v>
      </c>
      <c r="AW39">
        <v>0</v>
      </c>
      <c r="AX39">
        <v>0</v>
      </c>
      <c r="AY39">
        <v>0</v>
      </c>
      <c r="AZ39">
        <v>43.539991415597598</v>
      </c>
      <c r="BA39">
        <v>33.979653204522201</v>
      </c>
      <c r="BB39">
        <v>9.5603382110754094</v>
      </c>
      <c r="BC39">
        <v>59.3259584864781</v>
      </c>
      <c r="BD39">
        <v>0</v>
      </c>
      <c r="BE39">
        <v>0</v>
      </c>
      <c r="BF39">
        <v>-2.9699562549469101</v>
      </c>
      <c r="BG39">
        <v>0</v>
      </c>
      <c r="BH39">
        <v>-2.9699562549469101</v>
      </c>
      <c r="BI39">
        <v>-3.8501752897169501</v>
      </c>
      <c r="BJ39">
        <v>0</v>
      </c>
      <c r="BK39">
        <v>0</v>
      </c>
      <c r="BL39">
        <v>0</v>
      </c>
      <c r="BM39">
        <v>32313.495639118599</v>
      </c>
      <c r="BN39">
        <v>102.414765143842</v>
      </c>
      <c r="BO39">
        <v>10161.929136046299</v>
      </c>
      <c r="BP39">
        <v>-2.9699562549469101</v>
      </c>
      <c r="BQ39">
        <v>0</v>
      </c>
    </row>
    <row r="40" spans="1:69" x14ac:dyDescent="0.25">
      <c r="A40">
        <v>16</v>
      </c>
      <c r="B40" t="str">
        <f>IF(A40=16,"CT",IF(A40=20,"Shock",IF(A40=19,"DecSoly",IF(A40=18,"NoSoly","SolyTrade"))))</f>
        <v>CT</v>
      </c>
      <c r="C40" t="s">
        <v>4</v>
      </c>
      <c r="D40" t="s">
        <v>3</v>
      </c>
      <c r="E40" t="str" cm="1">
        <f t="array" ref="E40">INDEX([1]!newIts[NEW],MATCH(indicatorsdb[[#This Row],[Column1]],[1]!newIts[OLD],0),0)</f>
        <v>CTM</v>
      </c>
      <c r="F40">
        <v>33</v>
      </c>
      <c r="G40" t="s">
        <v>103</v>
      </c>
      <c r="H40" t="str" cm="1">
        <f t="array" ref="H40">INDEX([1]!fableCountries[ALPHA3],MATCH(F40,[1]!fableCountries[id],0),0)</f>
        <v>DEU</v>
      </c>
      <c r="I40">
        <v>2020</v>
      </c>
      <c r="J40">
        <v>3714.8275031179901</v>
      </c>
      <c r="K40">
        <v>81.527206821153996</v>
      </c>
      <c r="L40">
        <v>0</v>
      </c>
      <c r="M40">
        <v>3161.81349166259</v>
      </c>
      <c r="N40">
        <v>3106.1563328154598</v>
      </c>
      <c r="O40">
        <v>134.067933743212</v>
      </c>
      <c r="P40">
        <v>92.895857318589293</v>
      </c>
      <c r="Q40">
        <v>2089.8439930227701</v>
      </c>
      <c r="R40">
        <v>0</v>
      </c>
      <c r="S40">
        <v>0.18645702900918801</v>
      </c>
      <c r="T40">
        <v>0.5</v>
      </c>
      <c r="U40">
        <v>6683.1851662838999</v>
      </c>
      <c r="V40">
        <v>94.617647684299996</v>
      </c>
      <c r="W40">
        <v>6369.1906740949998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12402.3052231704</v>
      </c>
      <c r="AF40">
        <v>4733.5668665189796</v>
      </c>
      <c r="AG40">
        <v>11076</v>
      </c>
      <c r="AH40">
        <v>0</v>
      </c>
      <c r="AI40">
        <v>4240.4779103106202</v>
      </c>
      <c r="AJ40">
        <v>2442.65</v>
      </c>
      <c r="AK40">
        <v>34895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19.744971542920101</v>
      </c>
      <c r="AT40">
        <v>15.218038063255801</v>
      </c>
      <c r="AU40">
        <v>0.23467750822151001</v>
      </c>
      <c r="AV40">
        <v>4.2922559714428399</v>
      </c>
      <c r="AW40">
        <v>0</v>
      </c>
      <c r="AX40">
        <v>0</v>
      </c>
      <c r="AY40">
        <v>0</v>
      </c>
      <c r="AZ40">
        <v>44.914281500545897</v>
      </c>
      <c r="BA40">
        <v>34.997627643353702</v>
      </c>
      <c r="BB40">
        <v>9.9166538571921503</v>
      </c>
      <c r="BC40">
        <v>60.295779035150602</v>
      </c>
      <c r="BD40">
        <v>0</v>
      </c>
      <c r="BE40">
        <v>0.418461165739969</v>
      </c>
      <c r="BF40">
        <v>-2.1095500796499902</v>
      </c>
      <c r="BG40">
        <v>0</v>
      </c>
      <c r="BH40">
        <v>-1.69108891391002</v>
      </c>
      <c r="BI40">
        <v>-4.3634740083154204</v>
      </c>
      <c r="BJ40">
        <v>0</v>
      </c>
      <c r="BK40">
        <v>0</v>
      </c>
      <c r="BL40">
        <v>0</v>
      </c>
      <c r="BM40">
        <v>32485.688077643899</v>
      </c>
      <c r="BN40">
        <v>98.851362811567</v>
      </c>
      <c r="BO40">
        <v>10191.504278693399</v>
      </c>
      <c r="BP40">
        <v>-2.1095500796499902</v>
      </c>
      <c r="BQ40">
        <v>0</v>
      </c>
    </row>
    <row r="41" spans="1:69" x14ac:dyDescent="0.25">
      <c r="A41">
        <v>16</v>
      </c>
      <c r="B41" t="str">
        <f>IF(A41=16,"CT",IF(A41=20,"Shock",IF(A41=19,"DecSoly",IF(A41=18,"NoSoly","SolyTrade"))))</f>
        <v>CT</v>
      </c>
      <c r="C41" t="s">
        <v>4</v>
      </c>
      <c r="D41" t="s">
        <v>3</v>
      </c>
      <c r="E41" t="str" cm="1">
        <f t="array" ref="E41">INDEX([1]!newIts[NEW],MATCH(indicatorsdb[[#This Row],[Column1]],[1]!newIts[OLD],0),0)</f>
        <v>CTM</v>
      </c>
      <c r="F41">
        <v>33</v>
      </c>
      <c r="G41" t="s">
        <v>103</v>
      </c>
      <c r="H41" t="str" cm="1">
        <f t="array" ref="H41">INDEX([1]!fableCountries[ALPHA3],MATCH(F41,[1]!fableCountries[id],0),0)</f>
        <v>DEU</v>
      </c>
      <c r="I41">
        <v>2022</v>
      </c>
      <c r="J41">
        <v>3751.2047402253102</v>
      </c>
      <c r="K41">
        <v>81.317911956359694</v>
      </c>
      <c r="L41">
        <v>0</v>
      </c>
      <c r="M41">
        <v>3129.8759816458</v>
      </c>
      <c r="N41">
        <v>3084.3806110233099</v>
      </c>
      <c r="O41">
        <v>132.35894688114601</v>
      </c>
      <c r="P41">
        <v>93.875263567161895</v>
      </c>
      <c r="Q41">
        <v>2085.2887862071502</v>
      </c>
      <c r="R41">
        <v>0</v>
      </c>
      <c r="S41">
        <v>0.190976635092584</v>
      </c>
      <c r="T41">
        <v>0.5</v>
      </c>
      <c r="U41">
        <v>6683.1851662838999</v>
      </c>
      <c r="V41">
        <v>94.617647684299996</v>
      </c>
      <c r="W41">
        <v>6369.1906740949998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12334.0622775916</v>
      </c>
      <c r="AF41">
        <v>4641.0849910794996</v>
      </c>
      <c r="AG41">
        <v>11076</v>
      </c>
      <c r="AH41">
        <v>0</v>
      </c>
      <c r="AI41">
        <v>4401.20273132891</v>
      </c>
      <c r="AJ41">
        <v>2442.65</v>
      </c>
      <c r="AK41">
        <v>34895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19.6361423605974</v>
      </c>
      <c r="AT41">
        <v>15.1443051537331</v>
      </c>
      <c r="AU41">
        <v>0.23285810754209299</v>
      </c>
      <c r="AV41">
        <v>4.2589790993222003</v>
      </c>
      <c r="AW41">
        <v>0</v>
      </c>
      <c r="AX41">
        <v>0</v>
      </c>
      <c r="AY41">
        <v>0</v>
      </c>
      <c r="AZ41">
        <v>43.539991415597598</v>
      </c>
      <c r="BA41">
        <v>33.979653204522201</v>
      </c>
      <c r="BB41">
        <v>9.5603382110754094</v>
      </c>
      <c r="BC41">
        <v>59.3259584864781</v>
      </c>
      <c r="BD41">
        <v>0</v>
      </c>
      <c r="BE41">
        <v>0</v>
      </c>
      <c r="BF41">
        <v>-2.9699562549469101</v>
      </c>
      <c r="BG41">
        <v>0</v>
      </c>
      <c r="BH41">
        <v>-2.9699562549469101</v>
      </c>
      <c r="BI41">
        <v>-3.8501752897169501</v>
      </c>
      <c r="BJ41">
        <v>0</v>
      </c>
      <c r="BK41">
        <v>0</v>
      </c>
      <c r="BL41">
        <v>0</v>
      </c>
      <c r="BM41">
        <v>32313.495639118599</v>
      </c>
      <c r="BN41">
        <v>102.414765143842</v>
      </c>
      <c r="BO41">
        <v>10161.929136046299</v>
      </c>
      <c r="BP41">
        <v>-2.9699562549469101</v>
      </c>
      <c r="BQ41">
        <v>0</v>
      </c>
    </row>
    <row r="42" spans="1:69" x14ac:dyDescent="0.25">
      <c r="A42">
        <v>16</v>
      </c>
      <c r="B42" t="str">
        <f>IF(A42=16,"CT",IF(A42=20,"Shock",IF(A42=19,"DecSoly",IF(A42=18,"NoSoly","SolyTrade"))))</f>
        <v>CT</v>
      </c>
      <c r="C42" t="s">
        <v>2</v>
      </c>
      <c r="D42" t="s">
        <v>1</v>
      </c>
      <c r="E42" t="str" cm="1">
        <f t="array" ref="E42">INDEX([1]!newIts[NEW],MATCH(indicatorsdb[[#This Row],[Column1]],[1]!newIts[OLD],0),0)</f>
        <v>CTS</v>
      </c>
      <c r="F42">
        <v>33</v>
      </c>
      <c r="G42" t="s">
        <v>103</v>
      </c>
      <c r="H42" t="str" cm="1">
        <f t="array" ref="H42">INDEX([1]!fableCountries[ALPHA3],MATCH(F42,[1]!fableCountries[id],0),0)</f>
        <v>DEU</v>
      </c>
      <c r="I42">
        <v>2020</v>
      </c>
      <c r="J42">
        <v>3714.8275031179901</v>
      </c>
      <c r="K42">
        <v>81.527206821153996</v>
      </c>
      <c r="L42">
        <v>0</v>
      </c>
      <c r="M42">
        <v>3161.81349166259</v>
      </c>
      <c r="N42">
        <v>3106.3633521393399</v>
      </c>
      <c r="O42">
        <v>134.073126625686</v>
      </c>
      <c r="P42">
        <v>92.899445580557995</v>
      </c>
      <c r="Q42">
        <v>2089.8439930227701</v>
      </c>
      <c r="R42">
        <v>0</v>
      </c>
      <c r="S42">
        <v>0.18646838949835501</v>
      </c>
      <c r="T42">
        <v>0.5</v>
      </c>
      <c r="U42">
        <v>6683.1851662838999</v>
      </c>
      <c r="V42">
        <v>94.617647684299996</v>
      </c>
      <c r="W42">
        <v>6369.1906740949998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12445.469936789599</v>
      </c>
      <c r="AF42">
        <v>4733.5668665189796</v>
      </c>
      <c r="AG42">
        <v>11076</v>
      </c>
      <c r="AH42">
        <v>0</v>
      </c>
      <c r="AI42">
        <v>4197.3131966914598</v>
      </c>
      <c r="AJ42">
        <v>2442.65</v>
      </c>
      <c r="AK42">
        <v>34895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21.578755514200999</v>
      </c>
      <c r="AT42">
        <v>16.54847644386</v>
      </c>
      <c r="AU42">
        <v>0.260771085590149</v>
      </c>
      <c r="AV42">
        <v>4.7695079847509296</v>
      </c>
      <c r="AW42">
        <v>0</v>
      </c>
      <c r="AX42">
        <v>0</v>
      </c>
      <c r="AY42">
        <v>0</v>
      </c>
      <c r="AZ42">
        <v>44.914281500545897</v>
      </c>
      <c r="BA42">
        <v>34.997627643353702</v>
      </c>
      <c r="BB42">
        <v>9.9166538571921503</v>
      </c>
      <c r="BC42">
        <v>62.129563006431503</v>
      </c>
      <c r="BD42">
        <v>0</v>
      </c>
      <c r="BE42">
        <v>0.418461165739969</v>
      </c>
      <c r="BF42">
        <v>-2.1117127980050099</v>
      </c>
      <c r="BG42">
        <v>0</v>
      </c>
      <c r="BH42">
        <v>-1.6932516322650399</v>
      </c>
      <c r="BI42">
        <v>-4.3634740083154204</v>
      </c>
      <c r="BJ42">
        <v>0</v>
      </c>
      <c r="BK42">
        <v>0</v>
      </c>
      <c r="BL42">
        <v>0</v>
      </c>
      <c r="BM42">
        <v>32489.748197831799</v>
      </c>
      <c r="BN42">
        <v>98.863717434094397</v>
      </c>
      <c r="BO42">
        <v>10192.7780313739</v>
      </c>
      <c r="BP42">
        <v>-2.1117127980050099</v>
      </c>
      <c r="BQ42">
        <v>0</v>
      </c>
    </row>
    <row r="43" spans="1:69" x14ac:dyDescent="0.25">
      <c r="A43">
        <v>16</v>
      </c>
      <c r="B43" t="str">
        <f>IF(A43=16,"CT",IF(A43=20,"Shock",IF(A43=19,"DecSoly",IF(A43=18,"NoSoly","SolyTrade"))))</f>
        <v>CT</v>
      </c>
      <c r="C43" t="s">
        <v>2</v>
      </c>
      <c r="D43" t="s">
        <v>1</v>
      </c>
      <c r="E43" t="str" cm="1">
        <f t="array" ref="E43">INDEX([1]!newIts[NEW],MATCH(indicatorsdb[[#This Row],[Column1]],[1]!newIts[OLD],0),0)</f>
        <v>CTS</v>
      </c>
      <c r="F43">
        <v>33</v>
      </c>
      <c r="G43" t="s">
        <v>103</v>
      </c>
      <c r="H43" t="str" cm="1">
        <f t="array" ref="H43">INDEX([1]!fableCountries[ALPHA3],MATCH(F43,[1]!fableCountries[id],0),0)</f>
        <v>DEU</v>
      </c>
      <c r="I43">
        <v>2022</v>
      </c>
      <c r="J43">
        <v>3751.2047402253102</v>
      </c>
      <c r="K43">
        <v>81.317911956359694</v>
      </c>
      <c r="L43">
        <v>0</v>
      </c>
      <c r="M43">
        <v>3129.8759816458</v>
      </c>
      <c r="N43">
        <v>3084.3806110233099</v>
      </c>
      <c r="O43">
        <v>132.35894688114601</v>
      </c>
      <c r="P43">
        <v>93.875263567161895</v>
      </c>
      <c r="Q43">
        <v>2085.2887862071502</v>
      </c>
      <c r="R43">
        <v>0</v>
      </c>
      <c r="S43">
        <v>0.19127339744000599</v>
      </c>
      <c r="T43">
        <v>0.5</v>
      </c>
      <c r="U43">
        <v>6683.1851662838999</v>
      </c>
      <c r="V43">
        <v>94.617647684299996</v>
      </c>
      <c r="W43">
        <v>6369.1906740949998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12367.0776193983</v>
      </c>
      <c r="AF43">
        <v>4641.0849910794996</v>
      </c>
      <c r="AG43">
        <v>11076</v>
      </c>
      <c r="AH43">
        <v>0</v>
      </c>
      <c r="AI43">
        <v>4368.1873895222097</v>
      </c>
      <c r="AJ43">
        <v>2442.65</v>
      </c>
      <c r="AK43">
        <v>34895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21.450136002751201</v>
      </c>
      <c r="AT43">
        <v>16.460172867387101</v>
      </c>
      <c r="AU43">
        <v>0.25868109615148899</v>
      </c>
      <c r="AV43">
        <v>4.73128203921262</v>
      </c>
      <c r="AW43">
        <v>0</v>
      </c>
      <c r="AX43">
        <v>0</v>
      </c>
      <c r="AY43">
        <v>0</v>
      </c>
      <c r="AZ43">
        <v>43.539991415597598</v>
      </c>
      <c r="BA43">
        <v>33.979653204522201</v>
      </c>
      <c r="BB43">
        <v>9.5603382110754094</v>
      </c>
      <c r="BC43">
        <v>61.139952128631897</v>
      </c>
      <c r="BD43">
        <v>0</v>
      </c>
      <c r="BE43">
        <v>0</v>
      </c>
      <c r="BF43">
        <v>-3.02645147855843</v>
      </c>
      <c r="BG43">
        <v>0</v>
      </c>
      <c r="BH43">
        <v>-3.02645147855843</v>
      </c>
      <c r="BI43">
        <v>-3.8501752897169501</v>
      </c>
      <c r="BJ43">
        <v>0</v>
      </c>
      <c r="BK43">
        <v>0</v>
      </c>
      <c r="BL43">
        <v>0</v>
      </c>
      <c r="BM43">
        <v>32313.495639118599</v>
      </c>
      <c r="BN43">
        <v>102.414765143842</v>
      </c>
      <c r="BO43">
        <v>10161.929136046299</v>
      </c>
      <c r="BP43">
        <v>-3.02645147855843</v>
      </c>
      <c r="BQ43">
        <v>0</v>
      </c>
    </row>
    <row r="44" spans="1:69" x14ac:dyDescent="0.25">
      <c r="A44">
        <v>16</v>
      </c>
      <c r="B44" t="str">
        <f>IF(A44=16,"CT",IF(A44=20,"Shock",IF(A44=19,"DecSoly",IF(A44=18,"NoSoly","SolyTrade"))))</f>
        <v>CT</v>
      </c>
      <c r="C44" t="s">
        <v>6</v>
      </c>
      <c r="D44" t="s">
        <v>5</v>
      </c>
      <c r="E44" t="str" cm="1">
        <f t="array" ref="E44">INDEX([1]!newIts[NEW],MATCH(indicatorsdb[[#This Row],[Column1]],[1]!newIts[OLD],0),0)</f>
        <v>CT</v>
      </c>
      <c r="F44">
        <v>8</v>
      </c>
      <c r="G44" t="s">
        <v>102</v>
      </c>
      <c r="H44" t="str" cm="1">
        <f t="array" ref="H44">INDEX([1]!fableCountries[ALPHA3],MATCH(F44,[1]!fableCountries[id],0),0)</f>
        <v>ETH</v>
      </c>
      <c r="I44">
        <v>2020</v>
      </c>
      <c r="J44">
        <v>74.880414043675302</v>
      </c>
      <c r="K44">
        <v>111.781525</v>
      </c>
      <c r="L44">
        <v>0</v>
      </c>
      <c r="M44">
        <v>2076.2768631212998</v>
      </c>
      <c r="N44">
        <v>2063.2936760156099</v>
      </c>
      <c r="O44">
        <v>34.808338214711299</v>
      </c>
      <c r="P44">
        <v>78.758726430336495</v>
      </c>
      <c r="Q44">
        <v>1985.87920487568</v>
      </c>
      <c r="R44">
        <v>0</v>
      </c>
      <c r="S44">
        <v>0.18105861927128999</v>
      </c>
      <c r="T44">
        <v>0.5</v>
      </c>
      <c r="U44">
        <v>2566.5579466757999</v>
      </c>
      <c r="V44">
        <v>10883.866153020101</v>
      </c>
      <c r="W44">
        <v>6135.1189524598003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15589.4017247434</v>
      </c>
      <c r="AF44">
        <v>30399.784836948598</v>
      </c>
      <c r="AG44">
        <v>9965.0204500619093</v>
      </c>
      <c r="AH44">
        <v>700</v>
      </c>
      <c r="AI44">
        <v>43287.075582639998</v>
      </c>
      <c r="AJ44">
        <v>58.717405606145803</v>
      </c>
      <c r="AK44">
        <v>100000</v>
      </c>
      <c r="AL44">
        <v>-1428.6218299631701</v>
      </c>
      <c r="AM44">
        <v>700</v>
      </c>
      <c r="AN44">
        <v>-728.62182996317495</v>
      </c>
      <c r="AO44">
        <v>0</v>
      </c>
      <c r="AP44">
        <v>0</v>
      </c>
      <c r="AQ44">
        <v>0</v>
      </c>
      <c r="AR44">
        <v>0</v>
      </c>
      <c r="AS44">
        <v>2.3764581430459102</v>
      </c>
      <c r="AT44">
        <v>2.0657908134504699</v>
      </c>
      <c r="AU44" s="1">
        <v>9.9210491459079703E-2</v>
      </c>
      <c r="AV44">
        <v>0.21145683813635799</v>
      </c>
      <c r="AW44">
        <v>0</v>
      </c>
      <c r="AX44">
        <v>0</v>
      </c>
      <c r="AY44">
        <v>0</v>
      </c>
      <c r="AZ44">
        <v>123.822878964312</v>
      </c>
      <c r="BA44">
        <v>67.949379953050098</v>
      </c>
      <c r="BB44">
        <v>55.873499011261501</v>
      </c>
      <c r="BC44">
        <v>126.199304938955</v>
      </c>
      <c r="BD44">
        <v>17.320557589377501</v>
      </c>
      <c r="BE44">
        <v>12.613325139728399</v>
      </c>
      <c r="BF44">
        <v>-0.60118041767296904</v>
      </c>
      <c r="BG44">
        <v>0</v>
      </c>
      <c r="BH44">
        <v>29.3327023114329</v>
      </c>
      <c r="BI44" s="1">
        <v>-3.21684025220244E-5</v>
      </c>
      <c r="BJ44">
        <v>0</v>
      </c>
      <c r="BK44">
        <v>0</v>
      </c>
      <c r="BL44">
        <v>0</v>
      </c>
      <c r="BM44">
        <v>98885.302091728503</v>
      </c>
      <c r="BN44">
        <v>3496.7094488043099</v>
      </c>
      <c r="BO44">
        <v>1785.74716539619</v>
      </c>
      <c r="BP44">
        <v>0</v>
      </c>
      <c r="BQ44">
        <v>-0.60118041767296904</v>
      </c>
    </row>
    <row r="45" spans="1:69" x14ac:dyDescent="0.25">
      <c r="A45">
        <v>16</v>
      </c>
      <c r="B45" t="str">
        <f>IF(A45=16,"CT",IF(A45=20,"Shock",IF(A45=19,"DecSoly",IF(A45=18,"NoSoly","SolyTrade"))))</f>
        <v>CT</v>
      </c>
      <c r="C45" t="s">
        <v>6</v>
      </c>
      <c r="D45" t="s">
        <v>5</v>
      </c>
      <c r="E45" t="str" cm="1">
        <f t="array" ref="E45">INDEX([1]!newIts[NEW],MATCH(indicatorsdb[[#This Row],[Column1]],[1]!newIts[OLD],0),0)</f>
        <v>CT</v>
      </c>
      <c r="F45">
        <v>8</v>
      </c>
      <c r="G45" t="s">
        <v>102</v>
      </c>
      <c r="H45" t="str" cm="1">
        <f t="array" ref="H45">INDEX([1]!fableCountries[ALPHA3],MATCH(F45,[1]!fableCountries[id],0),0)</f>
        <v>ETH</v>
      </c>
      <c r="I45">
        <v>2022</v>
      </c>
      <c r="J45">
        <v>115.212798800429</v>
      </c>
      <c r="K45">
        <v>123.29394600000001</v>
      </c>
      <c r="L45">
        <v>0</v>
      </c>
      <c r="M45">
        <v>2121.5913054430798</v>
      </c>
      <c r="N45">
        <v>2106.9606749628701</v>
      </c>
      <c r="O45">
        <v>40.369825449456499</v>
      </c>
      <c r="P45">
        <v>80.7139423764866</v>
      </c>
      <c r="Q45">
        <v>2003.10527947226</v>
      </c>
      <c r="R45">
        <v>0</v>
      </c>
      <c r="S45">
        <v>0.179134812571386</v>
      </c>
      <c r="T45">
        <v>0.5</v>
      </c>
      <c r="U45">
        <v>2566.5579466757999</v>
      </c>
      <c r="V45">
        <v>10883.866153020101</v>
      </c>
      <c r="W45">
        <v>6135.1189524598003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16144.1401704125</v>
      </c>
      <c r="AF45">
        <v>34294.133929707197</v>
      </c>
      <c r="AG45">
        <v>8832.9428175249104</v>
      </c>
      <c r="AH45">
        <v>1400</v>
      </c>
      <c r="AI45">
        <v>39264.533489437301</v>
      </c>
      <c r="AJ45">
        <v>64.249592918083593</v>
      </c>
      <c r="AK45">
        <v>100000</v>
      </c>
      <c r="AL45">
        <v>-1132.077632537</v>
      </c>
      <c r="AM45">
        <v>700</v>
      </c>
      <c r="AN45">
        <v>-432.07763253699699</v>
      </c>
      <c r="AO45">
        <v>0</v>
      </c>
      <c r="AP45">
        <v>0</v>
      </c>
      <c r="AQ45">
        <v>0</v>
      </c>
      <c r="AR45">
        <v>0</v>
      </c>
      <c r="AS45">
        <v>2.5295272784672198</v>
      </c>
      <c r="AT45">
        <v>2.2101497236227501</v>
      </c>
      <c r="AU45" s="1">
        <v>9.8566617426893599E-2</v>
      </c>
      <c r="AV45">
        <v>0.22081093741757399</v>
      </c>
      <c r="AW45">
        <v>0</v>
      </c>
      <c r="AX45">
        <v>0</v>
      </c>
      <c r="AY45">
        <v>0</v>
      </c>
      <c r="AZ45">
        <v>143.53774902952</v>
      </c>
      <c r="BA45">
        <v>76.889558808866298</v>
      </c>
      <c r="BB45">
        <v>66.648190220653703</v>
      </c>
      <c r="BC45">
        <v>146.067244139585</v>
      </c>
      <c r="BD45">
        <v>13.677665792123101</v>
      </c>
      <c r="BE45">
        <v>9.8449689068898305</v>
      </c>
      <c r="BF45">
        <v>-1.2023608353459401</v>
      </c>
      <c r="BG45">
        <v>0</v>
      </c>
      <c r="BH45">
        <v>22.320273863667001</v>
      </c>
      <c r="BI45" s="1">
        <v>-3.21684025220244E-5</v>
      </c>
      <c r="BJ45">
        <v>0</v>
      </c>
      <c r="BK45">
        <v>0</v>
      </c>
      <c r="BL45">
        <v>0</v>
      </c>
      <c r="BM45">
        <v>110277.330159565</v>
      </c>
      <c r="BN45">
        <v>4456.3290987975497</v>
      </c>
      <c r="BO45">
        <v>1925.3214147875501</v>
      </c>
      <c r="BP45">
        <v>0</v>
      </c>
      <c r="BQ45">
        <v>-1.2023608353459401</v>
      </c>
    </row>
    <row r="46" spans="1:69" x14ac:dyDescent="0.25">
      <c r="A46">
        <v>16</v>
      </c>
      <c r="B46" t="str">
        <f>IF(A46=16,"CT",IF(A46=20,"Shock",IF(A46=19,"DecSoly",IF(A46=18,"NoSoly","SolyTrade"))))</f>
        <v>CT</v>
      </c>
      <c r="C46" t="s">
        <v>4</v>
      </c>
      <c r="D46" t="s">
        <v>3</v>
      </c>
      <c r="E46" t="str" cm="1">
        <f t="array" ref="E46">INDEX([1]!newIts[NEW],MATCH(indicatorsdb[[#This Row],[Column1]],[1]!newIts[OLD],0),0)</f>
        <v>CTM</v>
      </c>
      <c r="F46">
        <v>8</v>
      </c>
      <c r="G46" t="s">
        <v>102</v>
      </c>
      <c r="H46" t="str" cm="1">
        <f t="array" ref="H46">INDEX([1]!fableCountries[ALPHA3],MATCH(F46,[1]!fableCountries[id],0),0)</f>
        <v>ETH</v>
      </c>
      <c r="I46">
        <v>2020</v>
      </c>
      <c r="J46">
        <v>74.880414043675302</v>
      </c>
      <c r="K46">
        <v>111.781525</v>
      </c>
      <c r="L46">
        <v>0</v>
      </c>
      <c r="M46">
        <v>2076.2768631212998</v>
      </c>
      <c r="N46">
        <v>2063.2936760156099</v>
      </c>
      <c r="O46">
        <v>34.808338214711299</v>
      </c>
      <c r="P46">
        <v>78.758726430336495</v>
      </c>
      <c r="Q46">
        <v>1985.87920487568</v>
      </c>
      <c r="R46">
        <v>0</v>
      </c>
      <c r="S46">
        <v>0.18105861927128999</v>
      </c>
      <c r="T46">
        <v>0.5</v>
      </c>
      <c r="U46">
        <v>2566.5579466757999</v>
      </c>
      <c r="V46">
        <v>10883.866153020101</v>
      </c>
      <c r="W46">
        <v>6135.1189524598003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15589.4017247434</v>
      </c>
      <c r="AF46">
        <v>30399.784836948598</v>
      </c>
      <c r="AG46">
        <v>9965.0204500619093</v>
      </c>
      <c r="AH46">
        <v>700</v>
      </c>
      <c r="AI46">
        <v>43287.075582639998</v>
      </c>
      <c r="AJ46">
        <v>58.717405606145803</v>
      </c>
      <c r="AK46">
        <v>100000</v>
      </c>
      <c r="AL46">
        <v>-1428.6218299631701</v>
      </c>
      <c r="AM46">
        <v>700</v>
      </c>
      <c r="AN46">
        <v>-728.62182996317495</v>
      </c>
      <c r="AO46">
        <v>0</v>
      </c>
      <c r="AP46">
        <v>0</v>
      </c>
      <c r="AQ46">
        <v>0</v>
      </c>
      <c r="AR46">
        <v>0</v>
      </c>
      <c r="AS46">
        <v>2.3764581430459102</v>
      </c>
      <c r="AT46">
        <v>2.0657908134504699</v>
      </c>
      <c r="AU46" s="1">
        <v>9.9210491459079703E-2</v>
      </c>
      <c r="AV46">
        <v>0.21145683813635799</v>
      </c>
      <c r="AW46">
        <v>0</v>
      </c>
      <c r="AX46">
        <v>0</v>
      </c>
      <c r="AY46">
        <v>0</v>
      </c>
      <c r="AZ46">
        <v>123.822878964312</v>
      </c>
      <c r="BA46">
        <v>67.949379953050098</v>
      </c>
      <c r="BB46">
        <v>55.873499011261501</v>
      </c>
      <c r="BC46">
        <v>126.199304938955</v>
      </c>
      <c r="BD46">
        <v>17.320557589377501</v>
      </c>
      <c r="BE46">
        <v>12.613325139728399</v>
      </c>
      <c r="BF46">
        <v>-0.60118041767296904</v>
      </c>
      <c r="BG46">
        <v>0</v>
      </c>
      <c r="BH46">
        <v>29.3327023114329</v>
      </c>
      <c r="BI46" s="1">
        <v>-3.21684025220244E-5</v>
      </c>
      <c r="BJ46">
        <v>0</v>
      </c>
      <c r="BK46">
        <v>0</v>
      </c>
      <c r="BL46">
        <v>0</v>
      </c>
      <c r="BM46">
        <v>98885.302091728503</v>
      </c>
      <c r="BN46">
        <v>3496.7094488043099</v>
      </c>
      <c r="BO46">
        <v>1785.74716539619</v>
      </c>
      <c r="BP46">
        <v>0</v>
      </c>
      <c r="BQ46">
        <v>-0.60118041767296904</v>
      </c>
    </row>
    <row r="47" spans="1:69" x14ac:dyDescent="0.25">
      <c r="A47">
        <v>16</v>
      </c>
      <c r="B47" t="str">
        <f>IF(A47=16,"CT",IF(A47=20,"Shock",IF(A47=19,"DecSoly",IF(A47=18,"NoSoly","SolyTrade"))))</f>
        <v>CT</v>
      </c>
      <c r="C47" t="s">
        <v>4</v>
      </c>
      <c r="D47" t="s">
        <v>3</v>
      </c>
      <c r="E47" t="str" cm="1">
        <f t="array" ref="E47">INDEX([1]!newIts[NEW],MATCH(indicatorsdb[[#This Row],[Column1]],[1]!newIts[OLD],0),0)</f>
        <v>CTM</v>
      </c>
      <c r="F47">
        <v>8</v>
      </c>
      <c r="G47" t="s">
        <v>102</v>
      </c>
      <c r="H47" t="str" cm="1">
        <f t="array" ref="H47">INDEX([1]!fableCountries[ALPHA3],MATCH(F47,[1]!fableCountries[id],0),0)</f>
        <v>ETH</v>
      </c>
      <c r="I47">
        <v>2022</v>
      </c>
      <c r="J47">
        <v>115.212798800429</v>
      </c>
      <c r="K47">
        <v>123.29394600000001</v>
      </c>
      <c r="L47">
        <v>0</v>
      </c>
      <c r="M47">
        <v>2121.5913054430798</v>
      </c>
      <c r="N47">
        <v>2106.9606749628701</v>
      </c>
      <c r="O47">
        <v>40.369825449456499</v>
      </c>
      <c r="P47">
        <v>80.7139423764866</v>
      </c>
      <c r="Q47">
        <v>2003.10527947226</v>
      </c>
      <c r="R47">
        <v>0</v>
      </c>
      <c r="S47">
        <v>0.179134812571386</v>
      </c>
      <c r="T47">
        <v>0.5</v>
      </c>
      <c r="U47">
        <v>2566.5579466757999</v>
      </c>
      <c r="V47">
        <v>10883.866153020101</v>
      </c>
      <c r="W47">
        <v>6135.1189524598003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16144.1401704125</v>
      </c>
      <c r="AF47">
        <v>34294.133929707197</v>
      </c>
      <c r="AG47">
        <v>8832.9428175249104</v>
      </c>
      <c r="AH47">
        <v>1400</v>
      </c>
      <c r="AI47">
        <v>39264.533489437301</v>
      </c>
      <c r="AJ47">
        <v>64.249592918083593</v>
      </c>
      <c r="AK47">
        <v>100000</v>
      </c>
      <c r="AL47">
        <v>-1132.077632537</v>
      </c>
      <c r="AM47">
        <v>700</v>
      </c>
      <c r="AN47">
        <v>-432.07763253699699</v>
      </c>
      <c r="AO47">
        <v>0</v>
      </c>
      <c r="AP47">
        <v>0</v>
      </c>
      <c r="AQ47">
        <v>0</v>
      </c>
      <c r="AR47">
        <v>0</v>
      </c>
      <c r="AS47">
        <v>2.5295272784672198</v>
      </c>
      <c r="AT47">
        <v>2.2101497236227501</v>
      </c>
      <c r="AU47" s="1">
        <v>9.8566617426893599E-2</v>
      </c>
      <c r="AV47">
        <v>0.22081093741757399</v>
      </c>
      <c r="AW47">
        <v>0</v>
      </c>
      <c r="AX47">
        <v>0</v>
      </c>
      <c r="AY47">
        <v>0</v>
      </c>
      <c r="AZ47">
        <v>143.53774902952</v>
      </c>
      <c r="BA47">
        <v>76.889558808866298</v>
      </c>
      <c r="BB47">
        <v>66.648190220653703</v>
      </c>
      <c r="BC47">
        <v>146.067244139585</v>
      </c>
      <c r="BD47">
        <v>13.677665792123101</v>
      </c>
      <c r="BE47">
        <v>9.8449689068898305</v>
      </c>
      <c r="BF47">
        <v>-1.2023608353459401</v>
      </c>
      <c r="BG47">
        <v>0</v>
      </c>
      <c r="BH47">
        <v>22.320273863667001</v>
      </c>
      <c r="BI47" s="1">
        <v>-3.21684025220244E-5</v>
      </c>
      <c r="BJ47">
        <v>0</v>
      </c>
      <c r="BK47">
        <v>0</v>
      </c>
      <c r="BL47">
        <v>0</v>
      </c>
      <c r="BM47">
        <v>110277.330159565</v>
      </c>
      <c r="BN47">
        <v>4456.3290987975497</v>
      </c>
      <c r="BO47">
        <v>1925.3214147875501</v>
      </c>
      <c r="BP47">
        <v>0</v>
      </c>
      <c r="BQ47">
        <v>-1.2023608353459401</v>
      </c>
    </row>
    <row r="48" spans="1:69" x14ac:dyDescent="0.25">
      <c r="A48">
        <v>16</v>
      </c>
      <c r="B48" t="str">
        <f>IF(A48=16,"CT",IF(A48=20,"Shock",IF(A48=19,"DecSoly",IF(A48=18,"NoSoly","SolyTrade"))))</f>
        <v>CT</v>
      </c>
      <c r="C48" t="s">
        <v>2</v>
      </c>
      <c r="D48" t="s">
        <v>1</v>
      </c>
      <c r="E48" t="str" cm="1">
        <f t="array" ref="E48">INDEX([1]!newIts[NEW],MATCH(indicatorsdb[[#This Row],[Column1]],[1]!newIts[OLD],0),0)</f>
        <v>CTS</v>
      </c>
      <c r="F48">
        <v>8</v>
      </c>
      <c r="G48" t="s">
        <v>102</v>
      </c>
      <c r="H48" t="str" cm="1">
        <f t="array" ref="H48">INDEX([1]!fableCountries[ALPHA3],MATCH(F48,[1]!fableCountries[id],0),0)</f>
        <v>ETH</v>
      </c>
      <c r="I48">
        <v>2020</v>
      </c>
      <c r="J48">
        <v>74.880414043675302</v>
      </c>
      <c r="K48">
        <v>111.781525</v>
      </c>
      <c r="L48">
        <v>0</v>
      </c>
      <c r="M48">
        <v>2076.2768631212998</v>
      </c>
      <c r="N48">
        <v>2063.2936760156099</v>
      </c>
      <c r="O48">
        <v>34.808338214711299</v>
      </c>
      <c r="P48">
        <v>78.758726430336495</v>
      </c>
      <c r="Q48">
        <v>1985.87920487568</v>
      </c>
      <c r="R48">
        <v>0</v>
      </c>
      <c r="S48">
        <v>0.180811727925803</v>
      </c>
      <c r="T48">
        <v>0.5</v>
      </c>
      <c r="U48">
        <v>2566.5579466757999</v>
      </c>
      <c r="V48">
        <v>10883.866153020101</v>
      </c>
      <c r="W48">
        <v>6135.1189524598003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16369.795563200099</v>
      </c>
      <c r="AF48">
        <v>30399.784836948598</v>
      </c>
      <c r="AG48">
        <v>9777.1823974460203</v>
      </c>
      <c r="AH48">
        <v>700</v>
      </c>
      <c r="AI48">
        <v>42694.519796799199</v>
      </c>
      <c r="AJ48">
        <v>58.717405606145803</v>
      </c>
      <c r="AK48">
        <v>100000</v>
      </c>
      <c r="AL48">
        <v>-1457.4597666541799</v>
      </c>
      <c r="AM48">
        <v>700</v>
      </c>
      <c r="AN48">
        <v>-757.45976665417902</v>
      </c>
      <c r="AO48">
        <v>0</v>
      </c>
      <c r="AP48">
        <v>0</v>
      </c>
      <c r="AQ48">
        <v>0</v>
      </c>
      <c r="AR48">
        <v>0</v>
      </c>
      <c r="AS48">
        <v>2.5107376967663302</v>
      </c>
      <c r="AT48">
        <v>2.1657915876907898</v>
      </c>
      <c r="AU48">
        <v>0.110233597725183</v>
      </c>
      <c r="AV48">
        <v>0.23471251135035101</v>
      </c>
      <c r="AW48">
        <v>0</v>
      </c>
      <c r="AX48">
        <v>0</v>
      </c>
      <c r="AY48">
        <v>0</v>
      </c>
      <c r="AZ48">
        <v>123.822878964312</v>
      </c>
      <c r="BA48">
        <v>67.949379953050098</v>
      </c>
      <c r="BB48">
        <v>55.873499011261501</v>
      </c>
      <c r="BC48">
        <v>126.333584492675</v>
      </c>
      <c r="BD48">
        <v>17.6855196570536</v>
      </c>
      <c r="BE48">
        <v>12.9163022351041</v>
      </c>
      <c r="BF48">
        <v>-0.60118041767296904</v>
      </c>
      <c r="BG48">
        <v>0</v>
      </c>
      <c r="BH48">
        <v>30.000641474484802</v>
      </c>
      <c r="BI48" s="1">
        <v>-3.21684025220244E-5</v>
      </c>
      <c r="BJ48">
        <v>0</v>
      </c>
      <c r="BK48">
        <v>0</v>
      </c>
      <c r="BL48">
        <v>0</v>
      </c>
      <c r="BM48">
        <v>98885.302091728503</v>
      </c>
      <c r="BN48">
        <v>3496.7094488043099</v>
      </c>
      <c r="BO48">
        <v>1785.74716539619</v>
      </c>
      <c r="BP48">
        <v>0</v>
      </c>
      <c r="BQ48">
        <v>-0.60118041767296904</v>
      </c>
    </row>
    <row r="49" spans="1:69" x14ac:dyDescent="0.25">
      <c r="A49">
        <v>16</v>
      </c>
      <c r="B49" t="str">
        <f>IF(A49=16,"CT",IF(A49=20,"Shock",IF(A49=19,"DecSoly",IF(A49=18,"NoSoly","SolyTrade"))))</f>
        <v>CT</v>
      </c>
      <c r="C49" t="s">
        <v>2</v>
      </c>
      <c r="D49" t="s">
        <v>1</v>
      </c>
      <c r="E49" t="str" cm="1">
        <f t="array" ref="E49">INDEX([1]!newIts[NEW],MATCH(indicatorsdb[[#This Row],[Column1]],[1]!newIts[OLD],0),0)</f>
        <v>CTS</v>
      </c>
      <c r="F49">
        <v>8</v>
      </c>
      <c r="G49" t="s">
        <v>102</v>
      </c>
      <c r="H49" t="str" cm="1">
        <f t="array" ref="H49">INDEX([1]!fableCountries[ALPHA3],MATCH(F49,[1]!fableCountries[id],0),0)</f>
        <v>ETH</v>
      </c>
      <c r="I49">
        <v>2022</v>
      </c>
      <c r="J49">
        <v>115.212798800429</v>
      </c>
      <c r="K49">
        <v>123.29394600000001</v>
      </c>
      <c r="L49">
        <v>0</v>
      </c>
      <c r="M49">
        <v>2121.5913054430798</v>
      </c>
      <c r="N49">
        <v>2106.9606749628701</v>
      </c>
      <c r="O49">
        <v>40.369825449456499</v>
      </c>
      <c r="P49">
        <v>80.7139423764866</v>
      </c>
      <c r="Q49">
        <v>2003.10527947226</v>
      </c>
      <c r="R49">
        <v>0</v>
      </c>
      <c r="S49">
        <v>0.178793933369707</v>
      </c>
      <c r="T49">
        <v>0.5</v>
      </c>
      <c r="U49">
        <v>2566.5579466757999</v>
      </c>
      <c r="V49">
        <v>10883.866153020101</v>
      </c>
      <c r="W49">
        <v>6135.1189524598003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16983.415284817402</v>
      </c>
      <c r="AF49">
        <v>34294.133929707197</v>
      </c>
      <c r="AG49">
        <v>8630.9322488477501</v>
      </c>
      <c r="AH49">
        <v>1400</v>
      </c>
      <c r="AI49">
        <v>38627.268943709598</v>
      </c>
      <c r="AJ49">
        <v>64.249592918083593</v>
      </c>
      <c r="AK49">
        <v>100000</v>
      </c>
      <c r="AL49">
        <v>-1146.25014859827</v>
      </c>
      <c r="AM49">
        <v>700</v>
      </c>
      <c r="AN49">
        <v>-446.25014859827201</v>
      </c>
      <c r="AO49">
        <v>0</v>
      </c>
      <c r="AP49">
        <v>0</v>
      </c>
      <c r="AQ49">
        <v>0</v>
      </c>
      <c r="AR49">
        <v>0</v>
      </c>
      <c r="AS49">
        <v>2.6689820673960898</v>
      </c>
      <c r="AT49">
        <v>2.3144073749471401</v>
      </c>
      <c r="AU49">
        <v>0.109518124058245</v>
      </c>
      <c r="AV49">
        <v>0.245056568390708</v>
      </c>
      <c r="AW49">
        <v>0</v>
      </c>
      <c r="AX49">
        <v>0</v>
      </c>
      <c r="AY49">
        <v>0</v>
      </c>
      <c r="AZ49">
        <v>143.53774902952</v>
      </c>
      <c r="BA49">
        <v>76.889558808866298</v>
      </c>
      <c r="BB49">
        <v>66.648190220653703</v>
      </c>
      <c r="BC49">
        <v>146.20669892851399</v>
      </c>
      <c r="BD49">
        <v>13.857027818655</v>
      </c>
      <c r="BE49">
        <v>9.9938681778890093</v>
      </c>
      <c r="BF49">
        <v>-1.2023608353459401</v>
      </c>
      <c r="BG49">
        <v>0</v>
      </c>
      <c r="BH49">
        <v>22.648535161198001</v>
      </c>
      <c r="BI49" s="1">
        <v>-3.21684025220244E-5</v>
      </c>
      <c r="BJ49">
        <v>0</v>
      </c>
      <c r="BK49">
        <v>0</v>
      </c>
      <c r="BL49">
        <v>0</v>
      </c>
      <c r="BM49">
        <v>110277.330159565</v>
      </c>
      <c r="BN49">
        <v>4456.3290987975497</v>
      </c>
      <c r="BO49">
        <v>1925.3214147875501</v>
      </c>
      <c r="BP49">
        <v>0</v>
      </c>
      <c r="BQ49">
        <v>-1.2023608353459401</v>
      </c>
    </row>
    <row r="50" spans="1:69" x14ac:dyDescent="0.25">
      <c r="A50">
        <v>16</v>
      </c>
      <c r="B50" t="str">
        <f>IF(A50=16,"CT",IF(A50=20,"Shock",IF(A50=19,"DecSoly",IF(A50=18,"NoSoly","SolyTrade"))))</f>
        <v>CT</v>
      </c>
      <c r="C50" t="s">
        <v>6</v>
      </c>
      <c r="D50" t="s">
        <v>5</v>
      </c>
      <c r="E50" t="str" cm="1">
        <f t="array" ref="E50">INDEX([1]!newIts[NEW],MATCH(indicatorsdb[[#This Row],[Column1]],[1]!newIts[OLD],0),0)</f>
        <v>CT</v>
      </c>
      <c r="F50">
        <v>17</v>
      </c>
      <c r="G50" t="s">
        <v>101</v>
      </c>
      <c r="H50" t="str" cm="1">
        <f t="array" ref="H50">INDEX([1]!fableCountries[ALPHA3],MATCH(F50,[1]!fableCountries[id],0),0)</f>
        <v>FIN</v>
      </c>
      <c r="I50">
        <v>2020</v>
      </c>
      <c r="J50">
        <v>273.35928222267501</v>
      </c>
      <c r="K50">
        <v>5.5914656136308603</v>
      </c>
      <c r="L50">
        <v>0</v>
      </c>
      <c r="M50">
        <v>2744.8403561056898</v>
      </c>
      <c r="N50">
        <v>2728.2848965984799</v>
      </c>
      <c r="O50">
        <v>117.39906261302001</v>
      </c>
      <c r="P50">
        <v>92.055760315721002</v>
      </c>
      <c r="Q50">
        <v>2077.8166988284102</v>
      </c>
      <c r="R50">
        <v>0</v>
      </c>
      <c r="S50">
        <v>0.61242967067819098</v>
      </c>
      <c r="T50">
        <v>0.5</v>
      </c>
      <c r="U50">
        <v>2731.9528190212</v>
      </c>
      <c r="V50">
        <v>1470.0612472836001</v>
      </c>
      <c r="W50">
        <v>797.32109173319998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2324.1787888530898</v>
      </c>
      <c r="AF50">
        <v>33.093028780725902</v>
      </c>
      <c r="AG50">
        <v>22323.1856446866</v>
      </c>
      <c r="AH50">
        <v>0</v>
      </c>
      <c r="AI50">
        <v>5731.3217062756303</v>
      </c>
      <c r="AJ50">
        <v>47.2208314039733</v>
      </c>
      <c r="AK50">
        <v>30459</v>
      </c>
      <c r="AL50">
        <v>-7.2549824439010999</v>
      </c>
      <c r="AM50">
        <v>0</v>
      </c>
      <c r="AN50">
        <v>-7.2549824439010999</v>
      </c>
      <c r="AO50">
        <v>0</v>
      </c>
      <c r="AP50">
        <v>0</v>
      </c>
      <c r="AQ50">
        <v>0</v>
      </c>
      <c r="AR50">
        <v>0</v>
      </c>
      <c r="AS50">
        <v>4.69460569659753</v>
      </c>
      <c r="AT50">
        <v>2.1031317174958302</v>
      </c>
      <c r="AU50" s="1">
        <v>3.2104261682916697E-2</v>
      </c>
      <c r="AV50">
        <v>2.5593697174187802</v>
      </c>
      <c r="AW50">
        <v>0</v>
      </c>
      <c r="AX50">
        <v>0</v>
      </c>
      <c r="AY50">
        <v>0</v>
      </c>
      <c r="AZ50">
        <v>2.78282970456265</v>
      </c>
      <c r="BA50">
        <v>2.16237670190444</v>
      </c>
      <c r="BB50">
        <v>0.62045300265820902</v>
      </c>
      <c r="BC50">
        <v>7.4625685815056002</v>
      </c>
      <c r="BD50">
        <v>0.189453645843115</v>
      </c>
      <c r="BE50">
        <v>0</v>
      </c>
      <c r="BF50">
        <v>-0.256873541435932</v>
      </c>
      <c r="BG50">
        <v>6.0765359789552402</v>
      </c>
      <c r="BH50">
        <v>6.0091160833624198</v>
      </c>
      <c r="BI50" s="1">
        <v>-1.48668196545815E-2</v>
      </c>
      <c r="BJ50">
        <v>0</v>
      </c>
      <c r="BK50">
        <v>0</v>
      </c>
      <c r="BL50">
        <v>0</v>
      </c>
      <c r="BM50">
        <v>3055.5476022257399</v>
      </c>
      <c r="BN50">
        <v>13.5196611351199</v>
      </c>
      <c r="BO50">
        <v>108.510342502333</v>
      </c>
      <c r="BP50">
        <v>-0.256873541435932</v>
      </c>
      <c r="BQ50">
        <v>0</v>
      </c>
    </row>
    <row r="51" spans="1:69" x14ac:dyDescent="0.25">
      <c r="A51">
        <v>16</v>
      </c>
      <c r="B51" t="str">
        <f>IF(A51=16,"CT",IF(A51=20,"Shock",IF(A51=19,"DecSoly",IF(A51=18,"NoSoly","SolyTrade"))))</f>
        <v>CT</v>
      </c>
      <c r="C51" t="s">
        <v>6</v>
      </c>
      <c r="D51" t="s">
        <v>5</v>
      </c>
      <c r="E51" t="str" cm="1">
        <f t="array" ref="E51">INDEX([1]!newIts[NEW],MATCH(indicatorsdb[[#This Row],[Column1]],[1]!newIts[OLD],0),0)</f>
        <v>CT</v>
      </c>
      <c r="F51">
        <v>17</v>
      </c>
      <c r="G51" t="s">
        <v>101</v>
      </c>
      <c r="H51" t="str" cm="1">
        <f t="array" ref="H51">INDEX([1]!fableCountries[ALPHA3],MATCH(F51,[1]!fableCountries[id],0),0)</f>
        <v>FIN</v>
      </c>
      <c r="I51">
        <v>2022</v>
      </c>
      <c r="J51">
        <v>305.86786667723101</v>
      </c>
      <c r="K51">
        <v>5.6871764684536403</v>
      </c>
      <c r="L51">
        <v>0</v>
      </c>
      <c r="M51">
        <v>2744.8403561056898</v>
      </c>
      <c r="N51">
        <v>2728.2342936145701</v>
      </c>
      <c r="O51">
        <v>117.39550368922001</v>
      </c>
      <c r="P51">
        <v>92.051642228492</v>
      </c>
      <c r="Q51">
        <v>2076.8020868850999</v>
      </c>
      <c r="R51">
        <v>0</v>
      </c>
      <c r="S51">
        <v>0.61223846229085699</v>
      </c>
      <c r="T51">
        <v>0.5</v>
      </c>
      <c r="U51">
        <v>2731.9528190212</v>
      </c>
      <c r="V51">
        <v>1470.0612472836001</v>
      </c>
      <c r="W51">
        <v>797.32109173319998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2335.7055090409999</v>
      </c>
      <c r="AF51">
        <v>32.9830182097906</v>
      </c>
      <c r="AG51">
        <v>22311.560583608101</v>
      </c>
      <c r="AH51">
        <v>0</v>
      </c>
      <c r="AI51">
        <v>5731.4317168465705</v>
      </c>
      <c r="AJ51">
        <v>47.319172294546398</v>
      </c>
      <c r="AK51">
        <v>30459</v>
      </c>
      <c r="AL51">
        <v>-11.6250610784773</v>
      </c>
      <c r="AM51">
        <v>0</v>
      </c>
      <c r="AN51">
        <v>-11.6250610784773</v>
      </c>
      <c r="AO51">
        <v>0</v>
      </c>
      <c r="AP51">
        <v>0</v>
      </c>
      <c r="AQ51">
        <v>0</v>
      </c>
      <c r="AR51">
        <v>0</v>
      </c>
      <c r="AS51">
        <v>4.7314830093835401</v>
      </c>
      <c r="AT51">
        <v>2.1183145639346201</v>
      </c>
      <c r="AU51" s="1">
        <v>3.2373021790214299E-2</v>
      </c>
      <c r="AV51">
        <v>2.5807954236586998</v>
      </c>
      <c r="AW51">
        <v>0</v>
      </c>
      <c r="AX51">
        <v>0</v>
      </c>
      <c r="AY51">
        <v>0</v>
      </c>
      <c r="AZ51">
        <v>2.79789857398666</v>
      </c>
      <c r="BA51">
        <v>2.1728700232470999</v>
      </c>
      <c r="BB51">
        <v>0.62502855073955599</v>
      </c>
      <c r="BC51">
        <v>7.5038166117028604</v>
      </c>
      <c r="BD51">
        <v>0.30351318420944601</v>
      </c>
      <c r="BE51">
        <v>0</v>
      </c>
      <c r="BF51">
        <v>-0.25705987228355198</v>
      </c>
      <c r="BG51">
        <v>6.1066724427578798</v>
      </c>
      <c r="BH51">
        <v>6.1531257546837699</v>
      </c>
      <c r="BI51" s="1">
        <v>-2.55649716673403E-2</v>
      </c>
      <c r="BJ51">
        <v>0</v>
      </c>
      <c r="BK51">
        <v>0</v>
      </c>
      <c r="BL51">
        <v>0</v>
      </c>
      <c r="BM51">
        <v>3122.73759689386</v>
      </c>
      <c r="BN51">
        <v>13.644487723971199</v>
      </c>
      <c r="BO51">
        <v>110.05066119345101</v>
      </c>
      <c r="BP51">
        <v>-0.25705987228355198</v>
      </c>
      <c r="BQ51">
        <v>0</v>
      </c>
    </row>
    <row r="52" spans="1:69" x14ac:dyDescent="0.25">
      <c r="A52">
        <v>16</v>
      </c>
      <c r="B52" t="str">
        <f>IF(A52=16,"CT",IF(A52=20,"Shock",IF(A52=19,"DecSoly",IF(A52=18,"NoSoly","SolyTrade"))))</f>
        <v>CT</v>
      </c>
      <c r="C52" t="s">
        <v>4</v>
      </c>
      <c r="D52" t="s">
        <v>3</v>
      </c>
      <c r="E52" t="str" cm="1">
        <f t="array" ref="E52">INDEX([1]!newIts[NEW],MATCH(indicatorsdb[[#This Row],[Column1]],[1]!newIts[OLD],0),0)</f>
        <v>CTM</v>
      </c>
      <c r="F52">
        <v>17</v>
      </c>
      <c r="G52" t="s">
        <v>101</v>
      </c>
      <c r="H52" t="str" cm="1">
        <f t="array" ref="H52">INDEX([1]!fableCountries[ALPHA3],MATCH(F52,[1]!fableCountries[id],0),0)</f>
        <v>FIN</v>
      </c>
      <c r="I52">
        <v>2020</v>
      </c>
      <c r="J52">
        <v>273.35928222267501</v>
      </c>
      <c r="K52">
        <v>5.5914656136308603</v>
      </c>
      <c r="L52">
        <v>0</v>
      </c>
      <c r="M52">
        <v>2744.8403561056898</v>
      </c>
      <c r="N52">
        <v>2728.2848965984799</v>
      </c>
      <c r="O52">
        <v>117.39906261302001</v>
      </c>
      <c r="P52">
        <v>92.055760315721002</v>
      </c>
      <c r="Q52">
        <v>2077.8166988284102</v>
      </c>
      <c r="R52">
        <v>0</v>
      </c>
      <c r="S52">
        <v>0.61125272655431195</v>
      </c>
      <c r="T52">
        <v>0.5</v>
      </c>
      <c r="U52">
        <v>2731.9528190212</v>
      </c>
      <c r="V52">
        <v>1470.0612472836001</v>
      </c>
      <c r="W52">
        <v>797.32109173319998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2357.2234860663698</v>
      </c>
      <c r="AF52">
        <v>33.093028780725902</v>
      </c>
      <c r="AG52">
        <v>22291.348213744201</v>
      </c>
      <c r="AH52">
        <v>0</v>
      </c>
      <c r="AI52">
        <v>5730.1144400047197</v>
      </c>
      <c r="AJ52">
        <v>47.2208314039733</v>
      </c>
      <c r="AK52">
        <v>30459</v>
      </c>
      <c r="AL52">
        <v>-9.0441939263800997</v>
      </c>
      <c r="AM52">
        <v>0</v>
      </c>
      <c r="AN52">
        <v>-9.0441939263800997</v>
      </c>
      <c r="AO52">
        <v>0</v>
      </c>
      <c r="AP52">
        <v>0</v>
      </c>
      <c r="AQ52">
        <v>0</v>
      </c>
      <c r="AR52">
        <v>0</v>
      </c>
      <c r="AS52">
        <v>5.8044759411172198</v>
      </c>
      <c r="AT52">
        <v>2.5651334672400901</v>
      </c>
      <c r="AU52" s="1">
        <v>4.0130327103645898E-2</v>
      </c>
      <c r="AV52">
        <v>3.1992121467734802</v>
      </c>
      <c r="AW52">
        <v>0</v>
      </c>
      <c r="AX52">
        <v>0</v>
      </c>
      <c r="AY52">
        <v>0</v>
      </c>
      <c r="AZ52">
        <v>2.78282970456265</v>
      </c>
      <c r="BA52">
        <v>2.16237670190444</v>
      </c>
      <c r="BB52">
        <v>0.62045300265820902</v>
      </c>
      <c r="BC52">
        <v>8.5724388260252802</v>
      </c>
      <c r="BD52">
        <v>0.23615218084054501</v>
      </c>
      <c r="BE52">
        <v>0</v>
      </c>
      <c r="BF52">
        <v>-0.320612332982676</v>
      </c>
      <c r="BG52">
        <v>6.1629309208991101</v>
      </c>
      <c r="BH52">
        <v>6.0784707687569801</v>
      </c>
      <c r="BI52" s="1">
        <v>-1.48668196545815E-2</v>
      </c>
      <c r="BJ52">
        <v>0</v>
      </c>
      <c r="BK52">
        <v>0</v>
      </c>
      <c r="BL52">
        <v>0</v>
      </c>
      <c r="BM52">
        <v>3055.5476022257399</v>
      </c>
      <c r="BN52">
        <v>13.5196611351199</v>
      </c>
      <c r="BO52">
        <v>108.510342502333</v>
      </c>
      <c r="BP52">
        <v>-0.320612332982676</v>
      </c>
      <c r="BQ52">
        <v>0</v>
      </c>
    </row>
    <row r="53" spans="1:69" x14ac:dyDescent="0.25">
      <c r="A53">
        <v>16</v>
      </c>
      <c r="B53" t="str">
        <f>IF(A53=16,"CT",IF(A53=20,"Shock",IF(A53=19,"DecSoly",IF(A53=18,"NoSoly","SolyTrade"))))</f>
        <v>CT</v>
      </c>
      <c r="C53" t="s">
        <v>4</v>
      </c>
      <c r="D53" t="s">
        <v>3</v>
      </c>
      <c r="E53" t="str" cm="1">
        <f t="array" ref="E53">INDEX([1]!newIts[NEW],MATCH(indicatorsdb[[#This Row],[Column1]],[1]!newIts[OLD],0),0)</f>
        <v>CTM</v>
      </c>
      <c r="F53">
        <v>17</v>
      </c>
      <c r="G53" t="s">
        <v>101</v>
      </c>
      <c r="H53" t="str" cm="1">
        <f t="array" ref="H53">INDEX([1]!fableCountries[ALPHA3],MATCH(F53,[1]!fableCountries[id],0),0)</f>
        <v>FIN</v>
      </c>
      <c r="I53">
        <v>2022</v>
      </c>
      <c r="J53">
        <v>305.86786667723101</v>
      </c>
      <c r="K53">
        <v>5.6871764684536403</v>
      </c>
      <c r="L53">
        <v>0</v>
      </c>
      <c r="M53">
        <v>2744.8403561056898</v>
      </c>
      <c r="N53">
        <v>2728.2342936145701</v>
      </c>
      <c r="O53">
        <v>117.39550368922001</v>
      </c>
      <c r="P53">
        <v>92.051642228492</v>
      </c>
      <c r="Q53">
        <v>2076.8020868850999</v>
      </c>
      <c r="R53">
        <v>0</v>
      </c>
      <c r="S53">
        <v>0.61101329866713605</v>
      </c>
      <c r="T53">
        <v>0.5</v>
      </c>
      <c r="U53">
        <v>2731.9528190212</v>
      </c>
      <c r="V53">
        <v>1470.0612472836001</v>
      </c>
      <c r="W53">
        <v>797.32109173319998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2371.6318863012498</v>
      </c>
      <c r="AF53">
        <v>32.9830182097906</v>
      </c>
      <c r="AG53">
        <v>22276.841472618798</v>
      </c>
      <c r="AH53">
        <v>0</v>
      </c>
      <c r="AI53">
        <v>5730.2244505756498</v>
      </c>
      <c r="AJ53">
        <v>47.319172294546398</v>
      </c>
      <c r="AK53">
        <v>30459</v>
      </c>
      <c r="AL53">
        <v>-14.5067411254531</v>
      </c>
      <c r="AM53">
        <v>0</v>
      </c>
      <c r="AN53">
        <v>-14.5067411254531</v>
      </c>
      <c r="AO53">
        <v>0</v>
      </c>
      <c r="AP53">
        <v>0</v>
      </c>
      <c r="AQ53">
        <v>0</v>
      </c>
      <c r="AR53">
        <v>0</v>
      </c>
      <c r="AS53">
        <v>5.8506447350737298</v>
      </c>
      <c r="AT53">
        <v>2.5841841782625901</v>
      </c>
      <c r="AU53" s="1">
        <v>4.04662772377678E-2</v>
      </c>
      <c r="AV53">
        <v>3.2259942795733698</v>
      </c>
      <c r="AW53">
        <v>0</v>
      </c>
      <c r="AX53">
        <v>0</v>
      </c>
      <c r="AY53">
        <v>0</v>
      </c>
      <c r="AZ53">
        <v>2.79789857398666</v>
      </c>
      <c r="BA53">
        <v>2.1728700232470999</v>
      </c>
      <c r="BB53">
        <v>0.62502855073955599</v>
      </c>
      <c r="BC53">
        <v>8.6229783373930502</v>
      </c>
      <c r="BD53">
        <v>0.378725219143761</v>
      </c>
      <c r="BE53">
        <v>0</v>
      </c>
      <c r="BF53">
        <v>-0.32079866383029598</v>
      </c>
      <c r="BG53">
        <v>6.20060150065241</v>
      </c>
      <c r="BH53">
        <v>6.2585280559658703</v>
      </c>
      <c r="BI53" s="1">
        <v>-2.55649716673403E-2</v>
      </c>
      <c r="BJ53">
        <v>0</v>
      </c>
      <c r="BK53">
        <v>0</v>
      </c>
      <c r="BL53">
        <v>0</v>
      </c>
      <c r="BM53">
        <v>3122.73759689386</v>
      </c>
      <c r="BN53">
        <v>13.644487723971199</v>
      </c>
      <c r="BO53">
        <v>110.05066119345101</v>
      </c>
      <c r="BP53">
        <v>-0.32079866383029598</v>
      </c>
      <c r="BQ53">
        <v>0</v>
      </c>
    </row>
    <row r="54" spans="1:69" x14ac:dyDescent="0.25">
      <c r="A54">
        <v>16</v>
      </c>
      <c r="B54" t="str">
        <f>IF(A54=16,"CT",IF(A54=20,"Shock",IF(A54=19,"DecSoly",IF(A54=18,"NoSoly","SolyTrade"))))</f>
        <v>CT</v>
      </c>
      <c r="C54" t="s">
        <v>2</v>
      </c>
      <c r="D54" t="s">
        <v>1</v>
      </c>
      <c r="E54" t="str" cm="1">
        <f t="array" ref="E54">INDEX([1]!newIts[NEW],MATCH(indicatorsdb[[#This Row],[Column1]],[1]!newIts[OLD],0),0)</f>
        <v>CTS</v>
      </c>
      <c r="F54">
        <v>17</v>
      </c>
      <c r="G54" t="s">
        <v>101</v>
      </c>
      <c r="H54" t="str" cm="1">
        <f t="array" ref="H54">INDEX([1]!fableCountries[ALPHA3],MATCH(F54,[1]!fableCountries[id],0),0)</f>
        <v>FIN</v>
      </c>
      <c r="I54">
        <v>2020</v>
      </c>
      <c r="J54">
        <v>273.35928222267501</v>
      </c>
      <c r="K54">
        <v>5.5914656136308603</v>
      </c>
      <c r="L54">
        <v>0</v>
      </c>
      <c r="M54">
        <v>2744.8403561056898</v>
      </c>
      <c r="N54">
        <v>2728.2848965984799</v>
      </c>
      <c r="O54">
        <v>117.39906261302001</v>
      </c>
      <c r="P54">
        <v>92.055760315721102</v>
      </c>
      <c r="Q54">
        <v>2077.8166988284102</v>
      </c>
      <c r="R54">
        <v>0</v>
      </c>
      <c r="S54">
        <v>0.61041205218011296</v>
      </c>
      <c r="T54">
        <v>0.5</v>
      </c>
      <c r="U54">
        <v>2731.9528190212</v>
      </c>
      <c r="V54">
        <v>1470.0612472836001</v>
      </c>
      <c r="W54">
        <v>797.32109173319998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2380.8268412187099</v>
      </c>
      <c r="AF54">
        <v>33.093028780725902</v>
      </c>
      <c r="AG54">
        <v>22268.607191642499</v>
      </c>
      <c r="AH54">
        <v>0</v>
      </c>
      <c r="AI54">
        <v>5729.2521069540599</v>
      </c>
      <c r="AJ54">
        <v>47.2208314039733</v>
      </c>
      <c r="AK54">
        <v>30459</v>
      </c>
      <c r="AL54">
        <v>-10.322202128150799</v>
      </c>
      <c r="AM54">
        <v>0</v>
      </c>
      <c r="AN54">
        <v>-10.322202128150799</v>
      </c>
      <c r="AO54">
        <v>0</v>
      </c>
      <c r="AP54">
        <v>0</v>
      </c>
      <c r="AQ54">
        <v>0</v>
      </c>
      <c r="AR54">
        <v>0</v>
      </c>
      <c r="AS54">
        <v>6.5972404014884303</v>
      </c>
      <c r="AT54">
        <v>2.8951347170574202</v>
      </c>
      <c r="AU54" s="1">
        <v>4.5863230975595401E-2</v>
      </c>
      <c r="AV54">
        <v>3.6562424534554099</v>
      </c>
      <c r="AW54">
        <v>0</v>
      </c>
      <c r="AX54">
        <v>0</v>
      </c>
      <c r="AY54">
        <v>0</v>
      </c>
      <c r="AZ54">
        <v>2.78282970456265</v>
      </c>
      <c r="BA54">
        <v>2.16237670190444</v>
      </c>
      <c r="BB54">
        <v>0.62045300265820902</v>
      </c>
      <c r="BC54">
        <v>9.3652032863965005</v>
      </c>
      <c r="BD54">
        <v>0.269508277267278</v>
      </c>
      <c r="BE54">
        <v>0</v>
      </c>
      <c r="BF54">
        <v>-0.36614004123034999</v>
      </c>
      <c r="BG54">
        <v>6.2246415937161697</v>
      </c>
      <c r="BH54">
        <v>6.1280098297530898</v>
      </c>
      <c r="BI54" s="1">
        <v>-1.48668196545815E-2</v>
      </c>
      <c r="BJ54">
        <v>0</v>
      </c>
      <c r="BK54">
        <v>0</v>
      </c>
      <c r="BL54">
        <v>0</v>
      </c>
      <c r="BM54">
        <v>3055.5476022257399</v>
      </c>
      <c r="BN54">
        <v>13.5196611351199</v>
      </c>
      <c r="BO54">
        <v>108.510342502333</v>
      </c>
      <c r="BP54">
        <v>-0.36614004123034999</v>
      </c>
      <c r="BQ54">
        <v>0</v>
      </c>
    </row>
    <row r="55" spans="1:69" x14ac:dyDescent="0.25">
      <c r="A55">
        <v>16</v>
      </c>
      <c r="B55" t="str">
        <f>IF(A55=16,"CT",IF(A55=20,"Shock",IF(A55=19,"DecSoly",IF(A55=18,"NoSoly","SolyTrade"))))</f>
        <v>CT</v>
      </c>
      <c r="C55" t="s">
        <v>2</v>
      </c>
      <c r="D55" t="s">
        <v>1</v>
      </c>
      <c r="E55" t="str" cm="1">
        <f t="array" ref="E55">INDEX([1]!newIts[NEW],MATCH(indicatorsdb[[#This Row],[Column1]],[1]!newIts[OLD],0),0)</f>
        <v>CTS</v>
      </c>
      <c r="F55">
        <v>17</v>
      </c>
      <c r="G55" t="s">
        <v>101</v>
      </c>
      <c r="H55" t="str" cm="1">
        <f t="array" ref="H55">INDEX([1]!fableCountries[ALPHA3],MATCH(F55,[1]!fableCountries[id],0),0)</f>
        <v>FIN</v>
      </c>
      <c r="I55">
        <v>2022</v>
      </c>
      <c r="J55">
        <v>305.86786667723101</v>
      </c>
      <c r="K55">
        <v>5.6871764684536403</v>
      </c>
      <c r="L55">
        <v>0</v>
      </c>
      <c r="M55">
        <v>2744.8403561056898</v>
      </c>
      <c r="N55">
        <v>2728.2342936145701</v>
      </c>
      <c r="O55">
        <v>117.39550368922001</v>
      </c>
      <c r="P55">
        <v>92.051642228492</v>
      </c>
      <c r="Q55">
        <v>2076.8020868850999</v>
      </c>
      <c r="R55">
        <v>0</v>
      </c>
      <c r="S55">
        <v>0.61013818179304902</v>
      </c>
      <c r="T55">
        <v>0.5</v>
      </c>
      <c r="U55">
        <v>2731.9528190212</v>
      </c>
      <c r="V55">
        <v>1470.0612472836001</v>
      </c>
      <c r="W55">
        <v>797.32109173319998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2397.2935843442801</v>
      </c>
      <c r="AF55">
        <v>32.9830182097906</v>
      </c>
      <c r="AG55">
        <v>22252.042107626399</v>
      </c>
      <c r="AH55">
        <v>0</v>
      </c>
      <c r="AI55">
        <v>5729.362117525</v>
      </c>
      <c r="AJ55">
        <v>47.319172294546398</v>
      </c>
      <c r="AK55">
        <v>30459</v>
      </c>
      <c r="AL55">
        <v>-16.565084016147001</v>
      </c>
      <c r="AM55">
        <v>0</v>
      </c>
      <c r="AN55">
        <v>-16.565084016147001</v>
      </c>
      <c r="AO55">
        <v>0</v>
      </c>
      <c r="AP55">
        <v>0</v>
      </c>
      <c r="AQ55">
        <v>0</v>
      </c>
      <c r="AR55">
        <v>0</v>
      </c>
      <c r="AS55">
        <v>6.6500459677095902</v>
      </c>
      <c r="AT55">
        <v>2.9169481884968498</v>
      </c>
      <c r="AU55" s="1">
        <v>4.62471739860204E-2</v>
      </c>
      <c r="AV55">
        <v>3.6868506052267098</v>
      </c>
      <c r="AW55">
        <v>0</v>
      </c>
      <c r="AX55">
        <v>0</v>
      </c>
      <c r="AY55">
        <v>0</v>
      </c>
      <c r="AZ55">
        <v>2.79789857398666</v>
      </c>
      <c r="BA55">
        <v>2.1728700232470999</v>
      </c>
      <c r="BB55">
        <v>0.62502855073955599</v>
      </c>
      <c r="BC55">
        <v>9.4223795700289106</v>
      </c>
      <c r="BD55">
        <v>0.43244810123962302</v>
      </c>
      <c r="BE55">
        <v>0</v>
      </c>
      <c r="BF55">
        <v>-0.36632637207796998</v>
      </c>
      <c r="BG55">
        <v>6.26769368486279</v>
      </c>
      <c r="BH55">
        <v>6.33381541402444</v>
      </c>
      <c r="BI55" s="1">
        <v>-2.55649716673403E-2</v>
      </c>
      <c r="BJ55">
        <v>0</v>
      </c>
      <c r="BK55">
        <v>0</v>
      </c>
      <c r="BL55">
        <v>0</v>
      </c>
      <c r="BM55">
        <v>3122.73759689386</v>
      </c>
      <c r="BN55">
        <v>13.644487723971199</v>
      </c>
      <c r="BO55">
        <v>110.05066119345101</v>
      </c>
      <c r="BP55">
        <v>-0.36632637207796998</v>
      </c>
      <c r="BQ55">
        <v>0</v>
      </c>
    </row>
    <row r="56" spans="1:69" x14ac:dyDescent="0.25">
      <c r="A56">
        <v>16</v>
      </c>
      <c r="B56" t="str">
        <f>IF(A56=16,"CT",IF(A56=20,"Shock",IF(A56=19,"DecSoly",IF(A56=18,"NoSoly","SolyTrade"))))</f>
        <v>CT</v>
      </c>
      <c r="C56" t="s">
        <v>6</v>
      </c>
      <c r="D56" t="s">
        <v>5</v>
      </c>
      <c r="E56" t="str" cm="1">
        <f t="array" ref="E56">INDEX([1]!newIts[NEW],MATCH(indicatorsdb[[#This Row],[Column1]],[1]!newIts[OLD],0),0)</f>
        <v>CT</v>
      </c>
      <c r="F56">
        <v>18</v>
      </c>
      <c r="G56" t="s">
        <v>100</v>
      </c>
      <c r="H56" t="str" cm="1">
        <f t="array" ref="H56">INDEX([1]!fableCountries[ALPHA3],MATCH(F56,[1]!fableCountries[id],0),0)</f>
        <v>GBR</v>
      </c>
      <c r="I56">
        <v>2020</v>
      </c>
      <c r="J56">
        <v>3220.9499420430898</v>
      </c>
      <c r="K56">
        <v>67.038624398520497</v>
      </c>
      <c r="L56">
        <v>0</v>
      </c>
      <c r="M56">
        <v>2915.0419198203899</v>
      </c>
      <c r="N56">
        <v>2890.4207304364099</v>
      </c>
      <c r="O56">
        <v>129.537004296101</v>
      </c>
      <c r="P56">
        <v>83.1728569728743</v>
      </c>
      <c r="Q56">
        <v>2074.2542418708899</v>
      </c>
      <c r="R56">
        <v>0</v>
      </c>
      <c r="S56">
        <v>0.19426213184749699</v>
      </c>
      <c r="T56">
        <v>0.5</v>
      </c>
      <c r="U56">
        <v>688.68285716620005</v>
      </c>
      <c r="V56">
        <v>1082.2203472402</v>
      </c>
      <c r="W56">
        <v>4977.6416131651004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6612.7516660004403</v>
      </c>
      <c r="AF56">
        <v>11684.7567336581</v>
      </c>
      <c r="AG56">
        <v>2748.8780999999999</v>
      </c>
      <c r="AH56">
        <v>90</v>
      </c>
      <c r="AI56">
        <v>1082.2203472402</v>
      </c>
      <c r="AJ56">
        <v>1702.83515310131</v>
      </c>
      <c r="AK56">
        <v>0</v>
      </c>
      <c r="AL56">
        <v>0</v>
      </c>
      <c r="AM56">
        <v>45</v>
      </c>
      <c r="AN56">
        <v>45</v>
      </c>
      <c r="AO56">
        <v>0</v>
      </c>
      <c r="AP56">
        <v>0</v>
      </c>
      <c r="AQ56">
        <v>0</v>
      </c>
      <c r="AR56">
        <v>0</v>
      </c>
      <c r="AS56">
        <v>13.875615477090401</v>
      </c>
      <c r="AT56">
        <v>9.9593580749384198</v>
      </c>
      <c r="AU56">
        <v>0.12535114423897301</v>
      </c>
      <c r="AV56">
        <v>3.7909062579130501</v>
      </c>
      <c r="AW56">
        <v>0</v>
      </c>
      <c r="AX56">
        <v>0</v>
      </c>
      <c r="AY56">
        <v>0</v>
      </c>
      <c r="AZ56">
        <v>27.476399149605999</v>
      </c>
      <c r="BA56">
        <v>21.672256800833701</v>
      </c>
      <c r="BB56">
        <v>5.8041423487722801</v>
      </c>
      <c r="BC56">
        <v>40.884837346857601</v>
      </c>
      <c r="BD56">
        <v>0</v>
      </c>
      <c r="BE56">
        <v>59.669052278860903</v>
      </c>
      <c r="BF56">
        <v>-1.54030743518965</v>
      </c>
      <c r="BG56">
        <v>0</v>
      </c>
      <c r="BH56">
        <v>58.128744843671299</v>
      </c>
      <c r="BI56">
        <v>-0.46717727983879398</v>
      </c>
      <c r="BJ56">
        <v>0</v>
      </c>
      <c r="BK56">
        <v>0</v>
      </c>
      <c r="BL56">
        <v>0</v>
      </c>
      <c r="BM56">
        <v>14843.664154903199</v>
      </c>
      <c r="BN56">
        <v>167.517204267599</v>
      </c>
      <c r="BO56">
        <v>4687.4089869308</v>
      </c>
      <c r="BP56">
        <v>-0.93938196706114896</v>
      </c>
      <c r="BQ56">
        <v>-0.60092546812850001</v>
      </c>
    </row>
    <row r="57" spans="1:69" x14ac:dyDescent="0.25">
      <c r="A57">
        <v>16</v>
      </c>
      <c r="B57" t="str">
        <f>IF(A57=16,"CT",IF(A57=20,"Shock",IF(A57=19,"DecSoly",IF(A57=18,"NoSoly","SolyTrade"))))</f>
        <v>CT</v>
      </c>
      <c r="C57" t="s">
        <v>6</v>
      </c>
      <c r="D57" t="s">
        <v>5</v>
      </c>
      <c r="E57" t="str" cm="1">
        <f t="array" ref="E57">INDEX([1]!newIts[NEW],MATCH(indicatorsdb[[#This Row],[Column1]],[1]!newIts[OLD],0),0)</f>
        <v>CT</v>
      </c>
      <c r="F57">
        <v>18</v>
      </c>
      <c r="G57" t="s">
        <v>100</v>
      </c>
      <c r="H57" t="str" cm="1">
        <f t="array" ref="H57">INDEX([1]!fableCountries[ALPHA3],MATCH(F57,[1]!fableCountries[id],0),0)</f>
        <v>GBR</v>
      </c>
      <c r="I57">
        <v>2022</v>
      </c>
      <c r="J57">
        <v>3892.8091444677498</v>
      </c>
      <c r="K57">
        <v>68.770803952561806</v>
      </c>
      <c r="L57">
        <v>0</v>
      </c>
      <c r="M57">
        <v>2915.0419198203899</v>
      </c>
      <c r="N57">
        <v>2825.1084953531999</v>
      </c>
      <c r="O57">
        <v>127.344391874653</v>
      </c>
      <c r="P57">
        <v>81.384153422273201</v>
      </c>
      <c r="Q57">
        <v>2074.9400556779601</v>
      </c>
      <c r="R57">
        <v>0</v>
      </c>
      <c r="S57">
        <v>0.195859145185068</v>
      </c>
      <c r="T57">
        <v>0.5</v>
      </c>
      <c r="U57">
        <v>688.68285716620005</v>
      </c>
      <c r="V57">
        <v>1082.2203472402</v>
      </c>
      <c r="W57">
        <v>4977.6416131651004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6548.4283709358597</v>
      </c>
      <c r="AF57">
        <v>11580.789452213099</v>
      </c>
      <c r="AG57">
        <v>2748.8780999999999</v>
      </c>
      <c r="AH57">
        <v>128.29057650949301</v>
      </c>
      <c r="AI57">
        <v>1082.2203472402</v>
      </c>
      <c r="AJ57">
        <v>1832.83515310131</v>
      </c>
      <c r="AK57">
        <v>0</v>
      </c>
      <c r="AL57">
        <v>0</v>
      </c>
      <c r="AM57">
        <v>38.290576509493498</v>
      </c>
      <c r="AN57">
        <v>38.290576509493498</v>
      </c>
      <c r="AO57">
        <v>0</v>
      </c>
      <c r="AP57">
        <v>0</v>
      </c>
      <c r="AQ57">
        <v>0</v>
      </c>
      <c r="AR57">
        <v>0</v>
      </c>
      <c r="AS57">
        <v>13.6589313602086</v>
      </c>
      <c r="AT57">
        <v>9.7936146766063708</v>
      </c>
      <c r="AU57">
        <v>0.123720639217758</v>
      </c>
      <c r="AV57">
        <v>3.7415960443844201</v>
      </c>
      <c r="AW57">
        <v>0</v>
      </c>
      <c r="AX57">
        <v>0</v>
      </c>
      <c r="AY57">
        <v>0</v>
      </c>
      <c r="AZ57">
        <v>27.330657969129199</v>
      </c>
      <c r="BA57">
        <v>21.5129432893497</v>
      </c>
      <c r="BB57">
        <v>5.8177146797794297</v>
      </c>
      <c r="BC57">
        <v>40.421648218079497</v>
      </c>
      <c r="BD57">
        <v>0</v>
      </c>
      <c r="BE57">
        <v>0</v>
      </c>
      <c r="BF57">
        <v>-1.8332282181319499</v>
      </c>
      <c r="BG57">
        <v>0</v>
      </c>
      <c r="BH57">
        <v>-1.8332282181319499</v>
      </c>
      <c r="BI57">
        <v>-0.56794111125823599</v>
      </c>
      <c r="BJ57">
        <v>0</v>
      </c>
      <c r="BK57">
        <v>0</v>
      </c>
      <c r="BL57">
        <v>0</v>
      </c>
      <c r="BM57">
        <v>14637.9627861023</v>
      </c>
      <c r="BN57">
        <v>163.98892401743399</v>
      </c>
      <c r="BO57">
        <v>4609.49404793944</v>
      </c>
      <c r="BP57">
        <v>-0.93938196706115695</v>
      </c>
      <c r="BQ57">
        <v>-0.89384625107079696</v>
      </c>
    </row>
    <row r="58" spans="1:69" x14ac:dyDescent="0.25">
      <c r="A58">
        <v>16</v>
      </c>
      <c r="B58" t="str">
        <f>IF(A58=16,"CT",IF(A58=20,"Shock",IF(A58=19,"DecSoly",IF(A58=18,"NoSoly","SolyTrade"))))</f>
        <v>CT</v>
      </c>
      <c r="C58" t="s">
        <v>4</v>
      </c>
      <c r="D58" t="s">
        <v>3</v>
      </c>
      <c r="E58" t="str" cm="1">
        <f t="array" ref="E58">INDEX([1]!newIts[NEW],MATCH(indicatorsdb[[#This Row],[Column1]],[1]!newIts[OLD],0),0)</f>
        <v>CTM</v>
      </c>
      <c r="F58">
        <v>18</v>
      </c>
      <c r="G58" t="s">
        <v>100</v>
      </c>
      <c r="H58" t="str" cm="1">
        <f t="array" ref="H58">INDEX([1]!fableCountries[ALPHA3],MATCH(F58,[1]!fableCountries[id],0),0)</f>
        <v>GBR</v>
      </c>
      <c r="I58">
        <v>2020</v>
      </c>
      <c r="J58">
        <v>3220.9499420430898</v>
      </c>
      <c r="K58">
        <v>67.038624398520497</v>
      </c>
      <c r="L58">
        <v>0</v>
      </c>
      <c r="M58">
        <v>2915.0419198203899</v>
      </c>
      <c r="N58">
        <v>2890.4207304364099</v>
      </c>
      <c r="O58">
        <v>129.537004296101</v>
      </c>
      <c r="P58">
        <v>83.1728569728743</v>
      </c>
      <c r="Q58">
        <v>2074.2542418708899</v>
      </c>
      <c r="R58">
        <v>0</v>
      </c>
      <c r="S58">
        <v>0.19426213184749699</v>
      </c>
      <c r="T58">
        <v>0.5</v>
      </c>
      <c r="U58">
        <v>688.68285716620005</v>
      </c>
      <c r="V58">
        <v>1082.2203472402</v>
      </c>
      <c r="W58">
        <v>4977.6416131651004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6612.7516660004403</v>
      </c>
      <c r="AF58">
        <v>11684.7567336581</v>
      </c>
      <c r="AG58">
        <v>2748.8780999999999</v>
      </c>
      <c r="AH58">
        <v>90</v>
      </c>
      <c r="AI58">
        <v>1082.2203472402</v>
      </c>
      <c r="AJ58">
        <v>1702.83515310131</v>
      </c>
      <c r="AK58">
        <v>0</v>
      </c>
      <c r="AL58">
        <v>0</v>
      </c>
      <c r="AM58">
        <v>45</v>
      </c>
      <c r="AN58">
        <v>45</v>
      </c>
      <c r="AO58">
        <v>0</v>
      </c>
      <c r="AP58">
        <v>0</v>
      </c>
      <c r="AQ58">
        <v>0</v>
      </c>
      <c r="AR58">
        <v>0</v>
      </c>
      <c r="AS58">
        <v>13.875615477090401</v>
      </c>
      <c r="AT58">
        <v>9.9593580749384198</v>
      </c>
      <c r="AU58">
        <v>0.12535114423897301</v>
      </c>
      <c r="AV58">
        <v>3.7909062579130501</v>
      </c>
      <c r="AW58">
        <v>0</v>
      </c>
      <c r="AX58">
        <v>0</v>
      </c>
      <c r="AY58">
        <v>0</v>
      </c>
      <c r="AZ58">
        <v>27.476399149605999</v>
      </c>
      <c r="BA58">
        <v>21.672256800833701</v>
      </c>
      <c r="BB58">
        <v>5.8041423487722801</v>
      </c>
      <c r="BC58">
        <v>40.884837346857601</v>
      </c>
      <c r="BD58">
        <v>0</v>
      </c>
      <c r="BE58">
        <v>59.669052278860903</v>
      </c>
      <c r="BF58">
        <v>-1.54030743518965</v>
      </c>
      <c r="BG58">
        <v>0</v>
      </c>
      <c r="BH58">
        <v>58.128744843671299</v>
      </c>
      <c r="BI58">
        <v>-0.46717727983879398</v>
      </c>
      <c r="BJ58">
        <v>0</v>
      </c>
      <c r="BK58">
        <v>0</v>
      </c>
      <c r="BL58">
        <v>0</v>
      </c>
      <c r="BM58">
        <v>14843.664154903199</v>
      </c>
      <c r="BN58">
        <v>167.517204267599</v>
      </c>
      <c r="BO58">
        <v>4687.4089869308</v>
      </c>
      <c r="BP58">
        <v>-0.93938196706114896</v>
      </c>
      <c r="BQ58">
        <v>-0.60092546812850001</v>
      </c>
    </row>
    <row r="59" spans="1:69" x14ac:dyDescent="0.25">
      <c r="A59">
        <v>16</v>
      </c>
      <c r="B59" t="str">
        <f>IF(A59=16,"CT",IF(A59=20,"Shock",IF(A59=19,"DecSoly",IF(A59=18,"NoSoly","SolyTrade"))))</f>
        <v>CT</v>
      </c>
      <c r="C59" t="s">
        <v>4</v>
      </c>
      <c r="D59" t="s">
        <v>3</v>
      </c>
      <c r="E59" t="str" cm="1">
        <f t="array" ref="E59">INDEX([1]!newIts[NEW],MATCH(indicatorsdb[[#This Row],[Column1]],[1]!newIts[OLD],0),0)</f>
        <v>CTM</v>
      </c>
      <c r="F59">
        <v>18</v>
      </c>
      <c r="G59" t="s">
        <v>100</v>
      </c>
      <c r="H59" t="str" cm="1">
        <f t="array" ref="H59">INDEX([1]!fableCountries[ALPHA3],MATCH(F59,[1]!fableCountries[id],0),0)</f>
        <v>GBR</v>
      </c>
      <c r="I59">
        <v>2022</v>
      </c>
      <c r="J59">
        <v>3892.8091444677498</v>
      </c>
      <c r="K59">
        <v>68.770803952561806</v>
      </c>
      <c r="L59">
        <v>0</v>
      </c>
      <c r="M59">
        <v>2915.0419198203899</v>
      </c>
      <c r="N59">
        <v>2825.1084953531999</v>
      </c>
      <c r="O59">
        <v>127.344391874653</v>
      </c>
      <c r="P59">
        <v>81.384153422273201</v>
      </c>
      <c r="Q59">
        <v>2074.9400556779601</v>
      </c>
      <c r="R59">
        <v>0</v>
      </c>
      <c r="S59">
        <v>0.195859145185068</v>
      </c>
      <c r="T59">
        <v>0.5</v>
      </c>
      <c r="U59">
        <v>688.68285716620005</v>
      </c>
      <c r="V59">
        <v>1082.2203472402</v>
      </c>
      <c r="W59">
        <v>4977.6416131651004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6548.4283709358597</v>
      </c>
      <c r="AF59">
        <v>11580.789452213099</v>
      </c>
      <c r="AG59">
        <v>2748.8780999999999</v>
      </c>
      <c r="AH59">
        <v>128.29057650949301</v>
      </c>
      <c r="AI59">
        <v>1082.2203472402</v>
      </c>
      <c r="AJ59">
        <v>1832.83515310131</v>
      </c>
      <c r="AK59">
        <v>0</v>
      </c>
      <c r="AL59">
        <v>0</v>
      </c>
      <c r="AM59">
        <v>38.290576509493498</v>
      </c>
      <c r="AN59">
        <v>38.290576509493498</v>
      </c>
      <c r="AO59">
        <v>0</v>
      </c>
      <c r="AP59">
        <v>0</v>
      </c>
      <c r="AQ59">
        <v>0</v>
      </c>
      <c r="AR59">
        <v>0</v>
      </c>
      <c r="AS59">
        <v>13.6589313602086</v>
      </c>
      <c r="AT59">
        <v>9.7936146766063708</v>
      </c>
      <c r="AU59">
        <v>0.123720639217758</v>
      </c>
      <c r="AV59">
        <v>3.7415960443844201</v>
      </c>
      <c r="AW59">
        <v>0</v>
      </c>
      <c r="AX59">
        <v>0</v>
      </c>
      <c r="AY59">
        <v>0</v>
      </c>
      <c r="AZ59">
        <v>27.330657969129199</v>
      </c>
      <c r="BA59">
        <v>21.5129432893497</v>
      </c>
      <c r="BB59">
        <v>5.8177146797794297</v>
      </c>
      <c r="BC59">
        <v>40.421648218079497</v>
      </c>
      <c r="BD59">
        <v>0</v>
      </c>
      <c r="BE59">
        <v>0</v>
      </c>
      <c r="BF59">
        <v>-1.8332282181319499</v>
      </c>
      <c r="BG59">
        <v>0</v>
      </c>
      <c r="BH59">
        <v>-1.8332282181319499</v>
      </c>
      <c r="BI59">
        <v>-0.56794111125823599</v>
      </c>
      <c r="BJ59">
        <v>0</v>
      </c>
      <c r="BK59">
        <v>0</v>
      </c>
      <c r="BL59">
        <v>0</v>
      </c>
      <c r="BM59">
        <v>14637.9627861023</v>
      </c>
      <c r="BN59">
        <v>163.98892401743399</v>
      </c>
      <c r="BO59">
        <v>4609.49404793944</v>
      </c>
      <c r="BP59">
        <v>-0.93938196706115695</v>
      </c>
      <c r="BQ59">
        <v>-0.89384625107079696</v>
      </c>
    </row>
    <row r="60" spans="1:69" x14ac:dyDescent="0.25">
      <c r="A60">
        <v>16</v>
      </c>
      <c r="B60" t="str">
        <f>IF(A60=16,"CT",IF(A60=20,"Shock",IF(A60=19,"DecSoly",IF(A60=18,"NoSoly","SolyTrade"))))</f>
        <v>CT</v>
      </c>
      <c r="C60" t="s">
        <v>2</v>
      </c>
      <c r="D60" t="s">
        <v>1</v>
      </c>
      <c r="E60" t="str" cm="1">
        <f t="array" ref="E60">INDEX([1]!newIts[NEW],MATCH(indicatorsdb[[#This Row],[Column1]],[1]!newIts[OLD],0),0)</f>
        <v>CTS</v>
      </c>
      <c r="F60">
        <v>18</v>
      </c>
      <c r="G60" t="s">
        <v>100</v>
      </c>
      <c r="H60" t="str" cm="1">
        <f t="array" ref="H60">INDEX([1]!fableCountries[ALPHA3],MATCH(F60,[1]!fableCountries[id],0),0)</f>
        <v>GBR</v>
      </c>
      <c r="I60">
        <v>2020</v>
      </c>
      <c r="J60">
        <v>3220.9499420430898</v>
      </c>
      <c r="K60">
        <v>67.038624398520497</v>
      </c>
      <c r="L60">
        <v>0</v>
      </c>
      <c r="M60">
        <v>2915.0419198203899</v>
      </c>
      <c r="N60">
        <v>2884.4053753926601</v>
      </c>
      <c r="O60">
        <v>129.336769693039</v>
      </c>
      <c r="P60">
        <v>83.008380681000403</v>
      </c>
      <c r="Q60">
        <v>2074.2542418708899</v>
      </c>
      <c r="R60">
        <v>0</v>
      </c>
      <c r="S60">
        <v>0.19426213184749699</v>
      </c>
      <c r="T60">
        <v>0.5</v>
      </c>
      <c r="U60">
        <v>688.68285716620005</v>
      </c>
      <c r="V60">
        <v>1082.2203472402</v>
      </c>
      <c r="W60">
        <v>4977.6416131651004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6646.4019175207304</v>
      </c>
      <c r="AF60">
        <v>11651.1064821378</v>
      </c>
      <c r="AG60">
        <v>2748.8780999999999</v>
      </c>
      <c r="AH60">
        <v>90</v>
      </c>
      <c r="AI60">
        <v>1082.2203472402</v>
      </c>
      <c r="AJ60">
        <v>1702.83515310131</v>
      </c>
      <c r="AK60">
        <v>0</v>
      </c>
      <c r="AL60">
        <v>0</v>
      </c>
      <c r="AM60">
        <v>45</v>
      </c>
      <c r="AN60">
        <v>45</v>
      </c>
      <c r="AO60">
        <v>0</v>
      </c>
      <c r="AP60">
        <v>0</v>
      </c>
      <c r="AQ60">
        <v>0</v>
      </c>
      <c r="AR60">
        <v>0</v>
      </c>
      <c r="AS60">
        <v>15.143207306457899</v>
      </c>
      <c r="AT60">
        <v>10.810148607564701</v>
      </c>
      <c r="AU60">
        <v>0.138692075158907</v>
      </c>
      <c r="AV60">
        <v>4.1943666237342798</v>
      </c>
      <c r="AW60">
        <v>0</v>
      </c>
      <c r="AX60">
        <v>0</v>
      </c>
      <c r="AY60">
        <v>0</v>
      </c>
      <c r="AZ60">
        <v>27.4115380324508</v>
      </c>
      <c r="BA60">
        <v>21.6172640164577</v>
      </c>
      <c r="BB60">
        <v>5.7942740159930501</v>
      </c>
      <c r="BC60">
        <v>42.087568059069902</v>
      </c>
      <c r="BD60">
        <v>0</v>
      </c>
      <c r="BE60">
        <v>55.6306141438018</v>
      </c>
      <c r="BF60">
        <v>-1.7116417126957699</v>
      </c>
      <c r="BG60">
        <v>0</v>
      </c>
      <c r="BH60">
        <v>53.918972431106098</v>
      </c>
      <c r="BI60">
        <v>-0.46717727983879398</v>
      </c>
      <c r="BJ60">
        <v>0</v>
      </c>
      <c r="BK60">
        <v>0</v>
      </c>
      <c r="BL60">
        <v>0</v>
      </c>
      <c r="BM60">
        <v>14781.107403476</v>
      </c>
      <c r="BN60">
        <v>166.811224126995</v>
      </c>
      <c r="BO60">
        <v>4667.6544926379602</v>
      </c>
      <c r="BP60">
        <v>-1.11071624456727</v>
      </c>
      <c r="BQ60">
        <v>-0.60092546812850001</v>
      </c>
    </row>
    <row r="61" spans="1:69" x14ac:dyDescent="0.25">
      <c r="A61">
        <v>16</v>
      </c>
      <c r="B61" t="str">
        <f>IF(A61=16,"CT",IF(A61=20,"Shock",IF(A61=19,"DecSoly",IF(A61=18,"NoSoly","SolyTrade"))))</f>
        <v>CT</v>
      </c>
      <c r="C61" t="s">
        <v>2</v>
      </c>
      <c r="D61" t="s">
        <v>1</v>
      </c>
      <c r="E61" t="str" cm="1">
        <f t="array" ref="E61">INDEX([1]!newIts[NEW],MATCH(indicatorsdb[[#This Row],[Column1]],[1]!newIts[OLD],0),0)</f>
        <v>CTS</v>
      </c>
      <c r="F61">
        <v>18</v>
      </c>
      <c r="G61" t="s">
        <v>100</v>
      </c>
      <c r="H61" t="str" cm="1">
        <f t="array" ref="H61">INDEX([1]!fableCountries[ALPHA3],MATCH(F61,[1]!fableCountries[id],0),0)</f>
        <v>GBR</v>
      </c>
      <c r="I61">
        <v>2022</v>
      </c>
      <c r="J61">
        <v>3892.8091444677498</v>
      </c>
      <c r="K61">
        <v>68.770803952561806</v>
      </c>
      <c r="L61">
        <v>0</v>
      </c>
      <c r="M61">
        <v>2915.0419198203899</v>
      </c>
      <c r="N61">
        <v>2820.2230390149798</v>
      </c>
      <c r="O61">
        <v>127.177906285654</v>
      </c>
      <c r="P61">
        <v>81.247881745048502</v>
      </c>
      <c r="Q61">
        <v>2074.9400556779601</v>
      </c>
      <c r="R61">
        <v>0</v>
      </c>
      <c r="S61">
        <v>0.195859145185068</v>
      </c>
      <c r="T61">
        <v>0.5</v>
      </c>
      <c r="U61">
        <v>688.68285716620005</v>
      </c>
      <c r="V61">
        <v>1082.2203472402</v>
      </c>
      <c r="W61">
        <v>4977.6416131651004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6579.0486867477002</v>
      </c>
      <c r="AF61">
        <v>11550.1691364013</v>
      </c>
      <c r="AG61">
        <v>2748.8780999999999</v>
      </c>
      <c r="AH61">
        <v>128.29057650949301</v>
      </c>
      <c r="AI61">
        <v>1082.2203472402</v>
      </c>
      <c r="AJ61">
        <v>1832.83515310131</v>
      </c>
      <c r="AK61">
        <v>0</v>
      </c>
      <c r="AL61">
        <v>0</v>
      </c>
      <c r="AM61">
        <v>38.290576509493498</v>
      </c>
      <c r="AN61">
        <v>38.290576509493498</v>
      </c>
      <c r="AO61">
        <v>0</v>
      </c>
      <c r="AP61">
        <v>0</v>
      </c>
      <c r="AQ61">
        <v>0</v>
      </c>
      <c r="AR61">
        <v>0</v>
      </c>
      <c r="AS61">
        <v>14.9190474075304</v>
      </c>
      <c r="AT61">
        <v>10.639328979355399</v>
      </c>
      <c r="AU61">
        <v>0.13698476553087599</v>
      </c>
      <c r="AV61">
        <v>4.14273366264411</v>
      </c>
      <c r="AW61">
        <v>0</v>
      </c>
      <c r="AX61">
        <v>0</v>
      </c>
      <c r="AY61">
        <v>0</v>
      </c>
      <c r="AZ61">
        <v>27.2718310075578</v>
      </c>
      <c r="BA61">
        <v>21.463050174561101</v>
      </c>
      <c r="BB61">
        <v>5.8087808329967601</v>
      </c>
      <c r="BC61">
        <v>41.62293730383</v>
      </c>
      <c r="BD61">
        <v>0</v>
      </c>
      <c r="BE61">
        <v>0</v>
      </c>
      <c r="BF61">
        <v>-2.0045624956380701</v>
      </c>
      <c r="BG61">
        <v>0</v>
      </c>
      <c r="BH61">
        <v>-2.0045624956380701</v>
      </c>
      <c r="BI61">
        <v>-0.56794111125823599</v>
      </c>
      <c r="BJ61">
        <v>0</v>
      </c>
      <c r="BK61">
        <v>0</v>
      </c>
      <c r="BL61">
        <v>0</v>
      </c>
      <c r="BM61">
        <v>14586.5727941898</v>
      </c>
      <c r="BN61">
        <v>163.413202545659</v>
      </c>
      <c r="BO61">
        <v>4593.3113410077603</v>
      </c>
      <c r="BP61">
        <v>-1.11071624456728</v>
      </c>
      <c r="BQ61">
        <v>-0.89384625107079696</v>
      </c>
    </row>
    <row r="62" spans="1:69" x14ac:dyDescent="0.25">
      <c r="A62">
        <v>16</v>
      </c>
      <c r="B62" t="str">
        <f>IF(A62=16,"CT",IF(A62=20,"Shock",IF(A62=19,"DecSoly",IF(A62=18,"NoSoly","SolyTrade"))))</f>
        <v>CT</v>
      </c>
      <c r="C62" t="s">
        <v>6</v>
      </c>
      <c r="D62" t="s">
        <v>5</v>
      </c>
      <c r="E62" t="str" cm="1">
        <f t="array" ref="E62">INDEX([1]!newIts[NEW],MATCH(indicatorsdb[[#This Row],[Column1]],[1]!newIts[OLD],0),0)</f>
        <v>CT</v>
      </c>
      <c r="F62">
        <v>10</v>
      </c>
      <c r="G62" t="s">
        <v>99</v>
      </c>
      <c r="H62" t="str" cm="1">
        <f t="array" ref="H62">INDEX([1]!fableCountries[ALPHA3],MATCH(F62,[1]!fableCountries[id],0),0)</f>
        <v>IDN</v>
      </c>
      <c r="I62">
        <v>2020</v>
      </c>
      <c r="J62">
        <v>1271.6760681887699</v>
      </c>
      <c r="K62">
        <v>270.390118352314</v>
      </c>
      <c r="L62">
        <v>0</v>
      </c>
      <c r="M62">
        <v>2539.7965455827198</v>
      </c>
      <c r="N62">
        <v>2505.38502968389</v>
      </c>
      <c r="O62">
        <v>53.382834233463299</v>
      </c>
      <c r="P62">
        <v>59.636751439551603</v>
      </c>
      <c r="Q62">
        <v>2068.8979422758698</v>
      </c>
      <c r="R62">
        <v>0</v>
      </c>
      <c r="S62">
        <v>0.48137761998312101</v>
      </c>
      <c r="T62">
        <v>0.5</v>
      </c>
      <c r="U62">
        <v>19560.586562525201</v>
      </c>
      <c r="V62">
        <v>265.15882720979999</v>
      </c>
      <c r="W62">
        <v>2650.9682350885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83184.808147370102</v>
      </c>
      <c r="AF62">
        <v>12275.6309499862</v>
      </c>
      <c r="AG62">
        <v>87435.416481064502</v>
      </c>
      <c r="AH62">
        <v>193.147690831315</v>
      </c>
      <c r="AI62">
        <v>265.15882720979999</v>
      </c>
      <c r="AJ62">
        <v>1591.6744970847799</v>
      </c>
      <c r="AK62">
        <v>184945.83659354699</v>
      </c>
      <c r="AL62">
        <v>-6603.6709127415397</v>
      </c>
      <c r="AM62">
        <v>193.147690831315</v>
      </c>
      <c r="AN62">
        <v>-6410.5232219102199</v>
      </c>
      <c r="AO62">
        <v>0</v>
      </c>
      <c r="AP62">
        <v>0</v>
      </c>
      <c r="AQ62">
        <v>0</v>
      </c>
      <c r="AR62">
        <v>0</v>
      </c>
      <c r="AS62">
        <v>94.120266965171297</v>
      </c>
      <c r="AT62">
        <v>30.112160770854999</v>
      </c>
      <c r="AU62">
        <v>63.062075955504397</v>
      </c>
      <c r="AV62">
        <v>0.94603023881193704</v>
      </c>
      <c r="AW62">
        <v>0</v>
      </c>
      <c r="AX62">
        <v>0</v>
      </c>
      <c r="AY62">
        <v>0</v>
      </c>
      <c r="AZ62">
        <v>59.947712269024699</v>
      </c>
      <c r="BA62">
        <v>32.297356228879401</v>
      </c>
      <c r="BB62">
        <v>27.650356040145301</v>
      </c>
      <c r="BC62">
        <v>143.61164729608001</v>
      </c>
      <c r="BD62">
        <v>668.75864046205697</v>
      </c>
      <c r="BE62">
        <v>9.7735670238540902</v>
      </c>
      <c r="BF62">
        <v>-23.9693136652783</v>
      </c>
      <c r="BG62">
        <v>168.06434165478001</v>
      </c>
      <c r="BH62">
        <v>822.62723547541202</v>
      </c>
      <c r="BI62">
        <v>-10.4563319381156</v>
      </c>
      <c r="BJ62">
        <v>0</v>
      </c>
      <c r="BK62">
        <v>0</v>
      </c>
      <c r="BL62">
        <v>0</v>
      </c>
      <c r="BM62">
        <v>450658.48745882901</v>
      </c>
      <c r="BN62">
        <v>11928.7948525007</v>
      </c>
      <c r="BO62">
        <v>32900.311680094303</v>
      </c>
      <c r="BP62">
        <v>-21.9075354617766</v>
      </c>
      <c r="BQ62">
        <v>-2.06177820350177</v>
      </c>
    </row>
    <row r="63" spans="1:69" x14ac:dyDescent="0.25">
      <c r="A63">
        <v>16</v>
      </c>
      <c r="B63" t="str">
        <f>IF(A63=16,"CT",IF(A63=20,"Shock",IF(A63=19,"DecSoly",IF(A63=18,"NoSoly","SolyTrade"))))</f>
        <v>CT</v>
      </c>
      <c r="C63" t="s">
        <v>6</v>
      </c>
      <c r="D63" t="s">
        <v>5</v>
      </c>
      <c r="E63" t="str" cm="1">
        <f t="array" ref="E63">INDEX([1]!newIts[NEW],MATCH(indicatorsdb[[#This Row],[Column1]],[1]!newIts[OLD],0),0)</f>
        <v>CT</v>
      </c>
      <c r="F63">
        <v>10</v>
      </c>
      <c r="G63" t="s">
        <v>99</v>
      </c>
      <c r="H63" t="str" cm="1">
        <f t="array" ref="H63">INDEX([1]!fableCountries[ALPHA3],MATCH(F63,[1]!fableCountries[id],0),0)</f>
        <v>IDN</v>
      </c>
      <c r="I63">
        <v>2022</v>
      </c>
      <c r="J63">
        <v>1617.6360532911999</v>
      </c>
      <c r="K63">
        <v>282.09612347614302</v>
      </c>
      <c r="L63">
        <v>0</v>
      </c>
      <c r="M63">
        <v>2524.43824972328</v>
      </c>
      <c r="N63">
        <v>2495.5044581849902</v>
      </c>
      <c r="O63">
        <v>55.551381438480803</v>
      </c>
      <c r="P63">
        <v>61.202928861328999</v>
      </c>
      <c r="Q63">
        <v>2075.8774272822402</v>
      </c>
      <c r="R63">
        <v>0</v>
      </c>
      <c r="S63">
        <v>0.46124464322286601</v>
      </c>
      <c r="T63">
        <v>0.5</v>
      </c>
      <c r="U63">
        <v>19560.586562525201</v>
      </c>
      <c r="V63">
        <v>265.15882720979999</v>
      </c>
      <c r="W63">
        <v>2650.9682350885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86424.332803461206</v>
      </c>
      <c r="AF63">
        <v>14906.5086917974</v>
      </c>
      <c r="AG63">
        <v>81215.694308296399</v>
      </c>
      <c r="AH63">
        <v>386.29538166262898</v>
      </c>
      <c r="AI63">
        <v>265.15882720979999</v>
      </c>
      <c r="AJ63">
        <v>1747.8465811191199</v>
      </c>
      <c r="AK63">
        <v>184945.83659354699</v>
      </c>
      <c r="AL63">
        <v>-6219.7221727680599</v>
      </c>
      <c r="AM63">
        <v>193.147690831315</v>
      </c>
      <c r="AN63">
        <v>-6026.5744819367401</v>
      </c>
      <c r="AO63">
        <v>0</v>
      </c>
      <c r="AP63">
        <v>0</v>
      </c>
      <c r="AQ63">
        <v>0</v>
      </c>
      <c r="AR63">
        <v>0</v>
      </c>
      <c r="AS63">
        <v>96.547245168034493</v>
      </c>
      <c r="AT63">
        <v>32.209403172316001</v>
      </c>
      <c r="AU63">
        <v>63.321601338331703</v>
      </c>
      <c r="AV63">
        <v>1.0162406573867599</v>
      </c>
      <c r="AW63">
        <v>0</v>
      </c>
      <c r="AX63">
        <v>0</v>
      </c>
      <c r="AY63">
        <v>0</v>
      </c>
      <c r="AZ63">
        <v>71.224404614539495</v>
      </c>
      <c r="BA63">
        <v>38.981047802413002</v>
      </c>
      <c r="BB63">
        <v>32.2433568121265</v>
      </c>
      <c r="BC63">
        <v>156.23150585064201</v>
      </c>
      <c r="BD63">
        <v>629.34044856059199</v>
      </c>
      <c r="BE63">
        <v>1.0736217488972699</v>
      </c>
      <c r="BF63">
        <v>-26.031091868780099</v>
      </c>
      <c r="BG63">
        <v>204.82931764914099</v>
      </c>
      <c r="BH63">
        <v>809.21229608985004</v>
      </c>
      <c r="BI63">
        <v>-11.5401439319317</v>
      </c>
      <c r="BJ63">
        <v>0</v>
      </c>
      <c r="BK63">
        <v>0</v>
      </c>
      <c r="BL63">
        <v>0</v>
      </c>
      <c r="BM63">
        <v>507048.52484119899</v>
      </c>
      <c r="BN63">
        <v>13450.578314259499</v>
      </c>
      <c r="BO63">
        <v>36753.041649771301</v>
      </c>
      <c r="BP63">
        <v>-21.9075354617766</v>
      </c>
      <c r="BQ63">
        <v>-4.12355640700354</v>
      </c>
    </row>
    <row r="64" spans="1:69" x14ac:dyDescent="0.25">
      <c r="A64">
        <v>16</v>
      </c>
      <c r="B64" t="str">
        <f>IF(A64=16,"CT",IF(A64=20,"Shock",IF(A64=19,"DecSoly",IF(A64=18,"NoSoly","SolyTrade"))))</f>
        <v>CT</v>
      </c>
      <c r="C64" t="s">
        <v>4</v>
      </c>
      <c r="D64" t="s">
        <v>3</v>
      </c>
      <c r="E64" t="str" cm="1">
        <f t="array" ref="E64">INDEX([1]!newIts[NEW],MATCH(indicatorsdb[[#This Row],[Column1]],[1]!newIts[OLD],0),0)</f>
        <v>CTM</v>
      </c>
      <c r="F64">
        <v>10</v>
      </c>
      <c r="G64" t="s">
        <v>99</v>
      </c>
      <c r="H64" t="str" cm="1">
        <f t="array" ref="H64">INDEX([1]!fableCountries[ALPHA3],MATCH(F64,[1]!fableCountries[id],0),0)</f>
        <v>IDN</v>
      </c>
      <c r="I64">
        <v>2020</v>
      </c>
      <c r="J64">
        <v>1271.6760681887699</v>
      </c>
      <c r="K64">
        <v>270.390118352314</v>
      </c>
      <c r="L64">
        <v>0</v>
      </c>
      <c r="M64">
        <v>2539.7965455827198</v>
      </c>
      <c r="N64">
        <v>2505.38502968389</v>
      </c>
      <c r="O64">
        <v>53.382834233463299</v>
      </c>
      <c r="P64">
        <v>59.636751439551603</v>
      </c>
      <c r="Q64">
        <v>2068.8979422758698</v>
      </c>
      <c r="R64">
        <v>0</v>
      </c>
      <c r="S64">
        <v>0.48137761998312101</v>
      </c>
      <c r="T64">
        <v>0.5</v>
      </c>
      <c r="U64">
        <v>19560.586562525201</v>
      </c>
      <c r="V64">
        <v>265.15882720979999</v>
      </c>
      <c r="W64">
        <v>2650.9682350885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83184.808147370102</v>
      </c>
      <c r="AF64">
        <v>12275.6309499862</v>
      </c>
      <c r="AG64">
        <v>87435.416481064502</v>
      </c>
      <c r="AH64">
        <v>193.147690831315</v>
      </c>
      <c r="AI64">
        <v>265.15882720979999</v>
      </c>
      <c r="AJ64">
        <v>1591.6744970847799</v>
      </c>
      <c r="AK64">
        <v>184945.83659354699</v>
      </c>
      <c r="AL64">
        <v>-6603.6709127415397</v>
      </c>
      <c r="AM64">
        <v>193.147690831315</v>
      </c>
      <c r="AN64">
        <v>-6410.5232219102199</v>
      </c>
      <c r="AO64">
        <v>0</v>
      </c>
      <c r="AP64">
        <v>0</v>
      </c>
      <c r="AQ64">
        <v>0</v>
      </c>
      <c r="AR64">
        <v>0</v>
      </c>
      <c r="AS64">
        <v>94.120266965171297</v>
      </c>
      <c r="AT64">
        <v>30.112160770854999</v>
      </c>
      <c r="AU64">
        <v>63.062075955504397</v>
      </c>
      <c r="AV64">
        <v>0.94603023881193704</v>
      </c>
      <c r="AW64">
        <v>0</v>
      </c>
      <c r="AX64">
        <v>0</v>
      </c>
      <c r="AY64">
        <v>0</v>
      </c>
      <c r="AZ64">
        <v>59.947712269024699</v>
      </c>
      <c r="BA64">
        <v>32.297356228879401</v>
      </c>
      <c r="BB64">
        <v>27.650356040145301</v>
      </c>
      <c r="BC64">
        <v>143.61164729608001</v>
      </c>
      <c r="BD64">
        <v>668.75864046205697</v>
      </c>
      <c r="BE64">
        <v>9.7735670238540902</v>
      </c>
      <c r="BF64">
        <v>-23.9693136652783</v>
      </c>
      <c r="BG64">
        <v>168.06434165478001</v>
      </c>
      <c r="BH64">
        <v>822.62723547541202</v>
      </c>
      <c r="BI64">
        <v>-10.4563319381156</v>
      </c>
      <c r="BJ64">
        <v>0</v>
      </c>
      <c r="BK64">
        <v>0</v>
      </c>
      <c r="BL64">
        <v>0</v>
      </c>
      <c r="BM64">
        <v>450658.48745882901</v>
      </c>
      <c r="BN64">
        <v>11928.7948525007</v>
      </c>
      <c r="BO64">
        <v>32900.311680094303</v>
      </c>
      <c r="BP64">
        <v>-21.9075354617766</v>
      </c>
      <c r="BQ64">
        <v>-2.06177820350177</v>
      </c>
    </row>
    <row r="65" spans="1:69" x14ac:dyDescent="0.25">
      <c r="A65">
        <v>16</v>
      </c>
      <c r="B65" t="str">
        <f>IF(A65=16,"CT",IF(A65=20,"Shock",IF(A65=19,"DecSoly",IF(A65=18,"NoSoly","SolyTrade"))))</f>
        <v>CT</v>
      </c>
      <c r="C65" t="s">
        <v>4</v>
      </c>
      <c r="D65" t="s">
        <v>3</v>
      </c>
      <c r="E65" t="str" cm="1">
        <f t="array" ref="E65">INDEX([1]!newIts[NEW],MATCH(indicatorsdb[[#This Row],[Column1]],[1]!newIts[OLD],0),0)</f>
        <v>CTM</v>
      </c>
      <c r="F65">
        <v>10</v>
      </c>
      <c r="G65" t="s">
        <v>99</v>
      </c>
      <c r="H65" t="str" cm="1">
        <f t="array" ref="H65">INDEX([1]!fableCountries[ALPHA3],MATCH(F65,[1]!fableCountries[id],0),0)</f>
        <v>IDN</v>
      </c>
      <c r="I65">
        <v>2022</v>
      </c>
      <c r="J65">
        <v>1617.6360532911999</v>
      </c>
      <c r="K65">
        <v>282.09612347614302</v>
      </c>
      <c r="L65">
        <v>0</v>
      </c>
      <c r="M65">
        <v>2524.43824972328</v>
      </c>
      <c r="N65">
        <v>2495.5044581849902</v>
      </c>
      <c r="O65">
        <v>55.551381438480803</v>
      </c>
      <c r="P65">
        <v>61.202928861328999</v>
      </c>
      <c r="Q65">
        <v>2075.8774272822402</v>
      </c>
      <c r="R65">
        <v>0</v>
      </c>
      <c r="S65">
        <v>0.46124464322286601</v>
      </c>
      <c r="T65">
        <v>0.5</v>
      </c>
      <c r="U65">
        <v>19560.586562525201</v>
      </c>
      <c r="V65">
        <v>265.15882720979999</v>
      </c>
      <c r="W65">
        <v>2650.9682350885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86424.332803461206</v>
      </c>
      <c r="AF65">
        <v>14906.5086917974</v>
      </c>
      <c r="AG65">
        <v>81215.694308296399</v>
      </c>
      <c r="AH65">
        <v>386.29538166262898</v>
      </c>
      <c r="AI65">
        <v>265.15882720979999</v>
      </c>
      <c r="AJ65">
        <v>1747.8465811191199</v>
      </c>
      <c r="AK65">
        <v>184945.83659354699</v>
      </c>
      <c r="AL65">
        <v>-6219.7221727680599</v>
      </c>
      <c r="AM65">
        <v>193.147690831315</v>
      </c>
      <c r="AN65">
        <v>-6026.5744819367401</v>
      </c>
      <c r="AO65">
        <v>0</v>
      </c>
      <c r="AP65">
        <v>0</v>
      </c>
      <c r="AQ65">
        <v>0</v>
      </c>
      <c r="AR65">
        <v>0</v>
      </c>
      <c r="AS65">
        <v>96.547245168034493</v>
      </c>
      <c r="AT65">
        <v>32.209403172316001</v>
      </c>
      <c r="AU65">
        <v>63.321601338331703</v>
      </c>
      <c r="AV65">
        <v>1.0162406573867599</v>
      </c>
      <c r="AW65">
        <v>0</v>
      </c>
      <c r="AX65">
        <v>0</v>
      </c>
      <c r="AY65">
        <v>0</v>
      </c>
      <c r="AZ65">
        <v>71.224404614539495</v>
      </c>
      <c r="BA65">
        <v>38.981047802413002</v>
      </c>
      <c r="BB65">
        <v>32.2433568121265</v>
      </c>
      <c r="BC65">
        <v>156.23150585064201</v>
      </c>
      <c r="BD65">
        <v>629.34044856059199</v>
      </c>
      <c r="BE65">
        <v>1.0736217488972699</v>
      </c>
      <c r="BF65">
        <v>-26.031091868780099</v>
      </c>
      <c r="BG65">
        <v>204.82931764914099</v>
      </c>
      <c r="BH65">
        <v>809.21229608985004</v>
      </c>
      <c r="BI65">
        <v>-11.5401439319317</v>
      </c>
      <c r="BJ65">
        <v>0</v>
      </c>
      <c r="BK65">
        <v>0</v>
      </c>
      <c r="BL65">
        <v>0</v>
      </c>
      <c r="BM65">
        <v>507048.52484119899</v>
      </c>
      <c r="BN65">
        <v>13450.578314259499</v>
      </c>
      <c r="BO65">
        <v>36753.041649771301</v>
      </c>
      <c r="BP65">
        <v>-21.9075354617766</v>
      </c>
      <c r="BQ65">
        <v>-4.12355640700354</v>
      </c>
    </row>
    <row r="66" spans="1:69" x14ac:dyDescent="0.25">
      <c r="A66">
        <v>16</v>
      </c>
      <c r="B66" t="str">
        <f>IF(A66=16,"CT",IF(A66=20,"Shock",IF(A66=19,"DecSoly",IF(A66=18,"NoSoly","SolyTrade"))))</f>
        <v>CT</v>
      </c>
      <c r="C66" t="s">
        <v>2</v>
      </c>
      <c r="D66" t="s">
        <v>1</v>
      </c>
      <c r="E66" t="str" cm="1">
        <f t="array" ref="E66">INDEX([1]!newIts[NEW],MATCH(indicatorsdb[[#This Row],[Column1]],[1]!newIts[OLD],0),0)</f>
        <v>CTS</v>
      </c>
      <c r="F66">
        <v>10</v>
      </c>
      <c r="G66" t="s">
        <v>99</v>
      </c>
      <c r="H66" t="str" cm="1">
        <f t="array" ref="H66">INDEX([1]!fableCountries[ALPHA3],MATCH(F66,[1]!fableCountries[id],0),0)</f>
        <v>IDN</v>
      </c>
      <c r="I66">
        <v>2020</v>
      </c>
      <c r="J66">
        <v>1271.6760681887699</v>
      </c>
      <c r="K66">
        <v>270.390118352314</v>
      </c>
      <c r="L66">
        <v>0</v>
      </c>
      <c r="M66">
        <v>2539.7965455827198</v>
      </c>
      <c r="N66">
        <v>2505.40626695224</v>
      </c>
      <c r="O66">
        <v>53.3833522267078</v>
      </c>
      <c r="P66">
        <v>59.636967111777402</v>
      </c>
      <c r="Q66">
        <v>2068.8979422758698</v>
      </c>
      <c r="R66">
        <v>0</v>
      </c>
      <c r="S66">
        <v>0.47935732404912301</v>
      </c>
      <c r="T66">
        <v>0.5</v>
      </c>
      <c r="U66">
        <v>19560.586562525201</v>
      </c>
      <c r="V66">
        <v>265.15882720979999</v>
      </c>
      <c r="W66">
        <v>2650.9682350885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84031.162200693798</v>
      </c>
      <c r="AF66">
        <v>12274.590698895699</v>
      </c>
      <c r="AG66">
        <v>86590.102678831201</v>
      </c>
      <c r="AH66">
        <v>193.147690831315</v>
      </c>
      <c r="AI66">
        <v>265.15882720979999</v>
      </c>
      <c r="AJ66">
        <v>1591.6744970847799</v>
      </c>
      <c r="AK66">
        <v>184945.83659354699</v>
      </c>
      <c r="AL66">
        <v>-6989.4256946455698</v>
      </c>
      <c r="AM66">
        <v>193.147690831315</v>
      </c>
      <c r="AN66">
        <v>-6796.27800381426</v>
      </c>
      <c r="AO66">
        <v>0</v>
      </c>
      <c r="AP66">
        <v>0</v>
      </c>
      <c r="AQ66">
        <v>0</v>
      </c>
      <c r="AR66">
        <v>0</v>
      </c>
      <c r="AS66">
        <v>103.367679543108</v>
      </c>
      <c r="AT66">
        <v>32.266487392044297</v>
      </c>
      <c r="AU66">
        <v>70.069407250349798</v>
      </c>
      <c r="AV66">
        <v>1.0317849007139299</v>
      </c>
      <c r="AW66">
        <v>0</v>
      </c>
      <c r="AX66">
        <v>0</v>
      </c>
      <c r="AY66">
        <v>0</v>
      </c>
      <c r="AZ66">
        <v>59.944027527191302</v>
      </c>
      <c r="BA66">
        <v>32.294793318997399</v>
      </c>
      <c r="BB66">
        <v>27.649234208193899</v>
      </c>
      <c r="BC66">
        <v>152.85537513218401</v>
      </c>
      <c r="BD66">
        <v>707.82506820080403</v>
      </c>
      <c r="BE66">
        <v>9.6469299220306102</v>
      </c>
      <c r="BF66">
        <v>-23.913457007265599</v>
      </c>
      <c r="BG66">
        <v>176.67622008123999</v>
      </c>
      <c r="BH66">
        <v>870.23476119681004</v>
      </c>
      <c r="BI66">
        <v>-10.4563319381156</v>
      </c>
      <c r="BJ66">
        <v>0</v>
      </c>
      <c r="BK66">
        <v>0</v>
      </c>
      <c r="BL66">
        <v>0</v>
      </c>
      <c r="BM66">
        <v>450663.15537137899</v>
      </c>
      <c r="BN66">
        <v>11928.9184107444</v>
      </c>
      <c r="BO66">
        <v>32900.6524609341</v>
      </c>
      <c r="BP66">
        <v>-21.8516788037639</v>
      </c>
      <c r="BQ66">
        <v>-2.06177820350177</v>
      </c>
    </row>
    <row r="67" spans="1:69" x14ac:dyDescent="0.25">
      <c r="A67">
        <v>16</v>
      </c>
      <c r="B67" t="str">
        <f>IF(A67=16,"CT",IF(A67=20,"Shock",IF(A67=19,"DecSoly",IF(A67=18,"NoSoly","SolyTrade"))))</f>
        <v>CT</v>
      </c>
      <c r="C67" t="s">
        <v>2</v>
      </c>
      <c r="D67" t="s">
        <v>1</v>
      </c>
      <c r="E67" t="str" cm="1">
        <f t="array" ref="E67">INDEX([1]!newIts[NEW],MATCH(indicatorsdb[[#This Row],[Column1]],[1]!newIts[OLD],0),0)</f>
        <v>CTS</v>
      </c>
      <c r="F67">
        <v>10</v>
      </c>
      <c r="G67" t="s">
        <v>99</v>
      </c>
      <c r="H67" t="str" cm="1">
        <f t="array" ref="H67">INDEX([1]!fableCountries[ALPHA3],MATCH(F67,[1]!fableCountries[id],0),0)</f>
        <v>IDN</v>
      </c>
      <c r="I67">
        <v>2022</v>
      </c>
      <c r="J67">
        <v>1617.6360532911999</v>
      </c>
      <c r="K67">
        <v>282.09612347614302</v>
      </c>
      <c r="L67">
        <v>0</v>
      </c>
      <c r="M67">
        <v>2524.43824972328</v>
      </c>
      <c r="N67">
        <v>2495.69431535584</v>
      </c>
      <c r="O67">
        <v>55.557135729615901</v>
      </c>
      <c r="P67">
        <v>61.205947479302303</v>
      </c>
      <c r="Q67">
        <v>2075.8774272822402</v>
      </c>
      <c r="R67">
        <v>0</v>
      </c>
      <c r="S67">
        <v>0.45838790557570003</v>
      </c>
      <c r="T67">
        <v>0.5</v>
      </c>
      <c r="U67">
        <v>19560.586562525201</v>
      </c>
      <c r="V67">
        <v>265.15882720979999</v>
      </c>
      <c r="W67">
        <v>2650.9682350885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87542.656432823496</v>
      </c>
      <c r="AF67">
        <v>14906.6872243693</v>
      </c>
      <c r="AG67">
        <v>80097.1921463623</v>
      </c>
      <c r="AH67">
        <v>386.29538166262898</v>
      </c>
      <c r="AI67">
        <v>265.15882720979999</v>
      </c>
      <c r="AJ67">
        <v>1747.8465811191199</v>
      </c>
      <c r="AK67">
        <v>184945.83659354699</v>
      </c>
      <c r="AL67">
        <v>-6492.9105324689299</v>
      </c>
      <c r="AM67">
        <v>193.147690831315</v>
      </c>
      <c r="AN67">
        <v>-6299.7628416376201</v>
      </c>
      <c r="AO67">
        <v>0</v>
      </c>
      <c r="AP67">
        <v>0</v>
      </c>
      <c r="AQ67">
        <v>0</v>
      </c>
      <c r="AR67">
        <v>0</v>
      </c>
      <c r="AS67">
        <v>105.98316241697199</v>
      </c>
      <c r="AT67">
        <v>34.512304297505402</v>
      </c>
      <c r="AU67">
        <v>70.362968386706996</v>
      </c>
      <c r="AV67">
        <v>1.1078897327599999</v>
      </c>
      <c r="AW67">
        <v>0</v>
      </c>
      <c r="AX67">
        <v>0</v>
      </c>
      <c r="AY67">
        <v>0</v>
      </c>
      <c r="AZ67">
        <v>71.225038017979998</v>
      </c>
      <c r="BA67">
        <v>38.981488105962498</v>
      </c>
      <c r="BB67">
        <v>32.2435499120175</v>
      </c>
      <c r="BC67">
        <v>165.66805650302101</v>
      </c>
      <c r="BD67">
        <v>657.05319343033898</v>
      </c>
      <c r="BE67">
        <v>1.0736217488972699</v>
      </c>
      <c r="BF67">
        <v>-25.975235210767401</v>
      </c>
      <c r="BG67">
        <v>215.27890891224001</v>
      </c>
      <c r="BH67">
        <v>847.43048888070905</v>
      </c>
      <c r="BI67">
        <v>-11.5401439319317</v>
      </c>
      <c r="BJ67">
        <v>0</v>
      </c>
      <c r="BK67">
        <v>0</v>
      </c>
      <c r="BL67">
        <v>0</v>
      </c>
      <c r="BM67">
        <v>507091.44379115698</v>
      </c>
      <c r="BN67">
        <v>13451.7168338869</v>
      </c>
      <c r="BO67">
        <v>36756.152598483401</v>
      </c>
      <c r="BP67">
        <v>-21.8516788037639</v>
      </c>
      <c r="BQ67">
        <v>-4.12355640700354</v>
      </c>
    </row>
    <row r="68" spans="1:69" x14ac:dyDescent="0.25">
      <c r="A68">
        <v>16</v>
      </c>
      <c r="B68" t="str">
        <f>IF(A68=16,"CT",IF(A68=20,"Shock",IF(A68=19,"DecSoly",IF(A68=18,"NoSoly","SolyTrade"))))</f>
        <v>CT</v>
      </c>
      <c r="C68" t="s">
        <v>6</v>
      </c>
      <c r="D68" t="s">
        <v>5</v>
      </c>
      <c r="E68" t="str" cm="1">
        <f t="array" ref="E68">INDEX([1]!newIts[NEW],MATCH(indicatorsdb[[#This Row],[Column1]],[1]!newIts[OLD],0),0)</f>
        <v>CT</v>
      </c>
      <c r="F68">
        <v>9</v>
      </c>
      <c r="G68" t="s">
        <v>98</v>
      </c>
      <c r="H68" t="str" cm="1">
        <f t="array" ref="H68">INDEX([1]!fableCountries[ALPHA3],MATCH(F68,[1]!fableCountries[id],0),0)</f>
        <v>IND</v>
      </c>
      <c r="I68">
        <v>2020</v>
      </c>
      <c r="J68">
        <v>3615.4312338602999</v>
      </c>
      <c r="K68">
        <v>1387.2398267138201</v>
      </c>
      <c r="L68">
        <v>0</v>
      </c>
      <c r="M68">
        <v>2358.1545211647399</v>
      </c>
      <c r="N68">
        <v>1996.49477684422</v>
      </c>
      <c r="O68">
        <v>47.885715455053599</v>
      </c>
      <c r="P68">
        <v>53.890773608665</v>
      </c>
      <c r="Q68">
        <v>2079.2985264491699</v>
      </c>
      <c r="R68">
        <v>0</v>
      </c>
      <c r="S68">
        <v>0.1380476053435</v>
      </c>
      <c r="T68">
        <v>0.5</v>
      </c>
      <c r="U68">
        <v>5546.0062885955003</v>
      </c>
      <c r="V68">
        <v>1919.3478149962</v>
      </c>
      <c r="W68">
        <v>7.0143624341033997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166653.06282366501</v>
      </c>
      <c r="AF68">
        <v>11214.527823386699</v>
      </c>
      <c r="AG68">
        <v>65390</v>
      </c>
      <c r="AH68">
        <v>12600</v>
      </c>
      <c r="AI68">
        <v>33395.472610591001</v>
      </c>
      <c r="AJ68">
        <v>8065.9367423570902</v>
      </c>
      <c r="AK68">
        <v>297319</v>
      </c>
      <c r="AL68">
        <v>3396.3962969157801</v>
      </c>
      <c r="AM68">
        <v>0</v>
      </c>
      <c r="AN68">
        <v>3396.3962969157801</v>
      </c>
      <c r="AO68">
        <v>0</v>
      </c>
      <c r="AP68">
        <v>0</v>
      </c>
      <c r="AQ68">
        <v>0</v>
      </c>
      <c r="AR68">
        <v>0</v>
      </c>
      <c r="AS68">
        <v>387.26693018659699</v>
      </c>
      <c r="AT68">
        <v>133.421814743292</v>
      </c>
      <c r="AU68">
        <v>93.610341865112503</v>
      </c>
      <c r="AV68">
        <v>160.23477357819201</v>
      </c>
      <c r="AW68">
        <v>0</v>
      </c>
      <c r="AX68">
        <v>0</v>
      </c>
      <c r="AY68">
        <v>0</v>
      </c>
      <c r="AZ68">
        <v>259.17351128383302</v>
      </c>
      <c r="BA68">
        <v>188.44785369540099</v>
      </c>
      <c r="BB68">
        <v>70.725657588431602</v>
      </c>
      <c r="BC68">
        <v>646.44044147042996</v>
      </c>
      <c r="BD68">
        <v>0</v>
      </c>
      <c r="BE68">
        <v>28.864015803220099</v>
      </c>
      <c r="BF68">
        <v>-40.024847081375</v>
      </c>
      <c r="BG68">
        <v>0</v>
      </c>
      <c r="BH68">
        <v>-11.1608312781549</v>
      </c>
      <c r="BI68" s="1">
        <v>-2.8161849758959502E-3</v>
      </c>
      <c r="BJ68">
        <v>0</v>
      </c>
      <c r="BK68">
        <v>0</v>
      </c>
      <c r="BL68">
        <v>0</v>
      </c>
      <c r="BM68">
        <v>749614.31046895299</v>
      </c>
      <c r="BN68">
        <v>237496.946173695</v>
      </c>
      <c r="BO68">
        <v>116190.611453732</v>
      </c>
      <c r="BP68">
        <v>-4.33146628137502</v>
      </c>
      <c r="BQ68">
        <v>-35.6933808</v>
      </c>
    </row>
    <row r="69" spans="1:69" x14ac:dyDescent="0.25">
      <c r="A69">
        <v>16</v>
      </c>
      <c r="B69" t="str">
        <f>IF(A69=16,"CT",IF(A69=20,"Shock",IF(A69=19,"DecSoly",IF(A69=18,"NoSoly","SolyTrade"))))</f>
        <v>CT</v>
      </c>
      <c r="C69" t="s">
        <v>6</v>
      </c>
      <c r="D69" t="s">
        <v>5</v>
      </c>
      <c r="E69" t="str" cm="1">
        <f t="array" ref="E69">INDEX([1]!newIts[NEW],MATCH(indicatorsdb[[#This Row],[Column1]],[1]!newIts[OLD],0),0)</f>
        <v>CT</v>
      </c>
      <c r="F69">
        <v>9</v>
      </c>
      <c r="G69" t="s">
        <v>98</v>
      </c>
      <c r="H69" t="str" cm="1">
        <f t="array" ref="H69">INDEX([1]!fableCountries[ALPHA3],MATCH(F69,[1]!fableCountries[id],0),0)</f>
        <v>IND</v>
      </c>
      <c r="I69">
        <v>2022</v>
      </c>
      <c r="J69">
        <v>5288.9752539104402</v>
      </c>
      <c r="K69">
        <v>1458.52679824491</v>
      </c>
      <c r="L69">
        <v>0</v>
      </c>
      <c r="M69">
        <v>2371.1588643012701</v>
      </c>
      <c r="N69">
        <v>1885.28526251074</v>
      </c>
      <c r="O69">
        <v>47.972885048134998</v>
      </c>
      <c r="P69">
        <v>51.737099251729099</v>
      </c>
      <c r="Q69">
        <v>2086.2239151537601</v>
      </c>
      <c r="R69">
        <v>0</v>
      </c>
      <c r="S69">
        <v>0.14468526705382001</v>
      </c>
      <c r="T69">
        <v>0.5</v>
      </c>
      <c r="U69">
        <v>5546.0062885955003</v>
      </c>
      <c r="V69">
        <v>1919.3478149962</v>
      </c>
      <c r="W69">
        <v>7.0143624341033997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165112.621567936</v>
      </c>
      <c r="AF69">
        <v>11116.3318237489</v>
      </c>
      <c r="AG69">
        <v>65390</v>
      </c>
      <c r="AH69">
        <v>14700</v>
      </c>
      <c r="AI69">
        <v>30593.881608315001</v>
      </c>
      <c r="AJ69">
        <v>10406.165000000001</v>
      </c>
      <c r="AK69">
        <v>297319</v>
      </c>
      <c r="AL69">
        <v>2340.2282576429102</v>
      </c>
      <c r="AM69">
        <v>0</v>
      </c>
      <c r="AN69">
        <v>2340.2282576429102</v>
      </c>
      <c r="AO69">
        <v>0</v>
      </c>
      <c r="AP69">
        <v>0</v>
      </c>
      <c r="AQ69">
        <v>0</v>
      </c>
      <c r="AR69">
        <v>0</v>
      </c>
      <c r="AS69">
        <v>376.21675362815103</v>
      </c>
      <c r="AT69">
        <v>130.58227733588001</v>
      </c>
      <c r="AU69">
        <v>86.8968667568071</v>
      </c>
      <c r="AV69">
        <v>158.737609535464</v>
      </c>
      <c r="AW69">
        <v>0</v>
      </c>
      <c r="AX69">
        <v>0</v>
      </c>
      <c r="AY69">
        <v>0</v>
      </c>
      <c r="AZ69">
        <v>258.21490224515202</v>
      </c>
      <c r="BA69">
        <v>187.57473486935601</v>
      </c>
      <c r="BB69">
        <v>70.640167375796807</v>
      </c>
      <c r="BC69">
        <v>634.43165587330395</v>
      </c>
      <c r="BD69">
        <v>0</v>
      </c>
      <c r="BE69">
        <v>19.8882519902307</v>
      </c>
      <c r="BF69">
        <v>-45.973743881375</v>
      </c>
      <c r="BG69">
        <v>0</v>
      </c>
      <c r="BH69">
        <v>-26.085491891144301</v>
      </c>
      <c r="BI69" s="1">
        <v>-3.23541636652744E-3</v>
      </c>
      <c r="BJ69">
        <v>0</v>
      </c>
      <c r="BK69">
        <v>0</v>
      </c>
      <c r="BL69">
        <v>0</v>
      </c>
      <c r="BM69">
        <v>742785.12443111395</v>
      </c>
      <c r="BN69">
        <v>227452.56387130599</v>
      </c>
      <c r="BO69">
        <v>115976.858896181</v>
      </c>
      <c r="BP69">
        <v>-4.33146628137502</v>
      </c>
      <c r="BQ69">
        <v>-41.6422776</v>
      </c>
    </row>
    <row r="70" spans="1:69" x14ac:dyDescent="0.25">
      <c r="A70">
        <v>16</v>
      </c>
      <c r="B70" t="str">
        <f>IF(A70=16,"CT",IF(A70=20,"Shock",IF(A70=19,"DecSoly",IF(A70=18,"NoSoly","SolyTrade"))))</f>
        <v>CT</v>
      </c>
      <c r="C70" t="s">
        <v>4</v>
      </c>
      <c r="D70" t="s">
        <v>3</v>
      </c>
      <c r="E70" t="str" cm="1">
        <f t="array" ref="E70">INDEX([1]!newIts[NEW],MATCH(indicatorsdb[[#This Row],[Column1]],[1]!newIts[OLD],0),0)</f>
        <v>CTM</v>
      </c>
      <c r="F70">
        <v>9</v>
      </c>
      <c r="G70" t="s">
        <v>98</v>
      </c>
      <c r="H70" t="str" cm="1">
        <f t="array" ref="H70">INDEX([1]!fableCountries[ALPHA3],MATCH(F70,[1]!fableCountries[id],0),0)</f>
        <v>IND</v>
      </c>
      <c r="I70">
        <v>2020</v>
      </c>
      <c r="J70">
        <v>3615.4312338602999</v>
      </c>
      <c r="K70">
        <v>1387.2398267138201</v>
      </c>
      <c r="L70">
        <v>0</v>
      </c>
      <c r="M70">
        <v>2358.1545211647399</v>
      </c>
      <c r="N70">
        <v>1996.49477684422</v>
      </c>
      <c r="O70">
        <v>47.885715455053599</v>
      </c>
      <c r="P70">
        <v>53.890773608665</v>
      </c>
      <c r="Q70">
        <v>2079.2985264491699</v>
      </c>
      <c r="R70">
        <v>0</v>
      </c>
      <c r="S70">
        <v>0.1380476053435</v>
      </c>
      <c r="T70">
        <v>0.5</v>
      </c>
      <c r="U70">
        <v>5546.0062885955003</v>
      </c>
      <c r="V70">
        <v>1919.3478149962</v>
      </c>
      <c r="W70">
        <v>7.0143624341033997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166653.06282366501</v>
      </c>
      <c r="AF70">
        <v>11214.527823386699</v>
      </c>
      <c r="AG70">
        <v>65390</v>
      </c>
      <c r="AH70">
        <v>12600</v>
      </c>
      <c r="AI70">
        <v>33395.472610591001</v>
      </c>
      <c r="AJ70">
        <v>8065.9367423570902</v>
      </c>
      <c r="AK70">
        <v>297319</v>
      </c>
      <c r="AL70">
        <v>3396.3962969157801</v>
      </c>
      <c r="AM70">
        <v>0</v>
      </c>
      <c r="AN70">
        <v>3396.3962969157801</v>
      </c>
      <c r="AO70">
        <v>0</v>
      </c>
      <c r="AP70">
        <v>0</v>
      </c>
      <c r="AQ70">
        <v>0</v>
      </c>
      <c r="AR70">
        <v>0</v>
      </c>
      <c r="AS70">
        <v>387.26693018659699</v>
      </c>
      <c r="AT70">
        <v>133.421814743292</v>
      </c>
      <c r="AU70">
        <v>93.610341865112503</v>
      </c>
      <c r="AV70">
        <v>160.23477357819201</v>
      </c>
      <c r="AW70">
        <v>0</v>
      </c>
      <c r="AX70">
        <v>0</v>
      </c>
      <c r="AY70">
        <v>0</v>
      </c>
      <c r="AZ70">
        <v>259.17351128383302</v>
      </c>
      <c r="BA70">
        <v>188.44785369540099</v>
      </c>
      <c r="BB70">
        <v>70.725657588431602</v>
      </c>
      <c r="BC70">
        <v>646.44044147042996</v>
      </c>
      <c r="BD70">
        <v>0</v>
      </c>
      <c r="BE70">
        <v>28.864015803220099</v>
      </c>
      <c r="BF70">
        <v>-40.024847081375</v>
      </c>
      <c r="BG70">
        <v>0</v>
      </c>
      <c r="BH70">
        <v>-11.1608312781549</v>
      </c>
      <c r="BI70" s="1">
        <v>-2.8161849758959502E-3</v>
      </c>
      <c r="BJ70">
        <v>0</v>
      </c>
      <c r="BK70">
        <v>0</v>
      </c>
      <c r="BL70">
        <v>0</v>
      </c>
      <c r="BM70">
        <v>749614.31046895299</v>
      </c>
      <c r="BN70">
        <v>237496.946173695</v>
      </c>
      <c r="BO70">
        <v>116190.611453732</v>
      </c>
      <c r="BP70">
        <v>-4.33146628137502</v>
      </c>
      <c r="BQ70">
        <v>-35.6933808</v>
      </c>
    </row>
    <row r="71" spans="1:69" x14ac:dyDescent="0.25">
      <c r="A71">
        <v>16</v>
      </c>
      <c r="B71" t="str">
        <f>IF(A71=16,"CT",IF(A71=20,"Shock",IF(A71=19,"DecSoly",IF(A71=18,"NoSoly","SolyTrade"))))</f>
        <v>CT</v>
      </c>
      <c r="C71" t="s">
        <v>4</v>
      </c>
      <c r="D71" t="s">
        <v>3</v>
      </c>
      <c r="E71" t="str" cm="1">
        <f t="array" ref="E71">INDEX([1]!newIts[NEW],MATCH(indicatorsdb[[#This Row],[Column1]],[1]!newIts[OLD],0),0)</f>
        <v>CTM</v>
      </c>
      <c r="F71">
        <v>9</v>
      </c>
      <c r="G71" t="s">
        <v>98</v>
      </c>
      <c r="H71" t="str" cm="1">
        <f t="array" ref="H71">INDEX([1]!fableCountries[ALPHA3],MATCH(F71,[1]!fableCountries[id],0),0)</f>
        <v>IND</v>
      </c>
      <c r="I71">
        <v>2022</v>
      </c>
      <c r="J71">
        <v>5288.9752539104402</v>
      </c>
      <c r="K71">
        <v>1458.52679824491</v>
      </c>
      <c r="L71">
        <v>0</v>
      </c>
      <c r="M71">
        <v>2371.1588643012701</v>
      </c>
      <c r="N71">
        <v>1885.28526251074</v>
      </c>
      <c r="O71">
        <v>47.972885048134998</v>
      </c>
      <c r="P71">
        <v>51.737099251729099</v>
      </c>
      <c r="Q71">
        <v>2086.2239151537601</v>
      </c>
      <c r="R71">
        <v>0</v>
      </c>
      <c r="S71">
        <v>0.14468526705382001</v>
      </c>
      <c r="T71">
        <v>0.5</v>
      </c>
      <c r="U71">
        <v>5546.0062885955003</v>
      </c>
      <c r="V71">
        <v>1919.3478149962</v>
      </c>
      <c r="W71">
        <v>7.0143624341033997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165112.621567936</v>
      </c>
      <c r="AF71">
        <v>11116.3318237489</v>
      </c>
      <c r="AG71">
        <v>65390</v>
      </c>
      <c r="AH71">
        <v>14700</v>
      </c>
      <c r="AI71">
        <v>30593.881608315001</v>
      </c>
      <c r="AJ71">
        <v>10406.165000000001</v>
      </c>
      <c r="AK71">
        <v>297319</v>
      </c>
      <c r="AL71">
        <v>2340.2282576429102</v>
      </c>
      <c r="AM71">
        <v>0</v>
      </c>
      <c r="AN71">
        <v>2340.2282576429102</v>
      </c>
      <c r="AO71">
        <v>0</v>
      </c>
      <c r="AP71">
        <v>0</v>
      </c>
      <c r="AQ71">
        <v>0</v>
      </c>
      <c r="AR71">
        <v>0</v>
      </c>
      <c r="AS71">
        <v>376.21675362815103</v>
      </c>
      <c r="AT71">
        <v>130.58227733588001</v>
      </c>
      <c r="AU71">
        <v>86.8968667568071</v>
      </c>
      <c r="AV71">
        <v>158.737609535464</v>
      </c>
      <c r="AW71">
        <v>0</v>
      </c>
      <c r="AX71">
        <v>0</v>
      </c>
      <c r="AY71">
        <v>0</v>
      </c>
      <c r="AZ71">
        <v>258.21490224515202</v>
      </c>
      <c r="BA71">
        <v>187.57473486935601</v>
      </c>
      <c r="BB71">
        <v>70.640167375796807</v>
      </c>
      <c r="BC71">
        <v>634.43165587330395</v>
      </c>
      <c r="BD71">
        <v>0</v>
      </c>
      <c r="BE71">
        <v>19.8882519902307</v>
      </c>
      <c r="BF71">
        <v>-45.973743881375</v>
      </c>
      <c r="BG71">
        <v>0</v>
      </c>
      <c r="BH71">
        <v>-26.085491891144301</v>
      </c>
      <c r="BI71" s="1">
        <v>-3.23541636652744E-3</v>
      </c>
      <c r="BJ71">
        <v>0</v>
      </c>
      <c r="BK71">
        <v>0</v>
      </c>
      <c r="BL71">
        <v>0</v>
      </c>
      <c r="BM71">
        <v>742785.12443111395</v>
      </c>
      <c r="BN71">
        <v>227452.56387130599</v>
      </c>
      <c r="BO71">
        <v>115976.858896181</v>
      </c>
      <c r="BP71">
        <v>-4.33146628137502</v>
      </c>
      <c r="BQ71">
        <v>-41.6422776</v>
      </c>
    </row>
    <row r="72" spans="1:69" x14ac:dyDescent="0.25">
      <c r="A72">
        <v>16</v>
      </c>
      <c r="B72" t="str">
        <f>IF(A72=16,"CT",IF(A72=20,"Shock",IF(A72=19,"DecSoly",IF(A72=18,"NoSoly","SolyTrade"))))</f>
        <v>CT</v>
      </c>
      <c r="C72" t="s">
        <v>2</v>
      </c>
      <c r="D72" t="s">
        <v>1</v>
      </c>
      <c r="E72" t="str" cm="1">
        <f t="array" ref="E72">INDEX([1]!newIts[NEW],MATCH(indicatorsdb[[#This Row],[Column1]],[1]!newIts[OLD],0),0)</f>
        <v>CTS</v>
      </c>
      <c r="F72">
        <v>9</v>
      </c>
      <c r="G72" t="s">
        <v>98</v>
      </c>
      <c r="H72" t="str" cm="1">
        <f t="array" ref="H72">INDEX([1]!fableCountries[ALPHA3],MATCH(F72,[1]!fableCountries[id],0),0)</f>
        <v>IND</v>
      </c>
      <c r="I72">
        <v>2020</v>
      </c>
      <c r="J72">
        <v>3615.4312338602999</v>
      </c>
      <c r="K72">
        <v>1387.2398267138201</v>
      </c>
      <c r="L72">
        <v>0</v>
      </c>
      <c r="M72">
        <v>2358.1545211647399</v>
      </c>
      <c r="N72">
        <v>2005.9524870509299</v>
      </c>
      <c r="O72">
        <v>48.0299259632908</v>
      </c>
      <c r="P72">
        <v>54.121720068783397</v>
      </c>
      <c r="Q72">
        <v>2079.2985264491699</v>
      </c>
      <c r="R72">
        <v>0</v>
      </c>
      <c r="S72">
        <v>0.1380476053435</v>
      </c>
      <c r="T72">
        <v>0.5</v>
      </c>
      <c r="U72">
        <v>5546.0062885955003</v>
      </c>
      <c r="V72">
        <v>1919.3478149962</v>
      </c>
      <c r="W72">
        <v>7.0143624341033997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184012.12127107699</v>
      </c>
      <c r="AF72">
        <v>11214.527823386699</v>
      </c>
      <c r="AG72">
        <v>65390</v>
      </c>
      <c r="AH72">
        <v>12600</v>
      </c>
      <c r="AI72">
        <v>16036.414163179301</v>
      </c>
      <c r="AJ72">
        <v>8065.9367423570902</v>
      </c>
      <c r="AK72">
        <v>297319</v>
      </c>
      <c r="AL72">
        <v>3396.3962969157801</v>
      </c>
      <c r="AM72">
        <v>0</v>
      </c>
      <c r="AN72">
        <v>3396.3962969157801</v>
      </c>
      <c r="AO72">
        <v>0</v>
      </c>
      <c r="AP72">
        <v>0</v>
      </c>
      <c r="AQ72">
        <v>0</v>
      </c>
      <c r="AR72">
        <v>0</v>
      </c>
      <c r="AS72">
        <v>429.82690930719099</v>
      </c>
      <c r="AT72">
        <v>146.39751265613199</v>
      </c>
      <c r="AU72">
        <v>104.58691864775901</v>
      </c>
      <c r="AV72">
        <v>178.84247800329999</v>
      </c>
      <c r="AW72">
        <v>0</v>
      </c>
      <c r="AX72">
        <v>0</v>
      </c>
      <c r="AY72">
        <v>0</v>
      </c>
      <c r="AZ72">
        <v>259.17351128383302</v>
      </c>
      <c r="BA72">
        <v>188.44785369540099</v>
      </c>
      <c r="BB72">
        <v>70.725657588431602</v>
      </c>
      <c r="BC72">
        <v>689.00042059102395</v>
      </c>
      <c r="BD72">
        <v>0</v>
      </c>
      <c r="BE72">
        <v>28.864015803220099</v>
      </c>
      <c r="BF72">
        <v>-40.534097023882801</v>
      </c>
      <c r="BG72">
        <v>0</v>
      </c>
      <c r="BH72">
        <v>-11.670081220662601</v>
      </c>
      <c r="BI72" s="1">
        <v>-2.8161849758959502E-3</v>
      </c>
      <c r="BJ72">
        <v>0</v>
      </c>
      <c r="BK72">
        <v>0</v>
      </c>
      <c r="BL72">
        <v>0</v>
      </c>
      <c r="BM72">
        <v>753789.27095134999</v>
      </c>
      <c r="BN72">
        <v>238819.68021321</v>
      </c>
      <c r="BO72">
        <v>116837.73251915201</v>
      </c>
      <c r="BP72">
        <v>-4.8407162238827901</v>
      </c>
      <c r="BQ72">
        <v>-35.6933808</v>
      </c>
    </row>
    <row r="73" spans="1:69" x14ac:dyDescent="0.25">
      <c r="A73">
        <v>16</v>
      </c>
      <c r="B73" t="str">
        <f>IF(A73=16,"CT",IF(A73=20,"Shock",IF(A73=19,"DecSoly",IF(A73=18,"NoSoly","SolyTrade"))))</f>
        <v>CT</v>
      </c>
      <c r="C73" t="s">
        <v>2</v>
      </c>
      <c r="D73" t="s">
        <v>1</v>
      </c>
      <c r="E73" t="str" cm="1">
        <f t="array" ref="E73">INDEX([1]!newIts[NEW],MATCH(indicatorsdb[[#This Row],[Column1]],[1]!newIts[OLD],0),0)</f>
        <v>CTS</v>
      </c>
      <c r="F73">
        <v>9</v>
      </c>
      <c r="G73" t="s">
        <v>98</v>
      </c>
      <c r="H73" t="str" cm="1">
        <f t="array" ref="H73">INDEX([1]!fableCountries[ALPHA3],MATCH(F73,[1]!fableCountries[id],0),0)</f>
        <v>IND</v>
      </c>
      <c r="I73">
        <v>2022</v>
      </c>
      <c r="J73">
        <v>5288.9752539104402</v>
      </c>
      <c r="K73">
        <v>1458.52679824491</v>
      </c>
      <c r="L73">
        <v>0</v>
      </c>
      <c r="M73">
        <v>2371.1588643012701</v>
      </c>
      <c r="N73">
        <v>1895.5275425262701</v>
      </c>
      <c r="O73">
        <v>48.1393887041543</v>
      </c>
      <c r="P73">
        <v>51.990502729304502</v>
      </c>
      <c r="Q73">
        <v>2086.2239151537601</v>
      </c>
      <c r="R73">
        <v>0</v>
      </c>
      <c r="S73">
        <v>0.14468526705382001</v>
      </c>
      <c r="T73">
        <v>0.5</v>
      </c>
      <c r="U73">
        <v>5546.0062885955003</v>
      </c>
      <c r="V73">
        <v>1919.3478149962</v>
      </c>
      <c r="W73">
        <v>7.0143624341033997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182471.68001534801</v>
      </c>
      <c r="AF73">
        <v>11116.3318237489</v>
      </c>
      <c r="AG73">
        <v>65390</v>
      </c>
      <c r="AH73">
        <v>14700</v>
      </c>
      <c r="AI73">
        <v>13234.823160903299</v>
      </c>
      <c r="AJ73">
        <v>10406.165000000001</v>
      </c>
      <c r="AK73">
        <v>297319</v>
      </c>
      <c r="AL73">
        <v>2340.2282576429102</v>
      </c>
      <c r="AM73">
        <v>0</v>
      </c>
      <c r="AN73">
        <v>2340.2282576429102</v>
      </c>
      <c r="AO73">
        <v>0</v>
      </c>
      <c r="AP73">
        <v>0</v>
      </c>
      <c r="AQ73">
        <v>0</v>
      </c>
      <c r="AR73">
        <v>0</v>
      </c>
      <c r="AS73">
        <v>418.00088796831102</v>
      </c>
      <c r="AT73">
        <v>143.47543219787201</v>
      </c>
      <c r="AU73">
        <v>97.180141809866598</v>
      </c>
      <c r="AV73">
        <v>177.34531396057201</v>
      </c>
      <c r="AW73">
        <v>0</v>
      </c>
      <c r="AX73">
        <v>0</v>
      </c>
      <c r="AY73">
        <v>0</v>
      </c>
      <c r="AZ73">
        <v>258.21490224515202</v>
      </c>
      <c r="BA73">
        <v>187.57473486935601</v>
      </c>
      <c r="BB73">
        <v>70.640167375796693</v>
      </c>
      <c r="BC73">
        <v>676.21579021346395</v>
      </c>
      <c r="BD73">
        <v>0</v>
      </c>
      <c r="BE73">
        <v>19.8882519902307</v>
      </c>
      <c r="BF73">
        <v>-46.482993823882801</v>
      </c>
      <c r="BG73">
        <v>0</v>
      </c>
      <c r="BH73">
        <v>-26.594741833652101</v>
      </c>
      <c r="BI73" s="1">
        <v>-3.23541636652744E-3</v>
      </c>
      <c r="BJ73">
        <v>0</v>
      </c>
      <c r="BK73">
        <v>0</v>
      </c>
      <c r="BL73">
        <v>0</v>
      </c>
      <c r="BM73">
        <v>747646.03868058999</v>
      </c>
      <c r="BN73">
        <v>228941.05276592201</v>
      </c>
      <c r="BO73">
        <v>116735.831508146</v>
      </c>
      <c r="BP73">
        <v>-4.8407162238827901</v>
      </c>
      <c r="BQ73">
        <v>-41.6422776</v>
      </c>
    </row>
    <row r="74" spans="1:69" x14ac:dyDescent="0.25">
      <c r="A74">
        <v>16</v>
      </c>
      <c r="B74" t="str">
        <f>IF(A74=16,"CT",IF(A74=20,"Shock",IF(A74=19,"DecSoly",IF(A74=18,"NoSoly","SolyTrade"))))</f>
        <v>CT</v>
      </c>
      <c r="C74" t="s">
        <v>6</v>
      </c>
      <c r="D74" t="s">
        <v>5</v>
      </c>
      <c r="E74" t="str" cm="1">
        <f t="array" ref="E74">INDEX([1]!newIts[NEW],MATCH(indicatorsdb[[#This Row],[Column1]],[1]!newIts[OLD],0),0)</f>
        <v>CT</v>
      </c>
      <c r="F74">
        <v>13</v>
      </c>
      <c r="G74" t="s">
        <v>97</v>
      </c>
      <c r="H74" t="str" cm="1">
        <f t="array" ref="H74">INDEX([1]!fableCountries[ALPHA3],MATCH(F74,[1]!fableCountries[id],0),0)</f>
        <v>MEX</v>
      </c>
      <c r="I74">
        <v>2020</v>
      </c>
      <c r="J74">
        <v>1428.90651042678</v>
      </c>
      <c r="K74">
        <v>132.55345500000001</v>
      </c>
      <c r="L74">
        <v>0</v>
      </c>
      <c r="M74">
        <v>2622.79863234199</v>
      </c>
      <c r="N74">
        <v>2586.9147191933198</v>
      </c>
      <c r="O74">
        <v>80.993420284264602</v>
      </c>
      <c r="P74">
        <v>75.713430622007195</v>
      </c>
      <c r="Q74">
        <v>1843.5023153089901</v>
      </c>
      <c r="R74">
        <v>0</v>
      </c>
      <c r="S74">
        <v>0.28559400243806699</v>
      </c>
      <c r="T74">
        <v>0.5</v>
      </c>
      <c r="U74">
        <v>12506.022478789801</v>
      </c>
      <c r="V74">
        <v>10733.4529249238</v>
      </c>
      <c r="W74">
        <v>4625.5613476525004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26484.048961138</v>
      </c>
      <c r="AF74">
        <v>83527.748432946406</v>
      </c>
      <c r="AG74">
        <v>61810.889348644298</v>
      </c>
      <c r="AH74">
        <v>3458.9451399999998</v>
      </c>
      <c r="AI74">
        <v>17431.155614988598</v>
      </c>
      <c r="AJ74">
        <v>1682.2125022827299</v>
      </c>
      <c r="AK74">
        <v>194395</v>
      </c>
      <c r="AL74">
        <v>-12.612180089207</v>
      </c>
      <c r="AM74">
        <v>58.945139999999398</v>
      </c>
      <c r="AN74">
        <v>46.332959910792397</v>
      </c>
      <c r="AO74">
        <v>0</v>
      </c>
      <c r="AP74">
        <v>0</v>
      </c>
      <c r="AQ74">
        <v>0</v>
      </c>
      <c r="AR74">
        <v>0</v>
      </c>
      <c r="AS74">
        <v>25.477164315519602</v>
      </c>
      <c r="AT74">
        <v>11.7328616291861</v>
      </c>
      <c r="AU74">
        <v>0.34557985977928801</v>
      </c>
      <c r="AV74">
        <v>13.3987228265542</v>
      </c>
      <c r="AW74">
        <v>0</v>
      </c>
      <c r="AX74">
        <v>0</v>
      </c>
      <c r="AY74">
        <v>0</v>
      </c>
      <c r="AZ74">
        <v>51.9492012142723</v>
      </c>
      <c r="BA74">
        <v>34.8024793063285</v>
      </c>
      <c r="BB74">
        <v>17.1467219079438</v>
      </c>
      <c r="BC74">
        <v>77.413580472177401</v>
      </c>
      <c r="BD74">
        <v>0.29229338346789902</v>
      </c>
      <c r="BE74">
        <v>1.66607228576702</v>
      </c>
      <c r="BF74">
        <v>-9.6861903466576607</v>
      </c>
      <c r="BG74">
        <v>0</v>
      </c>
      <c r="BH74">
        <v>-7.7278246774227402</v>
      </c>
      <c r="BI74" s="1">
        <v>-1.2785057614563101E-2</v>
      </c>
      <c r="BJ74">
        <v>0</v>
      </c>
      <c r="BK74">
        <v>0</v>
      </c>
      <c r="BL74">
        <v>0</v>
      </c>
      <c r="BM74">
        <v>94112.486350732506</v>
      </c>
      <c r="BN74">
        <v>16544.6415790914</v>
      </c>
      <c r="BO74">
        <v>13733.8776726127</v>
      </c>
      <c r="BP74">
        <v>-1.669917418032</v>
      </c>
      <c r="BQ74">
        <v>-8.0162729286256695</v>
      </c>
    </row>
    <row r="75" spans="1:69" x14ac:dyDescent="0.25">
      <c r="A75">
        <v>16</v>
      </c>
      <c r="B75" t="str">
        <f>IF(A75=16,"CT",IF(A75=20,"Shock",IF(A75=19,"DecSoly",IF(A75=18,"NoSoly","SolyTrade"))))</f>
        <v>CT</v>
      </c>
      <c r="C75" t="s">
        <v>6</v>
      </c>
      <c r="D75" t="s">
        <v>5</v>
      </c>
      <c r="E75" t="str" cm="1">
        <f t="array" ref="E75">INDEX([1]!newIts[NEW],MATCH(indicatorsdb[[#This Row],[Column1]],[1]!newIts[OLD],0),0)</f>
        <v>CT</v>
      </c>
      <c r="F75">
        <v>13</v>
      </c>
      <c r="G75" t="s">
        <v>97</v>
      </c>
      <c r="H75" t="str" cm="1">
        <f t="array" ref="H75">INDEX([1]!fableCountries[ALPHA3],MATCH(F75,[1]!fableCountries[id],0),0)</f>
        <v>MEX</v>
      </c>
      <c r="I75">
        <v>2022</v>
      </c>
      <c r="J75">
        <v>1709.35666632674</v>
      </c>
      <c r="K75">
        <v>137.65072599999999</v>
      </c>
      <c r="L75">
        <v>0</v>
      </c>
      <c r="M75">
        <v>2586.8335496094901</v>
      </c>
      <c r="N75">
        <v>2540.3875554947399</v>
      </c>
      <c r="O75">
        <v>79.352974652696005</v>
      </c>
      <c r="P75">
        <v>74.766268037340197</v>
      </c>
      <c r="Q75">
        <v>1850.82124136634</v>
      </c>
      <c r="R75">
        <v>0</v>
      </c>
      <c r="S75">
        <v>0.28540280185310102</v>
      </c>
      <c r="T75">
        <v>0.5</v>
      </c>
      <c r="U75">
        <v>12506.022478789801</v>
      </c>
      <c r="V75">
        <v>10733.4529249238</v>
      </c>
      <c r="W75">
        <v>4625.5613476525004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26477.663237638</v>
      </c>
      <c r="AF75">
        <v>83521.362709446403</v>
      </c>
      <c r="AG75">
        <v>61796.052405673203</v>
      </c>
      <c r="AH75">
        <v>3501.5166300000001</v>
      </c>
      <c r="AI75">
        <v>17119.4536555382</v>
      </c>
      <c r="AJ75">
        <v>1978.95136170412</v>
      </c>
      <c r="AK75">
        <v>194395</v>
      </c>
      <c r="AL75">
        <v>-14.836942971072901</v>
      </c>
      <c r="AM75">
        <v>42.571490000000303</v>
      </c>
      <c r="AN75">
        <v>27.734547028927398</v>
      </c>
      <c r="AO75">
        <v>0</v>
      </c>
      <c r="AP75">
        <v>0</v>
      </c>
      <c r="AQ75">
        <v>0</v>
      </c>
      <c r="AR75">
        <v>0</v>
      </c>
      <c r="AS75">
        <v>25.5264879773164</v>
      </c>
      <c r="AT75">
        <v>11.7903885473524</v>
      </c>
      <c r="AU75">
        <v>0.34245404142517399</v>
      </c>
      <c r="AV75">
        <v>13.3936453885389</v>
      </c>
      <c r="AW75">
        <v>0</v>
      </c>
      <c r="AX75">
        <v>0</v>
      </c>
      <c r="AY75">
        <v>0</v>
      </c>
      <c r="AZ75">
        <v>53.418828696422999</v>
      </c>
      <c r="BA75">
        <v>35.822911955757199</v>
      </c>
      <c r="BB75">
        <v>17.5959167406658</v>
      </c>
      <c r="BC75">
        <v>78.932531616124905</v>
      </c>
      <c r="BD75">
        <v>0.343853341029139</v>
      </c>
      <c r="BE75">
        <v>1.9599640438660899</v>
      </c>
      <c r="BF75">
        <v>-9.7848518370848492</v>
      </c>
      <c r="BG75">
        <v>0</v>
      </c>
      <c r="BH75">
        <v>-7.4810344521896104</v>
      </c>
      <c r="BI75" s="1">
        <v>-1.2785057614563101E-2</v>
      </c>
      <c r="BJ75">
        <v>0</v>
      </c>
      <c r="BK75">
        <v>0</v>
      </c>
      <c r="BL75">
        <v>0</v>
      </c>
      <c r="BM75">
        <v>96673.267414691407</v>
      </c>
      <c r="BN75">
        <v>17056.2807428753</v>
      </c>
      <c r="BO75">
        <v>14108.579799749699</v>
      </c>
      <c r="BP75">
        <v>-1.669917418032</v>
      </c>
      <c r="BQ75">
        <v>-8.1149344190528492</v>
      </c>
    </row>
    <row r="76" spans="1:69" x14ac:dyDescent="0.25">
      <c r="A76">
        <v>16</v>
      </c>
      <c r="B76" t="str">
        <f>IF(A76=16,"CT",IF(A76=20,"Shock",IF(A76=19,"DecSoly",IF(A76=18,"NoSoly","SolyTrade"))))</f>
        <v>CT</v>
      </c>
      <c r="C76" t="s">
        <v>4</v>
      </c>
      <c r="D76" t="s">
        <v>3</v>
      </c>
      <c r="E76" t="str" cm="1">
        <f t="array" ref="E76">INDEX([1]!newIts[NEW],MATCH(indicatorsdb[[#This Row],[Column1]],[1]!newIts[OLD],0),0)</f>
        <v>CTM</v>
      </c>
      <c r="F76">
        <v>13</v>
      </c>
      <c r="G76" t="s">
        <v>97</v>
      </c>
      <c r="H76" t="str" cm="1">
        <f t="array" ref="H76">INDEX([1]!fableCountries[ALPHA3],MATCH(F76,[1]!fableCountries[id],0),0)</f>
        <v>MEX</v>
      </c>
      <c r="I76">
        <v>2020</v>
      </c>
      <c r="J76">
        <v>1428.90651042678</v>
      </c>
      <c r="K76">
        <v>132.55345500000001</v>
      </c>
      <c r="L76">
        <v>0</v>
      </c>
      <c r="M76">
        <v>2622.79863234199</v>
      </c>
      <c r="N76">
        <v>2584.9705094013998</v>
      </c>
      <c r="O76">
        <v>80.962391974361097</v>
      </c>
      <c r="P76">
        <v>75.673708809642207</v>
      </c>
      <c r="Q76">
        <v>1843.5023153089901</v>
      </c>
      <c r="R76">
        <v>0</v>
      </c>
      <c r="S76">
        <v>0.28540234370958401</v>
      </c>
      <c r="T76">
        <v>0.5</v>
      </c>
      <c r="U76">
        <v>12506.022478789801</v>
      </c>
      <c r="V76">
        <v>10733.4529249238</v>
      </c>
      <c r="W76">
        <v>4625.5613476525004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26581.726489175599</v>
      </c>
      <c r="AF76">
        <v>83527.748432946406</v>
      </c>
      <c r="AG76">
        <v>61621.313855733402</v>
      </c>
      <c r="AH76">
        <v>3458.9451399999998</v>
      </c>
      <c r="AI76">
        <v>17523.0535798618</v>
      </c>
      <c r="AJ76">
        <v>1682.2125022827299</v>
      </c>
      <c r="AK76">
        <v>194395</v>
      </c>
      <c r="AL76">
        <v>-12.612180089207</v>
      </c>
      <c r="AM76">
        <v>58.945139999999398</v>
      </c>
      <c r="AN76">
        <v>46.332959910792397</v>
      </c>
      <c r="AO76">
        <v>0</v>
      </c>
      <c r="AP76">
        <v>0</v>
      </c>
      <c r="AQ76">
        <v>0</v>
      </c>
      <c r="AR76">
        <v>0</v>
      </c>
      <c r="AS76">
        <v>28.010141132372301</v>
      </c>
      <c r="AT76">
        <v>12.759246348661</v>
      </c>
      <c r="AU76">
        <v>0.38347544430595398</v>
      </c>
      <c r="AV76">
        <v>14.8674193394054</v>
      </c>
      <c r="AW76">
        <v>0</v>
      </c>
      <c r="AX76">
        <v>0</v>
      </c>
      <c r="AY76">
        <v>0</v>
      </c>
      <c r="AZ76">
        <v>51.9492012142723</v>
      </c>
      <c r="BA76">
        <v>34.8024793063285</v>
      </c>
      <c r="BB76">
        <v>17.1467219079438</v>
      </c>
      <c r="BC76">
        <v>79.946557289030096</v>
      </c>
      <c r="BD76">
        <v>0.29229338346789902</v>
      </c>
      <c r="BE76">
        <v>1.66607228576702</v>
      </c>
      <c r="BF76">
        <v>-9.3417519312048007</v>
      </c>
      <c r="BG76">
        <v>0</v>
      </c>
      <c r="BH76">
        <v>-7.3833862619698802</v>
      </c>
      <c r="BI76" s="1">
        <v>-1.2785057614563101E-2</v>
      </c>
      <c r="BJ76">
        <v>0</v>
      </c>
      <c r="BK76">
        <v>0</v>
      </c>
      <c r="BL76">
        <v>0</v>
      </c>
      <c r="BM76">
        <v>93997.856708812804</v>
      </c>
      <c r="BN76">
        <v>16524.4900942731</v>
      </c>
      <c r="BO76">
        <v>13717.149717154</v>
      </c>
      <c r="BP76">
        <v>-1.3254790025791301</v>
      </c>
      <c r="BQ76">
        <v>-8.0162729286256695</v>
      </c>
    </row>
    <row r="77" spans="1:69" x14ac:dyDescent="0.25">
      <c r="A77">
        <v>16</v>
      </c>
      <c r="B77" t="str">
        <f>IF(A77=16,"CT",IF(A77=20,"Shock",IF(A77=19,"DecSoly",IF(A77=18,"NoSoly","SolyTrade"))))</f>
        <v>CT</v>
      </c>
      <c r="C77" t="s">
        <v>4</v>
      </c>
      <c r="D77" t="s">
        <v>3</v>
      </c>
      <c r="E77" t="str" cm="1">
        <f t="array" ref="E77">INDEX([1]!newIts[NEW],MATCH(indicatorsdb[[#This Row],[Column1]],[1]!newIts[OLD],0),0)</f>
        <v>CTM</v>
      </c>
      <c r="F77">
        <v>13</v>
      </c>
      <c r="G77" t="s">
        <v>97</v>
      </c>
      <c r="H77" t="str" cm="1">
        <f t="array" ref="H77">INDEX([1]!fableCountries[ALPHA3],MATCH(F77,[1]!fableCountries[id],0),0)</f>
        <v>MEX</v>
      </c>
      <c r="I77">
        <v>2022</v>
      </c>
      <c r="J77">
        <v>1709.35666632674</v>
      </c>
      <c r="K77">
        <v>137.65072599999999</v>
      </c>
      <c r="L77">
        <v>0</v>
      </c>
      <c r="M77">
        <v>2586.8335496094901</v>
      </c>
      <c r="N77">
        <v>2538.5396689961399</v>
      </c>
      <c r="O77">
        <v>79.323117463599999</v>
      </c>
      <c r="P77">
        <v>74.728449189959704</v>
      </c>
      <c r="Q77">
        <v>1850.82124136634</v>
      </c>
      <c r="R77">
        <v>0</v>
      </c>
      <c r="S77">
        <v>0.28521114312461798</v>
      </c>
      <c r="T77">
        <v>0.5</v>
      </c>
      <c r="U77">
        <v>12506.022478789801</v>
      </c>
      <c r="V77">
        <v>10733.4529249238</v>
      </c>
      <c r="W77">
        <v>4625.5613476525004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26575.340765675599</v>
      </c>
      <c r="AF77">
        <v>83521.362709446403</v>
      </c>
      <c r="AG77">
        <v>61606.4769127623</v>
      </c>
      <c r="AH77">
        <v>3501.5166300000001</v>
      </c>
      <c r="AI77">
        <v>17211.3516204115</v>
      </c>
      <c r="AJ77">
        <v>1978.95136170412</v>
      </c>
      <c r="AK77">
        <v>194395</v>
      </c>
      <c r="AL77">
        <v>-14.836942971072901</v>
      </c>
      <c r="AM77">
        <v>42.571490000000303</v>
      </c>
      <c r="AN77">
        <v>27.734547028927398</v>
      </c>
      <c r="AO77">
        <v>0</v>
      </c>
      <c r="AP77">
        <v>0</v>
      </c>
      <c r="AQ77">
        <v>0</v>
      </c>
      <c r="AR77">
        <v>0</v>
      </c>
      <c r="AS77">
        <v>28.0591322479765</v>
      </c>
      <c r="AT77">
        <v>12.816769094203099</v>
      </c>
      <c r="AU77">
        <v>0.38002125238328599</v>
      </c>
      <c r="AV77">
        <v>14.862341901390099</v>
      </c>
      <c r="AW77">
        <v>0</v>
      </c>
      <c r="AX77">
        <v>0</v>
      </c>
      <c r="AY77">
        <v>0</v>
      </c>
      <c r="AZ77">
        <v>53.418828696422999</v>
      </c>
      <c r="BA77">
        <v>35.822911955757199</v>
      </c>
      <c r="BB77">
        <v>17.5959167406658</v>
      </c>
      <c r="BC77">
        <v>81.465175886785005</v>
      </c>
      <c r="BD77">
        <v>0.343853341029139</v>
      </c>
      <c r="BE77">
        <v>1.9599640438660899</v>
      </c>
      <c r="BF77">
        <v>-9.4404134216319804</v>
      </c>
      <c r="BG77">
        <v>0</v>
      </c>
      <c r="BH77">
        <v>-7.1365960367367496</v>
      </c>
      <c r="BI77" s="1">
        <v>-1.2785057614563101E-2</v>
      </c>
      <c r="BJ77">
        <v>0</v>
      </c>
      <c r="BK77">
        <v>0</v>
      </c>
      <c r="BL77">
        <v>0</v>
      </c>
      <c r="BM77">
        <v>96559.533363388895</v>
      </c>
      <c r="BN77">
        <v>17036.214389881199</v>
      </c>
      <c r="BO77">
        <v>14091.981354474599</v>
      </c>
      <c r="BP77">
        <v>-1.3254790025791301</v>
      </c>
      <c r="BQ77">
        <v>-8.1149344190528492</v>
      </c>
    </row>
    <row r="78" spans="1:69" x14ac:dyDescent="0.25">
      <c r="A78">
        <v>16</v>
      </c>
      <c r="B78" t="str">
        <f>IF(A78=16,"CT",IF(A78=20,"Shock",IF(A78=19,"DecSoly",IF(A78=18,"NoSoly","SolyTrade"))))</f>
        <v>CT</v>
      </c>
      <c r="C78" t="s">
        <v>2</v>
      </c>
      <c r="D78" t="s">
        <v>1</v>
      </c>
      <c r="E78" t="str" cm="1">
        <f t="array" ref="E78">INDEX([1]!newIts[NEW],MATCH(indicatorsdb[[#This Row],[Column1]],[1]!newIts[OLD],0),0)</f>
        <v>CTS</v>
      </c>
      <c r="F78">
        <v>13</v>
      </c>
      <c r="G78" t="s">
        <v>97</v>
      </c>
      <c r="H78" t="str" cm="1">
        <f t="array" ref="H78">INDEX([1]!fableCountries[ALPHA3],MATCH(F78,[1]!fableCountries[id],0),0)</f>
        <v>MEX</v>
      </c>
      <c r="I78">
        <v>2020</v>
      </c>
      <c r="J78">
        <v>1428.90651042678</v>
      </c>
      <c r="K78">
        <v>132.55345500000001</v>
      </c>
      <c r="L78">
        <v>0</v>
      </c>
      <c r="M78">
        <v>2622.79863234199</v>
      </c>
      <c r="N78">
        <v>2583.0257980609799</v>
      </c>
      <c r="O78">
        <v>80.931355660073393</v>
      </c>
      <c r="P78">
        <v>75.633976750227006</v>
      </c>
      <c r="Q78">
        <v>1843.5023153089901</v>
      </c>
      <c r="R78">
        <v>0</v>
      </c>
      <c r="S78">
        <v>0.28516277029898102</v>
      </c>
      <c r="T78">
        <v>0.5</v>
      </c>
      <c r="U78">
        <v>12506.022478789801</v>
      </c>
      <c r="V78">
        <v>10733.4529249238</v>
      </c>
      <c r="W78">
        <v>4625.5613476525004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26703.8233992227</v>
      </c>
      <c r="AF78">
        <v>83527.748432946406</v>
      </c>
      <c r="AG78">
        <v>61384.344489594798</v>
      </c>
      <c r="AH78">
        <v>3458.9451399999998</v>
      </c>
      <c r="AI78">
        <v>17637.926035953398</v>
      </c>
      <c r="AJ78">
        <v>1682.2125022827299</v>
      </c>
      <c r="AK78">
        <v>194395</v>
      </c>
      <c r="AL78">
        <v>-12.612180089207</v>
      </c>
      <c r="AM78">
        <v>58.945139999999398</v>
      </c>
      <c r="AN78">
        <v>46.332959910792397</v>
      </c>
      <c r="AO78">
        <v>0</v>
      </c>
      <c r="AP78">
        <v>0</v>
      </c>
      <c r="AQ78">
        <v>0</v>
      </c>
      <c r="AR78">
        <v>0</v>
      </c>
      <c r="AS78">
        <v>31.1770749005399</v>
      </c>
      <c r="AT78">
        <v>14.042940036175899</v>
      </c>
      <c r="AU78">
        <v>0.430844883894622</v>
      </c>
      <c r="AV78">
        <v>16.7032899804694</v>
      </c>
      <c r="AW78">
        <v>0</v>
      </c>
      <c r="AX78">
        <v>0</v>
      </c>
      <c r="AY78">
        <v>0</v>
      </c>
      <c r="AZ78">
        <v>51.9492012142723</v>
      </c>
      <c r="BA78">
        <v>34.8024793063285</v>
      </c>
      <c r="BB78">
        <v>17.1467219079438</v>
      </c>
      <c r="BC78">
        <v>83.113491057197606</v>
      </c>
      <c r="BD78">
        <v>0.29229338346789902</v>
      </c>
      <c r="BE78">
        <v>1.66607228576702</v>
      </c>
      <c r="BF78">
        <v>-9.5915374956080601</v>
      </c>
      <c r="BG78">
        <v>0</v>
      </c>
      <c r="BH78">
        <v>-7.6331718263731299</v>
      </c>
      <c r="BI78" s="1">
        <v>-1.2785057614563101E-2</v>
      </c>
      <c r="BJ78">
        <v>0</v>
      </c>
      <c r="BK78">
        <v>0</v>
      </c>
      <c r="BL78">
        <v>0</v>
      </c>
      <c r="BM78">
        <v>93883.197495843197</v>
      </c>
      <c r="BN78">
        <v>16504.333410969099</v>
      </c>
      <c r="BO78">
        <v>13700.4174463786</v>
      </c>
      <c r="BP78">
        <v>-1.5752645669823899</v>
      </c>
      <c r="BQ78">
        <v>-8.0162729286256695</v>
      </c>
    </row>
    <row r="79" spans="1:69" x14ac:dyDescent="0.25">
      <c r="A79">
        <v>16</v>
      </c>
      <c r="B79" t="str">
        <f>IF(A79=16,"CT",IF(A79=20,"Shock",IF(A79=19,"DecSoly",IF(A79=18,"NoSoly","SolyTrade"))))</f>
        <v>CT</v>
      </c>
      <c r="C79" t="s">
        <v>2</v>
      </c>
      <c r="D79" t="s">
        <v>1</v>
      </c>
      <c r="E79" t="str" cm="1">
        <f t="array" ref="E79">INDEX([1]!newIts[NEW],MATCH(indicatorsdb[[#This Row],[Column1]],[1]!newIts[OLD],0),0)</f>
        <v>CTS</v>
      </c>
      <c r="F79">
        <v>13</v>
      </c>
      <c r="G79" t="s">
        <v>97</v>
      </c>
      <c r="H79" t="str" cm="1">
        <f t="array" ref="H79">INDEX([1]!fableCountries[ALPHA3],MATCH(F79,[1]!fableCountries[id],0),0)</f>
        <v>MEX</v>
      </c>
      <c r="I79">
        <v>2022</v>
      </c>
      <c r="J79">
        <v>1709.35666632674</v>
      </c>
      <c r="K79">
        <v>137.65072599999999</v>
      </c>
      <c r="L79">
        <v>0</v>
      </c>
      <c r="M79">
        <v>2586.8335496094901</v>
      </c>
      <c r="N79">
        <v>2536.69129053096</v>
      </c>
      <c r="O79">
        <v>79.293252325563699</v>
      </c>
      <c r="P79">
        <v>74.690620273990405</v>
      </c>
      <c r="Q79">
        <v>1850.82124136634</v>
      </c>
      <c r="R79">
        <v>0</v>
      </c>
      <c r="S79">
        <v>0.28497156971401499</v>
      </c>
      <c r="T79">
        <v>0.5</v>
      </c>
      <c r="U79">
        <v>12506.022478789801</v>
      </c>
      <c r="V79">
        <v>10733.4529249238</v>
      </c>
      <c r="W79">
        <v>4625.5613476525004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26697.437675722598</v>
      </c>
      <c r="AF79">
        <v>83521.362709446403</v>
      </c>
      <c r="AG79">
        <v>61369.507546623703</v>
      </c>
      <c r="AH79">
        <v>3501.5166300000001</v>
      </c>
      <c r="AI79">
        <v>17326.224076503098</v>
      </c>
      <c r="AJ79">
        <v>1978.95136170412</v>
      </c>
      <c r="AK79">
        <v>194395</v>
      </c>
      <c r="AL79">
        <v>-14.836942971072901</v>
      </c>
      <c r="AM79">
        <v>42.571490000000303</v>
      </c>
      <c r="AN79">
        <v>27.734547028927398</v>
      </c>
      <c r="AO79">
        <v>0</v>
      </c>
      <c r="AP79">
        <v>0</v>
      </c>
      <c r="AQ79">
        <v>0</v>
      </c>
      <c r="AR79">
        <v>0</v>
      </c>
      <c r="AS79">
        <v>31.225644035161</v>
      </c>
      <c r="AT79">
        <v>14.100451266377799</v>
      </c>
      <c r="AU79">
        <v>0.426980226329155</v>
      </c>
      <c r="AV79">
        <v>16.698212542454002</v>
      </c>
      <c r="AW79">
        <v>0</v>
      </c>
      <c r="AX79">
        <v>0</v>
      </c>
      <c r="AY79">
        <v>0</v>
      </c>
      <c r="AZ79">
        <v>53.418828696422999</v>
      </c>
      <c r="BA79">
        <v>35.822911955757199</v>
      </c>
      <c r="BB79">
        <v>17.5959167406658</v>
      </c>
      <c r="BC79">
        <v>84.631687673969495</v>
      </c>
      <c r="BD79">
        <v>0.343853341029139</v>
      </c>
      <c r="BE79">
        <v>1.9599640438660899</v>
      </c>
      <c r="BF79">
        <v>-9.6901989860352398</v>
      </c>
      <c r="BG79">
        <v>0</v>
      </c>
      <c r="BH79">
        <v>-7.3863816011400001</v>
      </c>
      <c r="BI79" s="1">
        <v>-1.2785057614563101E-2</v>
      </c>
      <c r="BJ79">
        <v>0</v>
      </c>
      <c r="BK79">
        <v>0</v>
      </c>
      <c r="BL79">
        <v>0</v>
      </c>
      <c r="BM79">
        <v>96445.769032438198</v>
      </c>
      <c r="BN79">
        <v>17016.142694581002</v>
      </c>
      <c r="BO79">
        <v>14075.3784901616</v>
      </c>
      <c r="BP79">
        <v>-1.5752645669823899</v>
      </c>
      <c r="BQ79">
        <v>-8.1149344190528492</v>
      </c>
    </row>
    <row r="80" spans="1:69" x14ac:dyDescent="0.25">
      <c r="A80">
        <v>16</v>
      </c>
      <c r="B80" t="str">
        <f>IF(A80=16,"CT",IF(A80=20,"Shock",IF(A80=19,"DecSoly",IF(A80=18,"NoSoly","SolyTrade"))))</f>
        <v>CT</v>
      </c>
      <c r="C80" t="s">
        <v>6</v>
      </c>
      <c r="D80" t="s">
        <v>5</v>
      </c>
      <c r="E80" t="str" cm="1">
        <f t="array" ref="E80">INDEX([1]!newIts[NEW],MATCH(indicatorsdb[[#This Row],[Column1]],[1]!newIts[OLD],0),0)</f>
        <v>CT</v>
      </c>
      <c r="F80">
        <v>12</v>
      </c>
      <c r="G80" t="s">
        <v>96</v>
      </c>
      <c r="H80" t="str" cm="1">
        <f t="array" ref="H80">INDEX([1]!fableCountries[ALPHA3],MATCH(F80,[1]!fableCountries[id],0),0)</f>
        <v>MYS</v>
      </c>
      <c r="I80">
        <v>2020</v>
      </c>
      <c r="J80">
        <v>383.20172119130001</v>
      </c>
      <c r="K80">
        <v>32.8291278412472</v>
      </c>
      <c r="L80">
        <v>0</v>
      </c>
      <c r="M80">
        <v>2717.3455298290801</v>
      </c>
      <c r="N80">
        <v>2717.9770891062299</v>
      </c>
      <c r="O80">
        <v>81.396899679526896</v>
      </c>
      <c r="P80">
        <v>73.0763368571059</v>
      </c>
      <c r="Q80">
        <v>2094.9760319213801</v>
      </c>
      <c r="R80">
        <v>0</v>
      </c>
      <c r="S80">
        <v>0.42097391460275302</v>
      </c>
      <c r="T80">
        <v>0.5</v>
      </c>
      <c r="U80">
        <v>6912.9860868246997</v>
      </c>
      <c r="V80">
        <v>0.44952683199999999</v>
      </c>
      <c r="W80">
        <v>484.77593605530001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9719.86073805462</v>
      </c>
      <c r="AF80">
        <v>355.41121586522002</v>
      </c>
      <c r="AG80">
        <v>18138.134892997899</v>
      </c>
      <c r="AH80">
        <v>0</v>
      </c>
      <c r="AI80">
        <v>4050.4962168038801</v>
      </c>
      <c r="AJ80">
        <v>591.09693627836305</v>
      </c>
      <c r="AK80">
        <v>32855</v>
      </c>
      <c r="AL80">
        <v>-903.69174026795702</v>
      </c>
      <c r="AM80">
        <v>0</v>
      </c>
      <c r="AN80">
        <v>-903.69174026795702</v>
      </c>
      <c r="AO80">
        <v>0</v>
      </c>
      <c r="AP80">
        <v>0</v>
      </c>
      <c r="AQ80">
        <v>0</v>
      </c>
      <c r="AR80">
        <v>0</v>
      </c>
      <c r="AS80">
        <v>17.1202890105493</v>
      </c>
      <c r="AT80">
        <v>9.3237021119352494</v>
      </c>
      <c r="AU80">
        <v>2.9871384305253899</v>
      </c>
      <c r="AV80">
        <v>4.8094484680886298</v>
      </c>
      <c r="AW80">
        <v>0</v>
      </c>
      <c r="AX80">
        <v>0</v>
      </c>
      <c r="AY80">
        <v>0</v>
      </c>
      <c r="AZ80">
        <v>4.0367064495042504</v>
      </c>
      <c r="BA80">
        <v>1.24454655314219</v>
      </c>
      <c r="BB80">
        <v>2.79215989636206</v>
      </c>
      <c r="BC80">
        <v>20.177710693099701</v>
      </c>
      <c r="BD80">
        <v>105.886800324745</v>
      </c>
      <c r="BE80">
        <v>0</v>
      </c>
      <c r="BF80">
        <v>-0.194218503202406</v>
      </c>
      <c r="BG80">
        <v>0</v>
      </c>
      <c r="BH80">
        <v>105.692581821543</v>
      </c>
      <c r="BI80">
        <v>-0.97928476695382005</v>
      </c>
      <c r="BJ80">
        <v>0</v>
      </c>
      <c r="BK80">
        <v>0</v>
      </c>
      <c r="BL80">
        <v>0</v>
      </c>
      <c r="BM80">
        <v>138639.64065643799</v>
      </c>
      <c r="BN80">
        <v>1092.85793907108</v>
      </c>
      <c r="BO80">
        <v>5430.5780130425201</v>
      </c>
      <c r="BP80">
        <v>-0.194218503202406</v>
      </c>
      <c r="BQ80">
        <v>0</v>
      </c>
    </row>
    <row r="81" spans="1:69" x14ac:dyDescent="0.25">
      <c r="A81">
        <v>16</v>
      </c>
      <c r="B81" t="str">
        <f>IF(A81=16,"CT",IF(A81=20,"Shock",IF(A81=19,"DecSoly",IF(A81=18,"NoSoly","SolyTrade"))))</f>
        <v>CT</v>
      </c>
      <c r="C81" t="s">
        <v>6</v>
      </c>
      <c r="D81" t="s">
        <v>5</v>
      </c>
      <c r="E81" t="str" cm="1">
        <f t="array" ref="E81">INDEX([1]!newIts[NEW],MATCH(indicatorsdb[[#This Row],[Column1]],[1]!newIts[OLD],0),0)</f>
        <v>CT</v>
      </c>
      <c r="F81">
        <v>12</v>
      </c>
      <c r="G81" t="s">
        <v>96</v>
      </c>
      <c r="H81" t="str" cm="1">
        <f t="array" ref="H81">INDEX([1]!fableCountries[ALPHA3],MATCH(F81,[1]!fableCountries[id],0),0)</f>
        <v>MYS</v>
      </c>
      <c r="I81">
        <v>2022</v>
      </c>
      <c r="J81">
        <v>447.940334849588</v>
      </c>
      <c r="K81">
        <v>34.739873558880298</v>
      </c>
      <c r="L81">
        <v>0</v>
      </c>
      <c r="M81">
        <v>2717.3455298290801</v>
      </c>
      <c r="N81">
        <v>2717.9010124032802</v>
      </c>
      <c r="O81">
        <v>81.388497660901606</v>
      </c>
      <c r="P81">
        <v>73.075711433402205</v>
      </c>
      <c r="Q81">
        <v>2090.6868120784702</v>
      </c>
      <c r="R81">
        <v>0</v>
      </c>
      <c r="S81">
        <v>0.40380142496632698</v>
      </c>
      <c r="T81">
        <v>0.5</v>
      </c>
      <c r="U81">
        <v>6912.9860868246997</v>
      </c>
      <c r="V81">
        <v>0.44952683199999999</v>
      </c>
      <c r="W81">
        <v>484.77593605530001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10183.2265495663</v>
      </c>
      <c r="AF81">
        <v>344.17622527839097</v>
      </c>
      <c r="AG81">
        <v>17454.123299901701</v>
      </c>
      <c r="AH81">
        <v>0</v>
      </c>
      <c r="AI81">
        <v>4061.7312073907001</v>
      </c>
      <c r="AJ81">
        <v>811.74271786299596</v>
      </c>
      <c r="AK81">
        <v>32855</v>
      </c>
      <c r="AL81">
        <v>-684.01159309626701</v>
      </c>
      <c r="AM81">
        <v>0</v>
      </c>
      <c r="AN81">
        <v>-684.01159309626701</v>
      </c>
      <c r="AO81">
        <v>0</v>
      </c>
      <c r="AP81">
        <v>0</v>
      </c>
      <c r="AQ81">
        <v>0</v>
      </c>
      <c r="AR81">
        <v>0</v>
      </c>
      <c r="AS81">
        <v>18.010251272525899</v>
      </c>
      <c r="AT81">
        <v>9.8357903798991604</v>
      </c>
      <c r="AU81">
        <v>3.10296773257835</v>
      </c>
      <c r="AV81">
        <v>5.0714931600483597</v>
      </c>
      <c r="AW81">
        <v>0</v>
      </c>
      <c r="AX81">
        <v>0</v>
      </c>
      <c r="AY81">
        <v>0</v>
      </c>
      <c r="AZ81">
        <v>4.16578103372792</v>
      </c>
      <c r="BA81">
        <v>1.2348142694700599</v>
      </c>
      <c r="BB81">
        <v>2.9309667642578598</v>
      </c>
      <c r="BC81">
        <v>21.068639160634099</v>
      </c>
      <c r="BD81">
        <v>80.245609299394502</v>
      </c>
      <c r="BE81">
        <v>0</v>
      </c>
      <c r="BF81">
        <v>-0.27707204917988099</v>
      </c>
      <c r="BG81">
        <v>0</v>
      </c>
      <c r="BH81">
        <v>79.968537250214595</v>
      </c>
      <c r="BI81">
        <v>-1.10739314561966</v>
      </c>
      <c r="BJ81">
        <v>0</v>
      </c>
      <c r="BK81">
        <v>0</v>
      </c>
      <c r="BL81">
        <v>0</v>
      </c>
      <c r="BM81">
        <v>149870.274380285</v>
      </c>
      <c r="BN81">
        <v>1374.4860453451399</v>
      </c>
      <c r="BO81">
        <v>5899.5697982756701</v>
      </c>
      <c r="BP81">
        <v>-0.27707204917988099</v>
      </c>
      <c r="BQ81">
        <v>0</v>
      </c>
    </row>
    <row r="82" spans="1:69" x14ac:dyDescent="0.25">
      <c r="A82">
        <v>16</v>
      </c>
      <c r="B82" t="str">
        <f>IF(A82=16,"CT",IF(A82=20,"Shock",IF(A82=19,"DecSoly",IF(A82=18,"NoSoly","SolyTrade"))))</f>
        <v>CT</v>
      </c>
      <c r="C82" t="s">
        <v>4</v>
      </c>
      <c r="D82" t="s">
        <v>3</v>
      </c>
      <c r="E82" t="str" cm="1">
        <f t="array" ref="E82">INDEX([1]!newIts[NEW],MATCH(indicatorsdb[[#This Row],[Column1]],[1]!newIts[OLD],0),0)</f>
        <v>CTM</v>
      </c>
      <c r="F82">
        <v>12</v>
      </c>
      <c r="G82" t="s">
        <v>96</v>
      </c>
      <c r="H82" t="str" cm="1">
        <f t="array" ref="H82">INDEX([1]!fableCountries[ALPHA3],MATCH(F82,[1]!fableCountries[id],0),0)</f>
        <v>MYS</v>
      </c>
      <c r="I82">
        <v>2020</v>
      </c>
      <c r="J82">
        <v>383.20172119130001</v>
      </c>
      <c r="K82">
        <v>32.8291278412472</v>
      </c>
      <c r="L82">
        <v>0</v>
      </c>
      <c r="M82">
        <v>2717.3455298290801</v>
      </c>
      <c r="N82">
        <v>2717.9770891062299</v>
      </c>
      <c r="O82">
        <v>81.396899679526896</v>
      </c>
      <c r="P82">
        <v>73.0763368571059</v>
      </c>
      <c r="Q82">
        <v>2094.9760319213801</v>
      </c>
      <c r="R82">
        <v>0</v>
      </c>
      <c r="S82">
        <v>0.42097391460275302</v>
      </c>
      <c r="T82">
        <v>0.5</v>
      </c>
      <c r="U82">
        <v>6912.9860868246997</v>
      </c>
      <c r="V82">
        <v>0.44952683199999999</v>
      </c>
      <c r="W82">
        <v>484.77593605530001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9719.86073805462</v>
      </c>
      <c r="AF82">
        <v>355.41121586522002</v>
      </c>
      <c r="AG82">
        <v>18138.134892997899</v>
      </c>
      <c r="AH82">
        <v>0</v>
      </c>
      <c r="AI82">
        <v>4050.4962168038801</v>
      </c>
      <c r="AJ82">
        <v>591.09693627836305</v>
      </c>
      <c r="AK82">
        <v>32855</v>
      </c>
      <c r="AL82">
        <v>-903.69174026795702</v>
      </c>
      <c r="AM82">
        <v>0</v>
      </c>
      <c r="AN82">
        <v>-903.69174026795702</v>
      </c>
      <c r="AO82">
        <v>0</v>
      </c>
      <c r="AP82">
        <v>0</v>
      </c>
      <c r="AQ82">
        <v>0</v>
      </c>
      <c r="AR82">
        <v>0</v>
      </c>
      <c r="AS82">
        <v>17.1202890105493</v>
      </c>
      <c r="AT82">
        <v>9.3237021119352494</v>
      </c>
      <c r="AU82">
        <v>2.9871384305253899</v>
      </c>
      <c r="AV82">
        <v>4.8094484680886298</v>
      </c>
      <c r="AW82">
        <v>0</v>
      </c>
      <c r="AX82">
        <v>0</v>
      </c>
      <c r="AY82">
        <v>0</v>
      </c>
      <c r="AZ82">
        <v>4.0367064495042504</v>
      </c>
      <c r="BA82">
        <v>1.24454655314219</v>
      </c>
      <c r="BB82">
        <v>2.79215989636206</v>
      </c>
      <c r="BC82">
        <v>20.177710693099701</v>
      </c>
      <c r="BD82">
        <v>105.886800324745</v>
      </c>
      <c r="BE82">
        <v>0</v>
      </c>
      <c r="BF82">
        <v>-0.194218503202406</v>
      </c>
      <c r="BG82">
        <v>0</v>
      </c>
      <c r="BH82">
        <v>105.692581821543</v>
      </c>
      <c r="BI82">
        <v>-0.97928476695382005</v>
      </c>
      <c r="BJ82">
        <v>0</v>
      </c>
      <c r="BK82">
        <v>0</v>
      </c>
      <c r="BL82">
        <v>0</v>
      </c>
      <c r="BM82">
        <v>138639.64065643799</v>
      </c>
      <c r="BN82">
        <v>1092.85793907108</v>
      </c>
      <c r="BO82">
        <v>5430.5780130425201</v>
      </c>
      <c r="BP82">
        <v>-0.194218503202406</v>
      </c>
      <c r="BQ82">
        <v>0</v>
      </c>
    </row>
    <row r="83" spans="1:69" x14ac:dyDescent="0.25">
      <c r="A83">
        <v>16</v>
      </c>
      <c r="B83" t="str">
        <f>IF(A83=16,"CT",IF(A83=20,"Shock",IF(A83=19,"DecSoly",IF(A83=18,"NoSoly","SolyTrade"))))</f>
        <v>CT</v>
      </c>
      <c r="C83" t="s">
        <v>4</v>
      </c>
      <c r="D83" t="s">
        <v>3</v>
      </c>
      <c r="E83" t="str" cm="1">
        <f t="array" ref="E83">INDEX([1]!newIts[NEW],MATCH(indicatorsdb[[#This Row],[Column1]],[1]!newIts[OLD],0),0)</f>
        <v>CTM</v>
      </c>
      <c r="F83">
        <v>12</v>
      </c>
      <c r="G83" t="s">
        <v>96</v>
      </c>
      <c r="H83" t="str" cm="1">
        <f t="array" ref="H83">INDEX([1]!fableCountries[ALPHA3],MATCH(F83,[1]!fableCountries[id],0),0)</f>
        <v>MYS</v>
      </c>
      <c r="I83">
        <v>2022</v>
      </c>
      <c r="J83">
        <v>447.940334849588</v>
      </c>
      <c r="K83">
        <v>34.739873558880298</v>
      </c>
      <c r="L83">
        <v>0</v>
      </c>
      <c r="M83">
        <v>2717.3455298290801</v>
      </c>
      <c r="N83">
        <v>2717.9010124032802</v>
      </c>
      <c r="O83">
        <v>81.388497660901606</v>
      </c>
      <c r="P83">
        <v>73.075711433402205</v>
      </c>
      <c r="Q83">
        <v>2090.6868120784702</v>
      </c>
      <c r="R83">
        <v>0</v>
      </c>
      <c r="S83">
        <v>0.40380142496632698</v>
      </c>
      <c r="T83">
        <v>0.5</v>
      </c>
      <c r="U83">
        <v>6912.9860868246997</v>
      </c>
      <c r="V83">
        <v>0.44952683199999999</v>
      </c>
      <c r="W83">
        <v>484.77593605530001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10183.2265495663</v>
      </c>
      <c r="AF83">
        <v>344.17622527839097</v>
      </c>
      <c r="AG83">
        <v>17454.123299901701</v>
      </c>
      <c r="AH83">
        <v>0</v>
      </c>
      <c r="AI83">
        <v>4061.7312073907001</v>
      </c>
      <c r="AJ83">
        <v>811.74271786299596</v>
      </c>
      <c r="AK83">
        <v>32855</v>
      </c>
      <c r="AL83">
        <v>-684.01159309626701</v>
      </c>
      <c r="AM83">
        <v>0</v>
      </c>
      <c r="AN83">
        <v>-684.01159309626701</v>
      </c>
      <c r="AO83">
        <v>0</v>
      </c>
      <c r="AP83">
        <v>0</v>
      </c>
      <c r="AQ83">
        <v>0</v>
      </c>
      <c r="AR83">
        <v>0</v>
      </c>
      <c r="AS83">
        <v>18.010251272525899</v>
      </c>
      <c r="AT83">
        <v>9.8357903798991604</v>
      </c>
      <c r="AU83">
        <v>3.10296773257835</v>
      </c>
      <c r="AV83">
        <v>5.0714931600483597</v>
      </c>
      <c r="AW83">
        <v>0</v>
      </c>
      <c r="AX83">
        <v>0</v>
      </c>
      <c r="AY83">
        <v>0</v>
      </c>
      <c r="AZ83">
        <v>4.16578103372792</v>
      </c>
      <c r="BA83">
        <v>1.2348142694700599</v>
      </c>
      <c r="BB83">
        <v>2.9309667642578598</v>
      </c>
      <c r="BC83">
        <v>21.068639160634099</v>
      </c>
      <c r="BD83">
        <v>80.245609299394502</v>
      </c>
      <c r="BE83">
        <v>0</v>
      </c>
      <c r="BF83">
        <v>-0.27707204917988099</v>
      </c>
      <c r="BG83">
        <v>0</v>
      </c>
      <c r="BH83">
        <v>79.968537250214595</v>
      </c>
      <c r="BI83">
        <v>-1.10739314561966</v>
      </c>
      <c r="BJ83">
        <v>0</v>
      </c>
      <c r="BK83">
        <v>0</v>
      </c>
      <c r="BL83">
        <v>0</v>
      </c>
      <c r="BM83">
        <v>149870.274380285</v>
      </c>
      <c r="BN83">
        <v>1374.4860453451399</v>
      </c>
      <c r="BO83">
        <v>5899.5697982756701</v>
      </c>
      <c r="BP83">
        <v>-0.27707204917988099</v>
      </c>
      <c r="BQ83">
        <v>0</v>
      </c>
    </row>
    <row r="84" spans="1:69" x14ac:dyDescent="0.25">
      <c r="A84">
        <v>16</v>
      </c>
      <c r="B84" t="str">
        <f>IF(A84=16,"CT",IF(A84=20,"Shock",IF(A84=19,"DecSoly",IF(A84=18,"NoSoly","SolyTrade"))))</f>
        <v>CT</v>
      </c>
      <c r="C84" t="s">
        <v>2</v>
      </c>
      <c r="D84" t="s">
        <v>1</v>
      </c>
      <c r="E84" t="str" cm="1">
        <f t="array" ref="E84">INDEX([1]!newIts[NEW],MATCH(indicatorsdb[[#This Row],[Column1]],[1]!newIts[OLD],0),0)</f>
        <v>CTS</v>
      </c>
      <c r="F84">
        <v>12</v>
      </c>
      <c r="G84" t="s">
        <v>96</v>
      </c>
      <c r="H84" t="str" cm="1">
        <f t="array" ref="H84">INDEX([1]!fableCountries[ALPHA3],MATCH(F84,[1]!fableCountries[id],0),0)</f>
        <v>MYS</v>
      </c>
      <c r="I84">
        <v>2020</v>
      </c>
      <c r="J84">
        <v>383.20172119130001</v>
      </c>
      <c r="K84">
        <v>32.8291278412472</v>
      </c>
      <c r="L84">
        <v>0</v>
      </c>
      <c r="M84">
        <v>2717.3455298290801</v>
      </c>
      <c r="N84">
        <v>2717.9770891062299</v>
      </c>
      <c r="O84">
        <v>81.396899679526896</v>
      </c>
      <c r="P84">
        <v>73.0763368571059</v>
      </c>
      <c r="Q84">
        <v>2094.9760319213801</v>
      </c>
      <c r="R84">
        <v>0</v>
      </c>
      <c r="S84">
        <v>0.41496015584384199</v>
      </c>
      <c r="T84">
        <v>0.5</v>
      </c>
      <c r="U84">
        <v>6912.9860868246997</v>
      </c>
      <c r="V84">
        <v>0.44952683199999999</v>
      </c>
      <c r="W84">
        <v>484.77593605530001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10045.8128843179</v>
      </c>
      <c r="AF84">
        <v>355.41121586522002</v>
      </c>
      <c r="AG84">
        <v>17812.182746734699</v>
      </c>
      <c r="AH84">
        <v>0</v>
      </c>
      <c r="AI84">
        <v>4050.4962168038801</v>
      </c>
      <c r="AJ84">
        <v>591.09693627836305</v>
      </c>
      <c r="AK84">
        <v>32855</v>
      </c>
      <c r="AL84">
        <v>-985.88110440580897</v>
      </c>
      <c r="AM84">
        <v>0</v>
      </c>
      <c r="AN84">
        <v>-985.88110440580897</v>
      </c>
      <c r="AO84">
        <v>0</v>
      </c>
      <c r="AP84">
        <v>0</v>
      </c>
      <c r="AQ84">
        <v>0</v>
      </c>
      <c r="AR84">
        <v>0</v>
      </c>
      <c r="AS84">
        <v>18.986492027171</v>
      </c>
      <c r="AT84">
        <v>10.3267687467354</v>
      </c>
      <c r="AU84">
        <v>3.3190329126537601</v>
      </c>
      <c r="AV84">
        <v>5.34069036778188</v>
      </c>
      <c r="AW84">
        <v>0</v>
      </c>
      <c r="AX84">
        <v>0</v>
      </c>
      <c r="AY84">
        <v>0</v>
      </c>
      <c r="AZ84">
        <v>4.0367064495042504</v>
      </c>
      <c r="BA84">
        <v>1.24454655314219</v>
      </c>
      <c r="BB84">
        <v>2.79215989636206</v>
      </c>
      <c r="BC84">
        <v>22.043913709721501</v>
      </c>
      <c r="BD84">
        <v>115.50242809051301</v>
      </c>
      <c r="BE84">
        <v>0</v>
      </c>
      <c r="BF84">
        <v>-0.194218503202406</v>
      </c>
      <c r="BG84">
        <v>0</v>
      </c>
      <c r="BH84">
        <v>115.308209587311</v>
      </c>
      <c r="BI84">
        <v>-0.97928476695382005</v>
      </c>
      <c r="BJ84">
        <v>0</v>
      </c>
      <c r="BK84">
        <v>0</v>
      </c>
      <c r="BL84">
        <v>0</v>
      </c>
      <c r="BM84">
        <v>138639.64065643799</v>
      </c>
      <c r="BN84">
        <v>1092.85793907108</v>
      </c>
      <c r="BO84">
        <v>5430.5780130425201</v>
      </c>
      <c r="BP84">
        <v>-0.194218503202406</v>
      </c>
      <c r="BQ84">
        <v>0</v>
      </c>
    </row>
    <row r="85" spans="1:69" x14ac:dyDescent="0.25">
      <c r="A85">
        <v>16</v>
      </c>
      <c r="B85" t="str">
        <f>IF(A85=16,"CT",IF(A85=20,"Shock",IF(A85=19,"DecSoly",IF(A85=18,"NoSoly","SolyTrade"))))</f>
        <v>CT</v>
      </c>
      <c r="C85" t="s">
        <v>2</v>
      </c>
      <c r="D85" t="s">
        <v>1</v>
      </c>
      <c r="E85" t="str" cm="1">
        <f t="array" ref="E85">INDEX([1]!newIts[NEW],MATCH(indicatorsdb[[#This Row],[Column1]],[1]!newIts[OLD],0),0)</f>
        <v>CTS</v>
      </c>
      <c r="F85">
        <v>12</v>
      </c>
      <c r="G85" t="s">
        <v>96</v>
      </c>
      <c r="H85" t="str" cm="1">
        <f t="array" ref="H85">INDEX([1]!fableCountries[ALPHA3],MATCH(F85,[1]!fableCountries[id],0),0)</f>
        <v>MYS</v>
      </c>
      <c r="I85">
        <v>2022</v>
      </c>
      <c r="J85">
        <v>447.940334849588</v>
      </c>
      <c r="K85">
        <v>34.739873558880298</v>
      </c>
      <c r="L85">
        <v>0</v>
      </c>
      <c r="M85">
        <v>2717.3455298290801</v>
      </c>
      <c r="N85">
        <v>2717.9010124032802</v>
      </c>
      <c r="O85">
        <v>81.388497660901606</v>
      </c>
      <c r="P85">
        <v>73.075711433402205</v>
      </c>
      <c r="Q85">
        <v>2090.6868120784702</v>
      </c>
      <c r="R85">
        <v>0</v>
      </c>
      <c r="S85">
        <v>0.39647069050768502</v>
      </c>
      <c r="T85">
        <v>0.5</v>
      </c>
      <c r="U85">
        <v>6912.9860868246997</v>
      </c>
      <c r="V85">
        <v>0.44952683199999999</v>
      </c>
      <c r="W85">
        <v>484.77593605530001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10560.321351127601</v>
      </c>
      <c r="AF85">
        <v>344.17622527839097</v>
      </c>
      <c r="AG85">
        <v>17077.0284983403</v>
      </c>
      <c r="AH85">
        <v>0</v>
      </c>
      <c r="AI85">
        <v>4061.7312073907001</v>
      </c>
      <c r="AJ85">
        <v>811.74271786299596</v>
      </c>
      <c r="AK85">
        <v>32855</v>
      </c>
      <c r="AL85">
        <v>-735.15424839433001</v>
      </c>
      <c r="AM85">
        <v>0</v>
      </c>
      <c r="AN85">
        <v>-735.15424839433001</v>
      </c>
      <c r="AO85">
        <v>0</v>
      </c>
      <c r="AP85">
        <v>0</v>
      </c>
      <c r="AQ85">
        <v>0</v>
      </c>
      <c r="AR85">
        <v>0</v>
      </c>
      <c r="AS85">
        <v>19.972901458868201</v>
      </c>
      <c r="AT85">
        <v>10.8935124437885</v>
      </c>
      <c r="AU85">
        <v>3.4477315337423802</v>
      </c>
      <c r="AV85">
        <v>5.6316574813373297</v>
      </c>
      <c r="AW85">
        <v>0</v>
      </c>
      <c r="AX85">
        <v>0</v>
      </c>
      <c r="AY85">
        <v>0</v>
      </c>
      <c r="AZ85">
        <v>4.16578103372792</v>
      </c>
      <c r="BA85">
        <v>1.2348142694700599</v>
      </c>
      <c r="BB85">
        <v>2.9309667642578598</v>
      </c>
      <c r="BC85">
        <v>23.031289346976401</v>
      </c>
      <c r="BD85">
        <v>86.228971519770496</v>
      </c>
      <c r="BE85">
        <v>0</v>
      </c>
      <c r="BF85">
        <v>-0.27707204917988099</v>
      </c>
      <c r="BG85">
        <v>0</v>
      </c>
      <c r="BH85">
        <v>85.951899470590604</v>
      </c>
      <c r="BI85">
        <v>-1.10739314561966</v>
      </c>
      <c r="BJ85">
        <v>0</v>
      </c>
      <c r="BK85">
        <v>0</v>
      </c>
      <c r="BL85">
        <v>0</v>
      </c>
      <c r="BM85">
        <v>149870.274380285</v>
      </c>
      <c r="BN85">
        <v>1374.4860453451399</v>
      </c>
      <c r="BO85">
        <v>5899.5697982756701</v>
      </c>
      <c r="BP85">
        <v>-0.27707204917988099</v>
      </c>
      <c r="BQ85">
        <v>0</v>
      </c>
    </row>
    <row r="86" spans="1:69" x14ac:dyDescent="0.25">
      <c r="A86">
        <v>16</v>
      </c>
      <c r="B86" t="str">
        <f>IF(A86=16,"CT",IF(A86=20,"Shock",IF(A86=19,"DecSoly",IF(A86=18,"NoSoly","SolyTrade"))))</f>
        <v>CT</v>
      </c>
      <c r="C86" t="s">
        <v>6</v>
      </c>
      <c r="D86" t="s">
        <v>5</v>
      </c>
      <c r="E86" t="str" cm="1">
        <f t="array" ref="E86">INDEX([1]!newIts[NEW],MATCH(indicatorsdb[[#This Row],[Column1]],[1]!newIts[OLD],0),0)</f>
        <v>CT</v>
      </c>
      <c r="F86">
        <v>31</v>
      </c>
      <c r="G86" t="s">
        <v>95</v>
      </c>
      <c r="H86" t="str" cm="1">
        <f t="array" ref="H86">INDEX([1]!fableCountries[ALPHA3],MATCH(F86,[1]!fableCountries[id],0),0)</f>
        <v>NOR</v>
      </c>
      <c r="I86">
        <v>2020</v>
      </c>
      <c r="J86">
        <v>541.18365580739896</v>
      </c>
      <c r="K86">
        <v>5.4511581900568498</v>
      </c>
      <c r="L86">
        <v>0</v>
      </c>
      <c r="M86">
        <v>2742.7609748386899</v>
      </c>
      <c r="N86">
        <v>2781.71276717301</v>
      </c>
      <c r="O86">
        <v>130.628866486341</v>
      </c>
      <c r="P86">
        <v>85.749655318439196</v>
      </c>
      <c r="Q86">
        <v>2095.5869337690501</v>
      </c>
      <c r="R86">
        <v>0</v>
      </c>
      <c r="S86">
        <v>0.782653276119748</v>
      </c>
      <c r="T86">
        <v>0.5</v>
      </c>
      <c r="U86">
        <v>1016.9304501156</v>
      </c>
      <c r="V86">
        <v>2329.3472876859</v>
      </c>
      <c r="W86">
        <v>2141.2668112411998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905.290531184305</v>
      </c>
      <c r="AF86">
        <v>190.65342488935701</v>
      </c>
      <c r="AG86">
        <v>9301</v>
      </c>
      <c r="AH86">
        <v>0</v>
      </c>
      <c r="AI86">
        <v>25868.9263475519</v>
      </c>
      <c r="AJ86">
        <v>260.92969637442098</v>
      </c>
      <c r="AK86">
        <v>36526.800000000003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2.6493805136833299</v>
      </c>
      <c r="AT86">
        <v>0.77787011588202104</v>
      </c>
      <c r="AU86" s="1">
        <v>5.0967635482474398E-2</v>
      </c>
      <c r="AV86">
        <v>1.8205427623188299</v>
      </c>
      <c r="AW86">
        <v>0</v>
      </c>
      <c r="AX86">
        <v>0</v>
      </c>
      <c r="AY86">
        <v>0</v>
      </c>
      <c r="AZ86">
        <v>2.6849757821923101</v>
      </c>
      <c r="BA86">
        <v>2.1882620099201699</v>
      </c>
      <c r="BB86">
        <v>0.49671377227213498</v>
      </c>
      <c r="BC86">
        <v>4.8419713115602496</v>
      </c>
      <c r="BD86">
        <v>0</v>
      </c>
      <c r="BE86" s="1">
        <v>3.8709286814488403E-2</v>
      </c>
      <c r="BF86">
        <v>0</v>
      </c>
      <c r="BG86">
        <v>0</v>
      </c>
      <c r="BH86" s="1">
        <v>3.8709286814488403E-2</v>
      </c>
      <c r="BI86">
        <v>-0.49238498431538902</v>
      </c>
      <c r="BJ86">
        <v>0</v>
      </c>
      <c r="BK86">
        <v>0</v>
      </c>
      <c r="BL86">
        <v>0</v>
      </c>
      <c r="BM86">
        <v>574.41468897841798</v>
      </c>
      <c r="BN86">
        <v>8.8071207369953104</v>
      </c>
      <c r="BO86">
        <v>43.067997477443399</v>
      </c>
      <c r="BP86">
        <v>0</v>
      </c>
      <c r="BQ86">
        <v>0</v>
      </c>
    </row>
    <row r="87" spans="1:69" x14ac:dyDescent="0.25">
      <c r="A87">
        <v>16</v>
      </c>
      <c r="B87" t="str">
        <f>IF(A87=16,"CT",IF(A87=20,"Shock",IF(A87=19,"DecSoly",IF(A87=18,"NoSoly","SolyTrade"))))</f>
        <v>CT</v>
      </c>
      <c r="C87" t="s">
        <v>6</v>
      </c>
      <c r="D87" t="s">
        <v>5</v>
      </c>
      <c r="E87" t="str" cm="1">
        <f t="array" ref="E87">INDEX([1]!newIts[NEW],MATCH(indicatorsdb[[#This Row],[Column1]],[1]!newIts[OLD],0),0)</f>
        <v>CT</v>
      </c>
      <c r="F87">
        <v>31</v>
      </c>
      <c r="G87" t="s">
        <v>95</v>
      </c>
      <c r="H87" t="str" cm="1">
        <f t="array" ref="H87">INDEX([1]!fableCountries[ALPHA3],MATCH(F87,[1]!fableCountries[id],0),0)</f>
        <v>NOR</v>
      </c>
      <c r="I87">
        <v>2022</v>
      </c>
      <c r="J87">
        <v>631.96476182382401</v>
      </c>
      <c r="K87">
        <v>5.7269909469476996</v>
      </c>
      <c r="L87">
        <v>0</v>
      </c>
      <c r="M87">
        <v>2688.1897110514801</v>
      </c>
      <c r="N87">
        <v>2696.87744317734</v>
      </c>
      <c r="O87">
        <v>126.297268896685</v>
      </c>
      <c r="P87">
        <v>84.450952319422896</v>
      </c>
      <c r="Q87">
        <v>2094.54361001285</v>
      </c>
      <c r="R87">
        <v>0</v>
      </c>
      <c r="S87">
        <v>0.78247594053067104</v>
      </c>
      <c r="T87">
        <v>0.5</v>
      </c>
      <c r="U87">
        <v>1016.9304501156</v>
      </c>
      <c r="V87">
        <v>2329.3472876859</v>
      </c>
      <c r="W87">
        <v>2141.2668112411998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905.29053118430204</v>
      </c>
      <c r="AF87">
        <v>190.653424889354</v>
      </c>
      <c r="AG87">
        <v>9301</v>
      </c>
      <c r="AH87">
        <v>0</v>
      </c>
      <c r="AI87">
        <v>25861.649741151701</v>
      </c>
      <c r="AJ87">
        <v>268.20630277465801</v>
      </c>
      <c r="AK87">
        <v>36526.800000000003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2.64926551203077</v>
      </c>
      <c r="AT87">
        <v>0.77775511422947796</v>
      </c>
      <c r="AU87" s="1">
        <v>5.0967635482473898E-2</v>
      </c>
      <c r="AV87">
        <v>1.82054276231881</v>
      </c>
      <c r="AW87">
        <v>0</v>
      </c>
      <c r="AX87">
        <v>0</v>
      </c>
      <c r="AY87">
        <v>0</v>
      </c>
      <c r="AZ87">
        <v>2.6825952240916799</v>
      </c>
      <c r="BA87">
        <v>2.1846985024324002</v>
      </c>
      <c r="BB87">
        <v>0.49789672165928001</v>
      </c>
      <c r="BC87">
        <v>4.86436497540618</v>
      </c>
      <c r="BD87">
        <v>0</v>
      </c>
      <c r="BE87" s="1">
        <v>3.9541399349564701E-2</v>
      </c>
      <c r="BF87">
        <v>0</v>
      </c>
      <c r="BG87">
        <v>0</v>
      </c>
      <c r="BH87" s="1">
        <v>3.9541399349564701E-2</v>
      </c>
      <c r="BI87">
        <v>-0.46749576071626497</v>
      </c>
      <c r="BJ87">
        <v>0</v>
      </c>
      <c r="BK87">
        <v>0</v>
      </c>
      <c r="BL87">
        <v>0</v>
      </c>
      <c r="BM87">
        <v>570.56756791318901</v>
      </c>
      <c r="BN87">
        <v>8.9218009365777498</v>
      </c>
      <c r="BO87">
        <v>43.0478182485368</v>
      </c>
      <c r="BP87">
        <v>0</v>
      </c>
      <c r="BQ87">
        <v>0</v>
      </c>
    </row>
    <row r="88" spans="1:69" x14ac:dyDescent="0.25">
      <c r="A88">
        <v>16</v>
      </c>
      <c r="B88" t="str">
        <f>IF(A88=16,"CT",IF(A88=20,"Shock",IF(A88=19,"DecSoly",IF(A88=18,"NoSoly","SolyTrade"))))</f>
        <v>CT</v>
      </c>
      <c r="C88" t="s">
        <v>4</v>
      </c>
      <c r="D88" t="s">
        <v>3</v>
      </c>
      <c r="E88" t="str" cm="1">
        <f t="array" ref="E88">INDEX([1]!newIts[NEW],MATCH(indicatorsdb[[#This Row],[Column1]],[1]!newIts[OLD],0),0)</f>
        <v>CTM</v>
      </c>
      <c r="F88">
        <v>31</v>
      </c>
      <c r="G88" t="s">
        <v>95</v>
      </c>
      <c r="H88" t="str" cm="1">
        <f t="array" ref="H88">INDEX([1]!fableCountries[ALPHA3],MATCH(F88,[1]!fableCountries[id],0),0)</f>
        <v>NOR</v>
      </c>
      <c r="I88">
        <v>2020</v>
      </c>
      <c r="J88">
        <v>541.18365580739896</v>
      </c>
      <c r="K88">
        <v>5.4511581900568498</v>
      </c>
      <c r="L88">
        <v>0</v>
      </c>
      <c r="M88">
        <v>2742.7609748386899</v>
      </c>
      <c r="N88">
        <v>2781.71276717301</v>
      </c>
      <c r="O88">
        <v>130.628866486341</v>
      </c>
      <c r="P88">
        <v>85.749655318439196</v>
      </c>
      <c r="Q88">
        <v>2095.5869337690501</v>
      </c>
      <c r="R88">
        <v>0</v>
      </c>
      <c r="S88">
        <v>0.782653276119748</v>
      </c>
      <c r="T88">
        <v>0.5</v>
      </c>
      <c r="U88">
        <v>1016.9304501156</v>
      </c>
      <c r="V88">
        <v>2329.3472876859</v>
      </c>
      <c r="W88">
        <v>2141.2668112411998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905.290531184305</v>
      </c>
      <c r="AF88">
        <v>190.65342488935701</v>
      </c>
      <c r="AG88">
        <v>9301</v>
      </c>
      <c r="AH88">
        <v>0</v>
      </c>
      <c r="AI88">
        <v>25868.9263475519</v>
      </c>
      <c r="AJ88">
        <v>260.92969637442098</v>
      </c>
      <c r="AK88">
        <v>36526.800000000003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2.6493805136833299</v>
      </c>
      <c r="AT88">
        <v>0.77787011588202104</v>
      </c>
      <c r="AU88" s="1">
        <v>5.0967635482474398E-2</v>
      </c>
      <c r="AV88">
        <v>1.8205427623188299</v>
      </c>
      <c r="AW88">
        <v>0</v>
      </c>
      <c r="AX88">
        <v>0</v>
      </c>
      <c r="AY88">
        <v>0</v>
      </c>
      <c r="AZ88">
        <v>2.6849757821923101</v>
      </c>
      <c r="BA88">
        <v>2.1882620099201699</v>
      </c>
      <c r="BB88">
        <v>0.49671377227213498</v>
      </c>
      <c r="BC88">
        <v>4.8419713115602496</v>
      </c>
      <c r="BD88">
        <v>0</v>
      </c>
      <c r="BE88" s="1">
        <v>3.8709286814488403E-2</v>
      </c>
      <c r="BF88">
        <v>0</v>
      </c>
      <c r="BG88">
        <v>0</v>
      </c>
      <c r="BH88" s="1">
        <v>3.8709286814488403E-2</v>
      </c>
      <c r="BI88">
        <v>-0.49238498431538902</v>
      </c>
      <c r="BJ88">
        <v>0</v>
      </c>
      <c r="BK88">
        <v>0</v>
      </c>
      <c r="BL88">
        <v>0</v>
      </c>
      <c r="BM88">
        <v>574.41468897841798</v>
      </c>
      <c r="BN88">
        <v>8.8071207369953104</v>
      </c>
      <c r="BO88">
        <v>43.067997477443399</v>
      </c>
      <c r="BP88">
        <v>0</v>
      </c>
      <c r="BQ88">
        <v>0</v>
      </c>
    </row>
    <row r="89" spans="1:69" x14ac:dyDescent="0.25">
      <c r="A89">
        <v>16</v>
      </c>
      <c r="B89" t="str">
        <f>IF(A89=16,"CT",IF(A89=20,"Shock",IF(A89=19,"DecSoly",IF(A89=18,"NoSoly","SolyTrade"))))</f>
        <v>CT</v>
      </c>
      <c r="C89" t="s">
        <v>4</v>
      </c>
      <c r="D89" t="s">
        <v>3</v>
      </c>
      <c r="E89" t="str" cm="1">
        <f t="array" ref="E89">INDEX([1]!newIts[NEW],MATCH(indicatorsdb[[#This Row],[Column1]],[1]!newIts[OLD],0),0)</f>
        <v>CTM</v>
      </c>
      <c r="F89">
        <v>31</v>
      </c>
      <c r="G89" t="s">
        <v>95</v>
      </c>
      <c r="H89" t="str" cm="1">
        <f t="array" ref="H89">INDEX([1]!fableCountries[ALPHA3],MATCH(F89,[1]!fableCountries[id],0),0)</f>
        <v>NOR</v>
      </c>
      <c r="I89">
        <v>2022</v>
      </c>
      <c r="J89">
        <v>631.96476182382401</v>
      </c>
      <c r="K89">
        <v>5.7269909469476996</v>
      </c>
      <c r="L89">
        <v>0</v>
      </c>
      <c r="M89">
        <v>2688.1897110514801</v>
      </c>
      <c r="N89">
        <v>2696.87744317734</v>
      </c>
      <c r="O89">
        <v>126.297268896685</v>
      </c>
      <c r="P89">
        <v>84.450952319422896</v>
      </c>
      <c r="Q89">
        <v>2094.54361001285</v>
      </c>
      <c r="R89">
        <v>0</v>
      </c>
      <c r="S89">
        <v>0.78247594053067104</v>
      </c>
      <c r="T89">
        <v>0.5</v>
      </c>
      <c r="U89">
        <v>1016.9304501156</v>
      </c>
      <c r="V89">
        <v>2329.3472876859</v>
      </c>
      <c r="W89">
        <v>2141.2668112411998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905.29053118430204</v>
      </c>
      <c r="AF89">
        <v>190.653424889354</v>
      </c>
      <c r="AG89">
        <v>9301</v>
      </c>
      <c r="AH89">
        <v>0</v>
      </c>
      <c r="AI89">
        <v>25861.649741151701</v>
      </c>
      <c r="AJ89">
        <v>268.20630277465801</v>
      </c>
      <c r="AK89">
        <v>36526.800000000003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2.64926551203077</v>
      </c>
      <c r="AT89">
        <v>0.77775511422947796</v>
      </c>
      <c r="AU89" s="1">
        <v>5.0967635482473898E-2</v>
      </c>
      <c r="AV89">
        <v>1.82054276231881</v>
      </c>
      <c r="AW89">
        <v>0</v>
      </c>
      <c r="AX89">
        <v>0</v>
      </c>
      <c r="AY89">
        <v>0</v>
      </c>
      <c r="AZ89">
        <v>2.6825952240916799</v>
      </c>
      <c r="BA89">
        <v>2.1846985024324002</v>
      </c>
      <c r="BB89">
        <v>0.49789672165928001</v>
      </c>
      <c r="BC89">
        <v>4.86436497540618</v>
      </c>
      <c r="BD89">
        <v>0</v>
      </c>
      <c r="BE89" s="1">
        <v>3.9541399349564701E-2</v>
      </c>
      <c r="BF89">
        <v>0</v>
      </c>
      <c r="BG89">
        <v>0</v>
      </c>
      <c r="BH89" s="1">
        <v>3.9541399349564701E-2</v>
      </c>
      <c r="BI89">
        <v>-0.46749576071626497</v>
      </c>
      <c r="BJ89">
        <v>0</v>
      </c>
      <c r="BK89">
        <v>0</v>
      </c>
      <c r="BL89">
        <v>0</v>
      </c>
      <c r="BM89">
        <v>570.56756791318901</v>
      </c>
      <c r="BN89">
        <v>8.9218009365777498</v>
      </c>
      <c r="BO89">
        <v>43.0478182485368</v>
      </c>
      <c r="BP89">
        <v>0</v>
      </c>
      <c r="BQ89">
        <v>0</v>
      </c>
    </row>
    <row r="90" spans="1:69" x14ac:dyDescent="0.25">
      <c r="A90">
        <v>16</v>
      </c>
      <c r="B90" t="str">
        <f>IF(A90=16,"CT",IF(A90=20,"Shock",IF(A90=19,"DecSoly",IF(A90=18,"NoSoly","SolyTrade"))))</f>
        <v>CT</v>
      </c>
      <c r="C90" t="s">
        <v>2</v>
      </c>
      <c r="D90" t="s">
        <v>1</v>
      </c>
      <c r="E90" t="str" cm="1">
        <f t="array" ref="E90">INDEX([1]!newIts[NEW],MATCH(indicatorsdb[[#This Row],[Column1]],[1]!newIts[OLD],0),0)</f>
        <v>CTS</v>
      </c>
      <c r="F90">
        <v>31</v>
      </c>
      <c r="G90" t="s">
        <v>95</v>
      </c>
      <c r="H90" t="str" cm="1">
        <f t="array" ref="H90">INDEX([1]!fableCountries[ALPHA3],MATCH(F90,[1]!fableCountries[id],0),0)</f>
        <v>NOR</v>
      </c>
      <c r="I90">
        <v>2020</v>
      </c>
      <c r="J90">
        <v>541.18365580739896</v>
      </c>
      <c r="K90">
        <v>5.4511581900568498</v>
      </c>
      <c r="L90">
        <v>0</v>
      </c>
      <c r="M90">
        <v>2742.7609748386899</v>
      </c>
      <c r="N90">
        <v>2781.71276717299</v>
      </c>
      <c r="O90">
        <v>130.62886648634</v>
      </c>
      <c r="P90">
        <v>85.749655318438599</v>
      </c>
      <c r="Q90">
        <v>2095.5869337690501</v>
      </c>
      <c r="R90">
        <v>0</v>
      </c>
      <c r="S90">
        <v>0.78263925236961995</v>
      </c>
      <c r="T90">
        <v>0.5</v>
      </c>
      <c r="U90">
        <v>1016.9304501156</v>
      </c>
      <c r="V90">
        <v>2329.3472876859</v>
      </c>
      <c r="W90">
        <v>2141.2668112411998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907.65614576033295</v>
      </c>
      <c r="AF90">
        <v>190.653424889353</v>
      </c>
      <c r="AG90">
        <v>9301</v>
      </c>
      <c r="AH90">
        <v>0</v>
      </c>
      <c r="AI90">
        <v>25866.5607329759</v>
      </c>
      <c r="AJ90">
        <v>260.92969637442098</v>
      </c>
      <c r="AK90">
        <v>36526.800000000003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2.9351496017296399</v>
      </c>
      <c r="AT90">
        <v>0.85569360417266105</v>
      </c>
      <c r="AU90" s="1">
        <v>5.6630706091637402E-2</v>
      </c>
      <c r="AV90">
        <v>2.02282529146534</v>
      </c>
      <c r="AW90">
        <v>0</v>
      </c>
      <c r="AX90">
        <v>0</v>
      </c>
      <c r="AY90">
        <v>0</v>
      </c>
      <c r="AZ90">
        <v>2.68497578219226</v>
      </c>
      <c r="BA90">
        <v>2.1882620099201402</v>
      </c>
      <c r="BB90">
        <v>0.49671377227212798</v>
      </c>
      <c r="BC90">
        <v>5.1277403996065098</v>
      </c>
      <c r="BD90">
        <v>0</v>
      </c>
      <c r="BE90" s="1">
        <v>3.8709286814488403E-2</v>
      </c>
      <c r="BF90">
        <v>0</v>
      </c>
      <c r="BG90">
        <v>0</v>
      </c>
      <c r="BH90" s="1">
        <v>3.8709286814488403E-2</v>
      </c>
      <c r="BI90">
        <v>-0.49238498431538902</v>
      </c>
      <c r="BJ90">
        <v>0</v>
      </c>
      <c r="BK90">
        <v>0</v>
      </c>
      <c r="BL90">
        <v>0</v>
      </c>
      <c r="BM90">
        <v>574.414688978409</v>
      </c>
      <c r="BN90">
        <v>8.8071207369951701</v>
      </c>
      <c r="BO90">
        <v>43.067997477442802</v>
      </c>
      <c r="BP90">
        <v>0</v>
      </c>
      <c r="BQ90">
        <v>0</v>
      </c>
    </row>
    <row r="91" spans="1:69" x14ac:dyDescent="0.25">
      <c r="A91">
        <v>16</v>
      </c>
      <c r="B91" t="str">
        <f>IF(A91=16,"CT",IF(A91=20,"Shock",IF(A91=19,"DecSoly",IF(A91=18,"NoSoly","SolyTrade"))))</f>
        <v>CT</v>
      </c>
      <c r="C91" t="s">
        <v>2</v>
      </c>
      <c r="D91" t="s">
        <v>1</v>
      </c>
      <c r="E91" t="str" cm="1">
        <f t="array" ref="E91">INDEX([1]!newIts[NEW],MATCH(indicatorsdb[[#This Row],[Column1]],[1]!newIts[OLD],0),0)</f>
        <v>CTS</v>
      </c>
      <c r="F91">
        <v>31</v>
      </c>
      <c r="G91" t="s">
        <v>95</v>
      </c>
      <c r="H91" t="str" cm="1">
        <f t="array" ref="H91">INDEX([1]!fableCountries[ALPHA3],MATCH(F91,[1]!fableCountries[id],0),0)</f>
        <v>NOR</v>
      </c>
      <c r="I91">
        <v>2022</v>
      </c>
      <c r="J91">
        <v>631.96476182382401</v>
      </c>
      <c r="K91">
        <v>5.7269909469476996</v>
      </c>
      <c r="L91">
        <v>0</v>
      </c>
      <c r="M91">
        <v>2688.1897110514801</v>
      </c>
      <c r="N91">
        <v>2696.87744317733</v>
      </c>
      <c r="O91">
        <v>126.297268896684</v>
      </c>
      <c r="P91">
        <v>84.450952319422299</v>
      </c>
      <c r="Q91">
        <v>2094.54361001285</v>
      </c>
      <c r="R91">
        <v>0</v>
      </c>
      <c r="S91">
        <v>0.782461916780544</v>
      </c>
      <c r="T91">
        <v>0.5</v>
      </c>
      <c r="U91">
        <v>1016.9304501156</v>
      </c>
      <c r="V91">
        <v>2329.3472876859</v>
      </c>
      <c r="W91">
        <v>2141.2668112411998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907.65614576032999</v>
      </c>
      <c r="AF91">
        <v>190.65342488934999</v>
      </c>
      <c r="AG91">
        <v>9301</v>
      </c>
      <c r="AH91">
        <v>0</v>
      </c>
      <c r="AI91">
        <v>25859.284126575702</v>
      </c>
      <c r="AJ91">
        <v>268.20630277465801</v>
      </c>
      <c r="AK91">
        <v>36526.800000000003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2.93503464513749</v>
      </c>
      <c r="AT91">
        <v>0.85557864758053304</v>
      </c>
      <c r="AU91" s="1">
        <v>5.6630706091636798E-2</v>
      </c>
      <c r="AV91">
        <v>2.02282529146532</v>
      </c>
      <c r="AW91">
        <v>0</v>
      </c>
      <c r="AX91">
        <v>0</v>
      </c>
      <c r="AY91">
        <v>0</v>
      </c>
      <c r="AZ91">
        <v>2.6825952240916302</v>
      </c>
      <c r="BA91">
        <v>2.18469850243235</v>
      </c>
      <c r="BB91">
        <v>0.49789672165927201</v>
      </c>
      <c r="BC91">
        <v>5.1501341085128498</v>
      </c>
      <c r="BD91">
        <v>0</v>
      </c>
      <c r="BE91" s="1">
        <v>3.9541399349564701E-2</v>
      </c>
      <c r="BF91">
        <v>0</v>
      </c>
      <c r="BG91">
        <v>0</v>
      </c>
      <c r="BH91" s="1">
        <v>3.9541399349564701E-2</v>
      </c>
      <c r="BI91">
        <v>-0.46749576071626497</v>
      </c>
      <c r="BJ91">
        <v>0</v>
      </c>
      <c r="BK91">
        <v>0</v>
      </c>
      <c r="BL91">
        <v>0</v>
      </c>
      <c r="BM91">
        <v>570.56756791318003</v>
      </c>
      <c r="BN91">
        <v>8.9218009365776005</v>
      </c>
      <c r="BO91">
        <v>43.047818248536103</v>
      </c>
      <c r="BP91">
        <v>0</v>
      </c>
      <c r="BQ91">
        <v>0</v>
      </c>
    </row>
    <row r="92" spans="1:69" x14ac:dyDescent="0.25">
      <c r="A92">
        <v>16</v>
      </c>
      <c r="B92" t="str">
        <f>IF(A92=16,"CT",IF(A92=20,"Shock",IF(A92=19,"DecSoly",IF(A92=18,"NoSoly","SolyTrade"))))</f>
        <v>CT</v>
      </c>
      <c r="C92" t="s">
        <v>6</v>
      </c>
      <c r="D92" t="s">
        <v>5</v>
      </c>
      <c r="E92" t="str" cm="1">
        <f t="array" ref="E92">INDEX([1]!newIts[NEW],MATCH(indicatorsdb[[#This Row],[Column1]],[1]!newIts[OLD],0),0)</f>
        <v>CT</v>
      </c>
      <c r="F92">
        <v>41</v>
      </c>
      <c r="G92" t="s">
        <v>94</v>
      </c>
      <c r="H92" t="str" cm="1">
        <f t="array" ref="H92">INDEX([1]!fableCountries[ALPHA3],MATCH(F92,[1]!fableCountries[id],0),0)</f>
        <v>RASP</v>
      </c>
      <c r="I92">
        <v>2020</v>
      </c>
      <c r="J92">
        <v>9005.6721324573009</v>
      </c>
      <c r="K92">
        <v>793.360469633457</v>
      </c>
      <c r="L92">
        <v>0</v>
      </c>
      <c r="M92">
        <v>2541.4935313739302</v>
      </c>
      <c r="N92">
        <v>2536.4040144522401</v>
      </c>
      <c r="O92">
        <v>60.693314409035096</v>
      </c>
      <c r="P92">
        <v>66.929864263608195</v>
      </c>
      <c r="Q92">
        <v>2058.9710008802199</v>
      </c>
      <c r="R92">
        <v>0</v>
      </c>
      <c r="S92">
        <v>0.465066523334278</v>
      </c>
      <c r="T92">
        <v>0.5</v>
      </c>
      <c r="U92">
        <v>42730.958842143002</v>
      </c>
      <c r="V92">
        <v>6747.0722299190002</v>
      </c>
      <c r="W92">
        <v>33706.560430197002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90165.4377673259</v>
      </c>
      <c r="AF92">
        <v>132943.4</v>
      </c>
      <c r="AG92">
        <v>164463.01856241899</v>
      </c>
      <c r="AH92">
        <v>0</v>
      </c>
      <c r="AI92">
        <v>110776.818195014</v>
      </c>
      <c r="AJ92">
        <v>3532.3254752409698</v>
      </c>
      <c r="AK92">
        <v>501881</v>
      </c>
      <c r="AL92">
        <v>-3562.3319167362602</v>
      </c>
      <c r="AM92">
        <v>0</v>
      </c>
      <c r="AN92">
        <v>-3562.3319167362602</v>
      </c>
      <c r="AO92">
        <v>0</v>
      </c>
      <c r="AP92">
        <v>0</v>
      </c>
      <c r="AQ92">
        <v>0</v>
      </c>
      <c r="AR92">
        <v>0</v>
      </c>
      <c r="AS92">
        <v>293.84321166022397</v>
      </c>
      <c r="AT92">
        <v>64.533195522172704</v>
      </c>
      <c r="AU92">
        <v>183.705182050498</v>
      </c>
      <c r="AV92">
        <v>45.604834087553002</v>
      </c>
      <c r="AW92">
        <v>0</v>
      </c>
      <c r="AX92">
        <v>0</v>
      </c>
      <c r="AY92">
        <v>0</v>
      </c>
      <c r="AZ92">
        <v>171.84723958363099</v>
      </c>
      <c r="BA92">
        <v>118.90025619927</v>
      </c>
      <c r="BB92">
        <v>52.946983384361097</v>
      </c>
      <c r="BC92">
        <v>465.69045124385502</v>
      </c>
      <c r="BD92">
        <v>163.00996717092499</v>
      </c>
      <c r="BE92">
        <v>21.9200138088739</v>
      </c>
      <c r="BF92">
        <v>-55.692022740498601</v>
      </c>
      <c r="BG92">
        <v>0</v>
      </c>
      <c r="BH92">
        <v>129.23795823930001</v>
      </c>
      <c r="BI92">
        <v>0</v>
      </c>
      <c r="BJ92">
        <v>0</v>
      </c>
      <c r="BK92">
        <v>0</v>
      </c>
      <c r="BL92">
        <v>0</v>
      </c>
      <c r="BM92">
        <v>1143331.88995554</v>
      </c>
      <c r="BN92">
        <v>72729.665822220399</v>
      </c>
      <c r="BO92">
        <v>69120.262043027207</v>
      </c>
      <c r="BP92">
        <v>-55.692022740498601</v>
      </c>
      <c r="BQ92">
        <v>0</v>
      </c>
    </row>
    <row r="93" spans="1:69" x14ac:dyDescent="0.25">
      <c r="A93">
        <v>16</v>
      </c>
      <c r="B93" t="str">
        <f>IF(A93=16,"CT",IF(A93=20,"Shock",IF(A93=19,"DecSoly",IF(A93=18,"NoSoly","SolyTrade"))))</f>
        <v>CT</v>
      </c>
      <c r="C93" t="s">
        <v>6</v>
      </c>
      <c r="D93" t="s">
        <v>5</v>
      </c>
      <c r="E93" t="str" cm="1">
        <f t="array" ref="E93">INDEX([1]!newIts[NEW],MATCH(indicatorsdb[[#This Row],[Column1]],[1]!newIts[OLD],0),0)</f>
        <v>CT</v>
      </c>
      <c r="F93">
        <v>41</v>
      </c>
      <c r="G93" t="s">
        <v>94</v>
      </c>
      <c r="H93" t="str" cm="1">
        <f t="array" ref="H93">INDEX([1]!fableCountries[ALPHA3],MATCH(F93,[1]!fableCountries[id],0),0)</f>
        <v>RASP</v>
      </c>
      <c r="I93">
        <v>2022</v>
      </c>
      <c r="J93">
        <v>9500.0908863681398</v>
      </c>
      <c r="K93">
        <v>817.996383111559</v>
      </c>
      <c r="L93">
        <v>0</v>
      </c>
      <c r="M93">
        <v>2574.0959233379799</v>
      </c>
      <c r="N93">
        <v>2568.3425990496398</v>
      </c>
      <c r="O93">
        <v>65.047110031288099</v>
      </c>
      <c r="P93">
        <v>68.374995192158593</v>
      </c>
      <c r="Q93">
        <v>2063.6432199844799</v>
      </c>
      <c r="R93">
        <v>0</v>
      </c>
      <c r="S93">
        <v>0.46188166433481698</v>
      </c>
      <c r="T93">
        <v>0.5</v>
      </c>
      <c r="U93">
        <v>42730.958842143002</v>
      </c>
      <c r="V93">
        <v>6747.0722299190002</v>
      </c>
      <c r="W93">
        <v>33706.560430197002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93081.316145222401</v>
      </c>
      <c r="AF93">
        <v>132943.4</v>
      </c>
      <c r="AG93">
        <v>162524.12283157301</v>
      </c>
      <c r="AH93">
        <v>0</v>
      </c>
      <c r="AI93">
        <v>109357.00035879501</v>
      </c>
      <c r="AJ93">
        <v>3975.1606644093299</v>
      </c>
      <c r="AK93">
        <v>501881</v>
      </c>
      <c r="AL93">
        <v>-1938.8957308460101</v>
      </c>
      <c r="AM93">
        <v>0</v>
      </c>
      <c r="AN93">
        <v>-1938.8957308460101</v>
      </c>
      <c r="AO93">
        <v>0</v>
      </c>
      <c r="AP93">
        <v>0</v>
      </c>
      <c r="AQ93">
        <v>0</v>
      </c>
      <c r="AR93">
        <v>0</v>
      </c>
      <c r="AS93">
        <v>306.70879175850899</v>
      </c>
      <c r="AT93">
        <v>67.436382641481799</v>
      </c>
      <c r="AU93">
        <v>192.19275105105999</v>
      </c>
      <c r="AV93">
        <v>47.079658065967102</v>
      </c>
      <c r="AW93">
        <v>0</v>
      </c>
      <c r="AX93">
        <v>0</v>
      </c>
      <c r="AY93">
        <v>0</v>
      </c>
      <c r="AZ93">
        <v>173.180512695506</v>
      </c>
      <c r="BA93">
        <v>119.88001870883301</v>
      </c>
      <c r="BB93">
        <v>53.300493986673096</v>
      </c>
      <c r="BC93">
        <v>479.88930445401502</v>
      </c>
      <c r="BD93">
        <v>88.854593889919101</v>
      </c>
      <c r="BE93">
        <v>12.0272227084306</v>
      </c>
      <c r="BF93">
        <v>-55.692022740498601</v>
      </c>
      <c r="BG93">
        <v>0</v>
      </c>
      <c r="BH93">
        <v>45.1897938578511</v>
      </c>
      <c r="BI93">
        <v>0</v>
      </c>
      <c r="BJ93">
        <v>0</v>
      </c>
      <c r="BK93">
        <v>0</v>
      </c>
      <c r="BL93">
        <v>0</v>
      </c>
      <c r="BM93">
        <v>1196365.5650650701</v>
      </c>
      <c r="BN93">
        <v>77913.993047795695</v>
      </c>
      <c r="BO93">
        <v>73523.894983992897</v>
      </c>
      <c r="BP93">
        <v>-55.692022740498601</v>
      </c>
      <c r="BQ93">
        <v>0</v>
      </c>
    </row>
    <row r="94" spans="1:69" x14ac:dyDescent="0.25">
      <c r="A94">
        <v>16</v>
      </c>
      <c r="B94" t="str">
        <f>IF(A94=16,"CT",IF(A94=20,"Shock",IF(A94=19,"DecSoly",IF(A94=18,"NoSoly","SolyTrade"))))</f>
        <v>CT</v>
      </c>
      <c r="C94" t="s">
        <v>4</v>
      </c>
      <c r="D94" t="s">
        <v>3</v>
      </c>
      <c r="E94" t="str" cm="1">
        <f t="array" ref="E94">INDEX([1]!newIts[NEW],MATCH(indicatorsdb[[#This Row],[Column1]],[1]!newIts[OLD],0),0)</f>
        <v>CTM</v>
      </c>
      <c r="F94">
        <v>41</v>
      </c>
      <c r="G94" t="s">
        <v>94</v>
      </c>
      <c r="H94" t="str" cm="1">
        <f t="array" ref="H94">INDEX([1]!fableCountries[ALPHA3],MATCH(F94,[1]!fableCountries[id],0),0)</f>
        <v>RASP</v>
      </c>
      <c r="I94">
        <v>2020</v>
      </c>
      <c r="J94">
        <v>9005.6721324573009</v>
      </c>
      <c r="K94">
        <v>793.360469633457</v>
      </c>
      <c r="L94">
        <v>0</v>
      </c>
      <c r="M94">
        <v>2541.4935313739302</v>
      </c>
      <c r="N94">
        <v>2536.4040144522401</v>
      </c>
      <c r="O94">
        <v>60.693314409035096</v>
      </c>
      <c r="P94">
        <v>66.929864263608195</v>
      </c>
      <c r="Q94">
        <v>2058.9710008802199</v>
      </c>
      <c r="R94">
        <v>0</v>
      </c>
      <c r="S94">
        <v>0.46349853195462398</v>
      </c>
      <c r="T94">
        <v>0.5</v>
      </c>
      <c r="U94">
        <v>42730.958842143002</v>
      </c>
      <c r="V94">
        <v>6747.0722299190002</v>
      </c>
      <c r="W94">
        <v>33706.560430197002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112541.238960779</v>
      </c>
      <c r="AF94">
        <v>132943.4</v>
      </c>
      <c r="AG94">
        <v>151520.95437918699</v>
      </c>
      <c r="AH94">
        <v>0</v>
      </c>
      <c r="AI94">
        <v>101343.081184793</v>
      </c>
      <c r="AJ94">
        <v>3532.3254752409698</v>
      </c>
      <c r="AK94">
        <v>501881</v>
      </c>
      <c r="AL94">
        <v>-4396.6183338643996</v>
      </c>
      <c r="AM94">
        <v>0</v>
      </c>
      <c r="AN94">
        <v>-4396.6183338643996</v>
      </c>
      <c r="AO94">
        <v>0</v>
      </c>
      <c r="AP94">
        <v>0</v>
      </c>
      <c r="AQ94">
        <v>0</v>
      </c>
      <c r="AR94">
        <v>0</v>
      </c>
      <c r="AS94">
        <v>362.16312109360098</v>
      </c>
      <c r="AT94">
        <v>75.610318160140807</v>
      </c>
      <c r="AU94">
        <v>229.630498135713</v>
      </c>
      <c r="AV94">
        <v>56.922304797746797</v>
      </c>
      <c r="AW94">
        <v>0</v>
      </c>
      <c r="AX94">
        <v>0</v>
      </c>
      <c r="AY94">
        <v>0</v>
      </c>
      <c r="AZ94">
        <v>171.84723958363099</v>
      </c>
      <c r="BA94">
        <v>118.90025619927</v>
      </c>
      <c r="BB94">
        <v>52.946983384361097</v>
      </c>
      <c r="BC94">
        <v>534.01036067723203</v>
      </c>
      <c r="BD94">
        <v>201.133165432342</v>
      </c>
      <c r="BE94">
        <v>27.014651662504299</v>
      </c>
      <c r="BF94">
        <v>-55.833391985999</v>
      </c>
      <c r="BG94">
        <v>0</v>
      </c>
      <c r="BH94">
        <v>172.31442510884699</v>
      </c>
      <c r="BI94">
        <v>0</v>
      </c>
      <c r="BJ94">
        <v>0</v>
      </c>
      <c r="BK94">
        <v>0</v>
      </c>
      <c r="BL94">
        <v>0</v>
      </c>
      <c r="BM94">
        <v>1143331.88995554</v>
      </c>
      <c r="BN94">
        <v>72729.665822220399</v>
      </c>
      <c r="BO94">
        <v>69120.262043027207</v>
      </c>
      <c r="BP94">
        <v>-55.833391985999</v>
      </c>
      <c r="BQ94">
        <v>0</v>
      </c>
    </row>
    <row r="95" spans="1:69" x14ac:dyDescent="0.25">
      <c r="A95">
        <v>16</v>
      </c>
      <c r="B95" t="str">
        <f>IF(A95=16,"CT",IF(A95=20,"Shock",IF(A95=19,"DecSoly",IF(A95=18,"NoSoly","SolyTrade"))))</f>
        <v>CT</v>
      </c>
      <c r="C95" t="s">
        <v>4</v>
      </c>
      <c r="D95" t="s">
        <v>3</v>
      </c>
      <c r="E95" t="str" cm="1">
        <f t="array" ref="E95">INDEX([1]!newIts[NEW],MATCH(indicatorsdb[[#This Row],[Column1]],[1]!newIts[OLD],0),0)</f>
        <v>CTM</v>
      </c>
      <c r="F95">
        <v>41</v>
      </c>
      <c r="G95" t="s">
        <v>94</v>
      </c>
      <c r="H95" t="str" cm="1">
        <f t="array" ref="H95">INDEX([1]!fableCountries[ALPHA3],MATCH(F95,[1]!fableCountries[id],0),0)</f>
        <v>RASP</v>
      </c>
      <c r="I95">
        <v>2022</v>
      </c>
      <c r="J95">
        <v>9500.0908863681398</v>
      </c>
      <c r="K95">
        <v>817.996383111559</v>
      </c>
      <c r="L95">
        <v>0</v>
      </c>
      <c r="M95">
        <v>2574.0959233379799</v>
      </c>
      <c r="N95">
        <v>2568.3425990496398</v>
      </c>
      <c r="O95">
        <v>65.047110031288099</v>
      </c>
      <c r="P95">
        <v>68.374995192158593</v>
      </c>
      <c r="Q95">
        <v>2063.6432199844799</v>
      </c>
      <c r="R95">
        <v>0</v>
      </c>
      <c r="S95">
        <v>0.459623723328554</v>
      </c>
      <c r="T95">
        <v>0.5</v>
      </c>
      <c r="U95">
        <v>42730.958842143002</v>
      </c>
      <c r="V95">
        <v>6747.0722299190002</v>
      </c>
      <c r="W95">
        <v>33706.560430197002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116184.72982383599</v>
      </c>
      <c r="AF95">
        <v>132943.4</v>
      </c>
      <c r="AG95">
        <v>149162.027373563</v>
      </c>
      <c r="AH95">
        <v>0</v>
      </c>
      <c r="AI95">
        <v>99615.682138191303</v>
      </c>
      <c r="AJ95">
        <v>3975.1606644093299</v>
      </c>
      <c r="AK95">
        <v>501881</v>
      </c>
      <c r="AL95">
        <v>-2358.9270056237901</v>
      </c>
      <c r="AM95">
        <v>0</v>
      </c>
      <c r="AN95">
        <v>-2358.9270056237901</v>
      </c>
      <c r="AO95">
        <v>0</v>
      </c>
      <c r="AP95">
        <v>0</v>
      </c>
      <c r="AQ95">
        <v>0</v>
      </c>
      <c r="AR95">
        <v>0</v>
      </c>
      <c r="AS95">
        <v>377.87884388013401</v>
      </c>
      <c r="AT95">
        <v>78.873744164671194</v>
      </c>
      <c r="AU95">
        <v>240.23995135788101</v>
      </c>
      <c r="AV95">
        <v>58.765148357581801</v>
      </c>
      <c r="AW95">
        <v>0</v>
      </c>
      <c r="AX95">
        <v>0</v>
      </c>
      <c r="AY95">
        <v>0</v>
      </c>
      <c r="AZ95">
        <v>173.180512695506</v>
      </c>
      <c r="BA95">
        <v>119.88001870883301</v>
      </c>
      <c r="BB95">
        <v>53.300493986673096</v>
      </c>
      <c r="BC95">
        <v>551.05935657563998</v>
      </c>
      <c r="BD95">
        <v>108.04816486938</v>
      </c>
      <c r="BE95">
        <v>14.592177846448701</v>
      </c>
      <c r="BF95">
        <v>-55.833391985999</v>
      </c>
      <c r="BG95">
        <v>0</v>
      </c>
      <c r="BH95">
        <v>66.806950729829296</v>
      </c>
      <c r="BI95">
        <v>0</v>
      </c>
      <c r="BJ95">
        <v>0</v>
      </c>
      <c r="BK95">
        <v>0</v>
      </c>
      <c r="BL95">
        <v>0</v>
      </c>
      <c r="BM95">
        <v>1196365.5650650701</v>
      </c>
      <c r="BN95">
        <v>77913.993047795695</v>
      </c>
      <c r="BO95">
        <v>73523.894983992897</v>
      </c>
      <c r="BP95">
        <v>-55.833391985999</v>
      </c>
      <c r="BQ95">
        <v>0</v>
      </c>
    </row>
    <row r="96" spans="1:69" x14ac:dyDescent="0.25">
      <c r="A96">
        <v>16</v>
      </c>
      <c r="B96" t="str">
        <f>IF(A96=16,"CT",IF(A96=20,"Shock",IF(A96=19,"DecSoly",IF(A96=18,"NoSoly","SolyTrade"))))</f>
        <v>CT</v>
      </c>
      <c r="C96" t="s">
        <v>2</v>
      </c>
      <c r="D96" t="s">
        <v>1</v>
      </c>
      <c r="E96" t="str" cm="1">
        <f t="array" ref="E96">INDEX([1]!newIts[NEW],MATCH(indicatorsdb[[#This Row],[Column1]],[1]!newIts[OLD],0),0)</f>
        <v>CTS</v>
      </c>
      <c r="F96">
        <v>41</v>
      </c>
      <c r="G96" t="s">
        <v>94</v>
      </c>
      <c r="H96" t="str" cm="1">
        <f t="array" ref="H96">INDEX([1]!fableCountries[ALPHA3],MATCH(F96,[1]!fableCountries[id],0),0)</f>
        <v>RASP</v>
      </c>
      <c r="I96">
        <v>2020</v>
      </c>
      <c r="J96">
        <v>9005.6721324573009</v>
      </c>
      <c r="K96">
        <v>793.360469633457</v>
      </c>
      <c r="L96">
        <v>0</v>
      </c>
      <c r="M96">
        <v>2541.4935313739302</v>
      </c>
      <c r="N96">
        <v>2536.4040144522401</v>
      </c>
      <c r="O96">
        <v>60.693314409035096</v>
      </c>
      <c r="P96">
        <v>66.929864263608195</v>
      </c>
      <c r="Q96">
        <v>2058.9710008802199</v>
      </c>
      <c r="R96">
        <v>0</v>
      </c>
      <c r="S96">
        <v>0.46239880971943398</v>
      </c>
      <c r="T96">
        <v>0.5</v>
      </c>
      <c r="U96">
        <v>42730.958842143002</v>
      </c>
      <c r="V96">
        <v>6747.0722299190002</v>
      </c>
      <c r="W96">
        <v>33706.560430197002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128311.973062695</v>
      </c>
      <c r="AF96">
        <v>132943.4</v>
      </c>
      <c r="AG96">
        <v>142349.924364812</v>
      </c>
      <c r="AH96">
        <v>0</v>
      </c>
      <c r="AI96">
        <v>94743.377097251796</v>
      </c>
      <c r="AJ96">
        <v>3532.3254752409698</v>
      </c>
      <c r="AK96">
        <v>501881</v>
      </c>
      <c r="AL96">
        <v>-4984.7936073168203</v>
      </c>
      <c r="AM96">
        <v>0</v>
      </c>
      <c r="AN96">
        <v>-4984.7936073168203</v>
      </c>
      <c r="AO96">
        <v>0</v>
      </c>
      <c r="AP96">
        <v>0</v>
      </c>
      <c r="AQ96">
        <v>0</v>
      </c>
      <c r="AR96">
        <v>0</v>
      </c>
      <c r="AS96">
        <v>410.74964615988898</v>
      </c>
      <c r="AT96">
        <v>83.417610456020199</v>
      </c>
      <c r="AU96">
        <v>262.43304127907498</v>
      </c>
      <c r="AV96">
        <v>64.898994424793898</v>
      </c>
      <c r="AW96">
        <v>0</v>
      </c>
      <c r="AX96">
        <v>0</v>
      </c>
      <c r="AY96">
        <v>0</v>
      </c>
      <c r="AZ96">
        <v>171.84723958363099</v>
      </c>
      <c r="BA96">
        <v>118.90025619927</v>
      </c>
      <c r="BB96">
        <v>52.946983384361097</v>
      </c>
      <c r="BC96">
        <v>582.59688574352003</v>
      </c>
      <c r="BD96">
        <v>228.010173258354</v>
      </c>
      <c r="BE96">
        <v>30.606391802557201</v>
      </c>
      <c r="BF96">
        <v>-56.172148661816202</v>
      </c>
      <c r="BG96">
        <v>0</v>
      </c>
      <c r="BH96">
        <v>202.44441639909499</v>
      </c>
      <c r="BI96">
        <v>0</v>
      </c>
      <c r="BJ96">
        <v>0</v>
      </c>
      <c r="BK96">
        <v>0</v>
      </c>
      <c r="BL96">
        <v>0</v>
      </c>
      <c r="BM96">
        <v>1143331.88995554</v>
      </c>
      <c r="BN96">
        <v>72729.665822220399</v>
      </c>
      <c r="BO96">
        <v>69120.262043027207</v>
      </c>
      <c r="BP96">
        <v>-56.172148661816202</v>
      </c>
      <c r="BQ96">
        <v>0</v>
      </c>
    </row>
    <row r="97" spans="1:69" x14ac:dyDescent="0.25">
      <c r="A97">
        <v>16</v>
      </c>
      <c r="B97" t="str">
        <f>IF(A97=16,"CT",IF(A97=20,"Shock",IF(A97=19,"DecSoly",IF(A97=18,"NoSoly","SolyTrade"))))</f>
        <v>CT</v>
      </c>
      <c r="C97" t="s">
        <v>2</v>
      </c>
      <c r="D97" t="s">
        <v>1</v>
      </c>
      <c r="E97" t="str" cm="1">
        <f t="array" ref="E97">INDEX([1]!newIts[NEW],MATCH(indicatorsdb[[#This Row],[Column1]],[1]!newIts[OLD],0),0)</f>
        <v>CTS</v>
      </c>
      <c r="F97">
        <v>41</v>
      </c>
      <c r="G97" t="s">
        <v>94</v>
      </c>
      <c r="H97" t="str" cm="1">
        <f t="array" ref="H97">INDEX([1]!fableCountries[ALPHA3],MATCH(F97,[1]!fableCountries[id],0),0)</f>
        <v>RASP</v>
      </c>
      <c r="I97">
        <v>2022</v>
      </c>
      <c r="J97">
        <v>9500.0908863681398</v>
      </c>
      <c r="K97">
        <v>817.996383111559</v>
      </c>
      <c r="L97">
        <v>0</v>
      </c>
      <c r="M97">
        <v>2574.0959233379799</v>
      </c>
      <c r="N97">
        <v>2568.3425990496398</v>
      </c>
      <c r="O97">
        <v>65.047110031288099</v>
      </c>
      <c r="P97">
        <v>68.374995192158593</v>
      </c>
      <c r="Q97">
        <v>2063.6432199844799</v>
      </c>
      <c r="R97">
        <v>0</v>
      </c>
      <c r="S97">
        <v>0.458040188823085</v>
      </c>
      <c r="T97">
        <v>0.5</v>
      </c>
      <c r="U97">
        <v>42730.958842143002</v>
      </c>
      <c r="V97">
        <v>6747.0722299190002</v>
      </c>
      <c r="W97">
        <v>33706.560430197002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132465.686461937</v>
      </c>
      <c r="AF97">
        <v>132943.4</v>
      </c>
      <c r="AG97">
        <v>139696.459501929</v>
      </c>
      <c r="AH97">
        <v>0</v>
      </c>
      <c r="AI97">
        <v>92800.293371724503</v>
      </c>
      <c r="AJ97">
        <v>3975.1606644093299</v>
      </c>
      <c r="AK97">
        <v>501881</v>
      </c>
      <c r="AL97">
        <v>-2653.46486288289</v>
      </c>
      <c r="AM97">
        <v>0</v>
      </c>
      <c r="AN97">
        <v>-2653.46486288289</v>
      </c>
      <c r="AO97">
        <v>0</v>
      </c>
      <c r="AP97">
        <v>0</v>
      </c>
      <c r="AQ97">
        <v>0</v>
      </c>
      <c r="AR97">
        <v>0</v>
      </c>
      <c r="AS97">
        <v>428.49162042992998</v>
      </c>
      <c r="AT97">
        <v>86.933646781342702</v>
      </c>
      <c r="AU97">
        <v>274.55806988302697</v>
      </c>
      <c r="AV97">
        <v>66.999903765560305</v>
      </c>
      <c r="AW97">
        <v>0</v>
      </c>
      <c r="AX97">
        <v>0</v>
      </c>
      <c r="AY97">
        <v>0</v>
      </c>
      <c r="AZ97">
        <v>173.180512695506</v>
      </c>
      <c r="BA97">
        <v>119.88001870883301</v>
      </c>
      <c r="BB97">
        <v>53.300493986673096</v>
      </c>
      <c r="BC97">
        <v>601.67213312543595</v>
      </c>
      <c r="BD97">
        <v>121.5072418689</v>
      </c>
      <c r="BE97">
        <v>16.390797224772999</v>
      </c>
      <c r="BF97">
        <v>-56.172148661816202</v>
      </c>
      <c r="BG97">
        <v>0</v>
      </c>
      <c r="BH97">
        <v>81.725890431856797</v>
      </c>
      <c r="BI97">
        <v>0</v>
      </c>
      <c r="BJ97">
        <v>0</v>
      </c>
      <c r="BK97">
        <v>0</v>
      </c>
      <c r="BL97">
        <v>0</v>
      </c>
      <c r="BM97">
        <v>1196365.5650650701</v>
      </c>
      <c r="BN97">
        <v>77913.993047795695</v>
      </c>
      <c r="BO97">
        <v>73523.894983992897</v>
      </c>
      <c r="BP97">
        <v>-56.172148661816202</v>
      </c>
      <c r="BQ97">
        <v>0</v>
      </c>
    </row>
    <row r="98" spans="1:69" x14ac:dyDescent="0.25">
      <c r="A98">
        <v>16</v>
      </c>
      <c r="B98" t="str">
        <f>IF(A98=16,"CT",IF(A98=20,"Shock",IF(A98=19,"DecSoly",IF(A98=18,"NoSoly","SolyTrade"))))</f>
        <v>CT</v>
      </c>
      <c r="C98" t="s">
        <v>6</v>
      </c>
      <c r="D98" t="s">
        <v>5</v>
      </c>
      <c r="E98" t="str" cm="1">
        <f t="array" ref="E98">INDEX([1]!newIts[NEW],MATCH(indicatorsdb[[#This Row],[Column1]],[1]!newIts[OLD],0),0)</f>
        <v>CT</v>
      </c>
      <c r="F98">
        <v>43</v>
      </c>
      <c r="G98" t="s">
        <v>93</v>
      </c>
      <c r="H98" t="str" cm="1">
        <f t="array" ref="H98">INDEX([1]!fableCountries[ALPHA3],MATCH(F98,[1]!fableCountries[id],0),0)</f>
        <v>RCSA</v>
      </c>
      <c r="I98">
        <v>2020</v>
      </c>
      <c r="J98">
        <v>1246.8531664222101</v>
      </c>
      <c r="K98">
        <v>211.96673047485999</v>
      </c>
      <c r="L98">
        <v>0</v>
      </c>
      <c r="M98">
        <v>2458.82751589179</v>
      </c>
      <c r="N98">
        <v>2453.6650434354501</v>
      </c>
      <c r="O98">
        <v>68.082265889142604</v>
      </c>
      <c r="P98">
        <v>67.469861829407506</v>
      </c>
      <c r="Q98">
        <v>2035.5717489880999</v>
      </c>
      <c r="R98">
        <v>0</v>
      </c>
      <c r="S98">
        <v>0.63950173822549905</v>
      </c>
      <c r="T98">
        <v>0.5</v>
      </c>
      <c r="U98">
        <v>101906.809999406</v>
      </c>
      <c r="V98">
        <v>10964.63372389</v>
      </c>
      <c r="W98">
        <v>19784.466426298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43935.118880139598</v>
      </c>
      <c r="AF98">
        <v>101521.207607202</v>
      </c>
      <c r="AG98">
        <v>274464.68959969899</v>
      </c>
      <c r="AH98">
        <v>0</v>
      </c>
      <c r="AI98">
        <v>166343.861165018</v>
      </c>
      <c r="AJ98">
        <v>1733.3227479408999</v>
      </c>
      <c r="AK98">
        <v>587998.19999999995</v>
      </c>
      <c r="AL98">
        <v>-1858.9540557058599</v>
      </c>
      <c r="AM98">
        <v>0</v>
      </c>
      <c r="AN98">
        <v>-1858.9540557058599</v>
      </c>
      <c r="AO98">
        <v>0</v>
      </c>
      <c r="AP98">
        <v>0</v>
      </c>
      <c r="AQ98">
        <v>0</v>
      </c>
      <c r="AR98">
        <v>0</v>
      </c>
      <c r="AS98">
        <v>32.814496748119304</v>
      </c>
      <c r="AT98">
        <v>16.676155634072401</v>
      </c>
      <c r="AU98">
        <v>10.2151250783121</v>
      </c>
      <c r="AV98">
        <v>5.92321603573488</v>
      </c>
      <c r="AW98">
        <v>0</v>
      </c>
      <c r="AX98">
        <v>0</v>
      </c>
      <c r="AY98">
        <v>0</v>
      </c>
      <c r="AZ98">
        <v>96.946714825054499</v>
      </c>
      <c r="BA98">
        <v>58.968062962633603</v>
      </c>
      <c r="BB98">
        <v>37.978651862420897</v>
      </c>
      <c r="BC98">
        <v>129.76121157317399</v>
      </c>
      <c r="BD98">
        <v>149.529153595141</v>
      </c>
      <c r="BE98">
        <v>0.233404487832236</v>
      </c>
      <c r="BF98">
        <v>-183.76755067526801</v>
      </c>
      <c r="BG98">
        <v>0</v>
      </c>
      <c r="BH98">
        <v>-34.004992592295302</v>
      </c>
      <c r="BI98">
        <v>0</v>
      </c>
      <c r="BJ98">
        <v>0</v>
      </c>
      <c r="BK98">
        <v>0</v>
      </c>
      <c r="BL98">
        <v>0</v>
      </c>
      <c r="BM98">
        <v>274615.28715746402</v>
      </c>
      <c r="BN98">
        <v>16940.423591603099</v>
      </c>
      <c r="BO98">
        <v>30872.714144723999</v>
      </c>
      <c r="BP98">
        <v>-183.76755067526801</v>
      </c>
      <c r="BQ98">
        <v>0</v>
      </c>
    </row>
    <row r="99" spans="1:69" x14ac:dyDescent="0.25">
      <c r="A99">
        <v>16</v>
      </c>
      <c r="B99" t="str">
        <f>IF(A99=16,"CT",IF(A99=20,"Shock",IF(A99=19,"DecSoly",IF(A99=18,"NoSoly","SolyTrade"))))</f>
        <v>CT</v>
      </c>
      <c r="C99" t="s">
        <v>6</v>
      </c>
      <c r="D99" t="s">
        <v>5</v>
      </c>
      <c r="E99" t="str" cm="1">
        <f t="array" ref="E99">INDEX([1]!newIts[NEW],MATCH(indicatorsdb[[#This Row],[Column1]],[1]!newIts[OLD],0),0)</f>
        <v>CT</v>
      </c>
      <c r="F99">
        <v>43</v>
      </c>
      <c r="G99" t="s">
        <v>93</v>
      </c>
      <c r="H99" t="str" cm="1">
        <f t="array" ref="H99">INDEX([1]!fableCountries[ALPHA3],MATCH(F99,[1]!fableCountries[id],0),0)</f>
        <v>RCSA</v>
      </c>
      <c r="I99">
        <v>2022</v>
      </c>
      <c r="J99">
        <v>1477.6364198039701</v>
      </c>
      <c r="K99">
        <v>221.82542436638701</v>
      </c>
      <c r="L99">
        <v>0</v>
      </c>
      <c r="M99">
        <v>2496.5874714035399</v>
      </c>
      <c r="N99">
        <v>2491.1421492542099</v>
      </c>
      <c r="O99">
        <v>72.092730610138901</v>
      </c>
      <c r="P99">
        <v>69.124096279631402</v>
      </c>
      <c r="Q99">
        <v>2061.5257823408201</v>
      </c>
      <c r="R99">
        <v>0</v>
      </c>
      <c r="S99">
        <v>0.65272597116533404</v>
      </c>
      <c r="T99">
        <v>0.5</v>
      </c>
      <c r="U99">
        <v>101906.809999406</v>
      </c>
      <c r="V99">
        <v>10964.63372389</v>
      </c>
      <c r="W99">
        <v>19784.466426298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44995.536257306099</v>
      </c>
      <c r="AF99">
        <v>92790.796590047306</v>
      </c>
      <c r="AG99">
        <v>273276.50896067201</v>
      </c>
      <c r="AH99">
        <v>0</v>
      </c>
      <c r="AI99">
        <v>174980.60455166499</v>
      </c>
      <c r="AJ99">
        <v>1954.7536403101401</v>
      </c>
      <c r="AK99">
        <v>587998.19999999995</v>
      </c>
      <c r="AL99">
        <v>-1188.1806390276799</v>
      </c>
      <c r="AM99">
        <v>0</v>
      </c>
      <c r="AN99">
        <v>-1188.1806390276799</v>
      </c>
      <c r="AO99">
        <v>0</v>
      </c>
      <c r="AP99">
        <v>0</v>
      </c>
      <c r="AQ99">
        <v>0</v>
      </c>
      <c r="AR99">
        <v>0</v>
      </c>
      <c r="AS99">
        <v>33.782570288215098</v>
      </c>
      <c r="AT99">
        <v>17.344727245818401</v>
      </c>
      <c r="AU99">
        <v>10.305802481550399</v>
      </c>
      <c r="AV99">
        <v>6.1320405608463497</v>
      </c>
      <c r="AW99">
        <v>0</v>
      </c>
      <c r="AX99">
        <v>0</v>
      </c>
      <c r="AY99">
        <v>0</v>
      </c>
      <c r="AZ99">
        <v>92.464918645626696</v>
      </c>
      <c r="BA99">
        <v>55.446273948404098</v>
      </c>
      <c r="BB99">
        <v>37.018644697222598</v>
      </c>
      <c r="BC99">
        <v>126.24748893384201</v>
      </c>
      <c r="BD99">
        <v>95.662906200692106</v>
      </c>
      <c r="BE99">
        <v>0.263221764554113</v>
      </c>
      <c r="BF99">
        <v>-227.756498781874</v>
      </c>
      <c r="BG99">
        <v>0</v>
      </c>
      <c r="BH99">
        <v>-131.830370816628</v>
      </c>
      <c r="BI99">
        <v>0</v>
      </c>
      <c r="BJ99">
        <v>0</v>
      </c>
      <c r="BK99">
        <v>0</v>
      </c>
      <c r="BL99">
        <v>0</v>
      </c>
      <c r="BM99">
        <v>293484.51950453402</v>
      </c>
      <c r="BN99">
        <v>18066.860439669101</v>
      </c>
      <c r="BO99">
        <v>32926.549907927598</v>
      </c>
      <c r="BP99">
        <v>-227.756498781874</v>
      </c>
      <c r="BQ99">
        <v>0</v>
      </c>
    </row>
    <row r="100" spans="1:69" x14ac:dyDescent="0.25">
      <c r="A100">
        <v>16</v>
      </c>
      <c r="B100" t="str">
        <f>IF(A100=16,"CT",IF(A100=20,"Shock",IF(A100=19,"DecSoly",IF(A100=18,"NoSoly","SolyTrade"))))</f>
        <v>CT</v>
      </c>
      <c r="C100" t="s">
        <v>4</v>
      </c>
      <c r="D100" t="s">
        <v>3</v>
      </c>
      <c r="E100" t="str" cm="1">
        <f t="array" ref="E100">INDEX([1]!newIts[NEW],MATCH(indicatorsdb[[#This Row],[Column1]],[1]!newIts[OLD],0),0)</f>
        <v>CTM</v>
      </c>
      <c r="F100">
        <v>43</v>
      </c>
      <c r="G100" t="s">
        <v>93</v>
      </c>
      <c r="H100" t="str" cm="1">
        <f t="array" ref="H100">INDEX([1]!fableCountries[ALPHA3],MATCH(F100,[1]!fableCountries[id],0),0)</f>
        <v>RCSA</v>
      </c>
      <c r="I100">
        <v>2020</v>
      </c>
      <c r="J100">
        <v>1246.8531664222101</v>
      </c>
      <c r="K100">
        <v>211.96673047485999</v>
      </c>
      <c r="L100">
        <v>0</v>
      </c>
      <c r="M100">
        <v>2458.82751589179</v>
      </c>
      <c r="N100">
        <v>2453.6650434354501</v>
      </c>
      <c r="O100">
        <v>68.082265889142604</v>
      </c>
      <c r="P100">
        <v>67.469861829407506</v>
      </c>
      <c r="Q100">
        <v>2035.5717489880999</v>
      </c>
      <c r="R100">
        <v>0</v>
      </c>
      <c r="S100">
        <v>0.63918087565050896</v>
      </c>
      <c r="T100">
        <v>0.5</v>
      </c>
      <c r="U100">
        <v>101906.809999406</v>
      </c>
      <c r="V100">
        <v>10964.63372389</v>
      </c>
      <c r="W100">
        <v>19784.466426298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44727.020977932902</v>
      </c>
      <c r="AF100">
        <v>101521.207607202</v>
      </c>
      <c r="AG100">
        <v>273730.65362760698</v>
      </c>
      <c r="AH100">
        <v>0</v>
      </c>
      <c r="AI100">
        <v>166285.995039317</v>
      </c>
      <c r="AJ100">
        <v>1733.3227479408999</v>
      </c>
      <c r="AK100">
        <v>587998.19999999995</v>
      </c>
      <c r="AL100">
        <v>-2045.28228046821</v>
      </c>
      <c r="AM100">
        <v>0</v>
      </c>
      <c r="AN100">
        <v>-2045.28228046821</v>
      </c>
      <c r="AO100">
        <v>0</v>
      </c>
      <c r="AP100">
        <v>0</v>
      </c>
      <c r="AQ100">
        <v>0</v>
      </c>
      <c r="AR100">
        <v>0</v>
      </c>
      <c r="AS100">
        <v>36.070661886779597</v>
      </c>
      <c r="AT100">
        <v>18.139171760060702</v>
      </c>
      <c r="AU100">
        <v>11.350138975902301</v>
      </c>
      <c r="AV100">
        <v>6.5813511508165297</v>
      </c>
      <c r="AW100">
        <v>0</v>
      </c>
      <c r="AX100">
        <v>0</v>
      </c>
      <c r="AY100">
        <v>0</v>
      </c>
      <c r="AZ100">
        <v>96.946714825054499</v>
      </c>
      <c r="BA100">
        <v>58.968062962633603</v>
      </c>
      <c r="BB100">
        <v>37.978651862420897</v>
      </c>
      <c r="BC100">
        <v>133.017376711834</v>
      </c>
      <c r="BD100">
        <v>164.49864136228601</v>
      </c>
      <c r="BE100">
        <v>0.233404487832236</v>
      </c>
      <c r="BF100">
        <v>-183.565905344496</v>
      </c>
      <c r="BG100">
        <v>0</v>
      </c>
      <c r="BH100">
        <v>-18.833859494377599</v>
      </c>
      <c r="BI100">
        <v>0</v>
      </c>
      <c r="BJ100">
        <v>0</v>
      </c>
      <c r="BK100">
        <v>0</v>
      </c>
      <c r="BL100">
        <v>0</v>
      </c>
      <c r="BM100">
        <v>274615.28715746402</v>
      </c>
      <c r="BN100">
        <v>16940.423591603099</v>
      </c>
      <c r="BO100">
        <v>30872.714144723999</v>
      </c>
      <c r="BP100">
        <v>-183.565905344496</v>
      </c>
      <c r="BQ100">
        <v>0</v>
      </c>
    </row>
    <row r="101" spans="1:69" x14ac:dyDescent="0.25">
      <c r="A101">
        <v>16</v>
      </c>
      <c r="B101" t="str">
        <f>IF(A101=16,"CT",IF(A101=20,"Shock",IF(A101=19,"DecSoly",IF(A101=18,"NoSoly","SolyTrade"))))</f>
        <v>CT</v>
      </c>
      <c r="C101" t="s">
        <v>4</v>
      </c>
      <c r="D101" t="s">
        <v>3</v>
      </c>
      <c r="E101" t="str" cm="1">
        <f t="array" ref="E101">INDEX([1]!newIts[NEW],MATCH(indicatorsdb[[#This Row],[Column1]],[1]!newIts[OLD],0),0)</f>
        <v>CTM</v>
      </c>
      <c r="F101">
        <v>43</v>
      </c>
      <c r="G101" t="s">
        <v>93</v>
      </c>
      <c r="H101" t="str" cm="1">
        <f t="array" ref="H101">INDEX([1]!fableCountries[ALPHA3],MATCH(F101,[1]!fableCountries[id],0),0)</f>
        <v>RCSA</v>
      </c>
      <c r="I101">
        <v>2022</v>
      </c>
      <c r="J101">
        <v>1477.6364198039701</v>
      </c>
      <c r="K101">
        <v>221.82542436638701</v>
      </c>
      <c r="L101">
        <v>0</v>
      </c>
      <c r="M101">
        <v>2496.5874714035399</v>
      </c>
      <c r="N101">
        <v>2491.1421492542199</v>
      </c>
      <c r="O101">
        <v>72.0927306101391</v>
      </c>
      <c r="P101">
        <v>69.124096279631502</v>
      </c>
      <c r="Q101">
        <v>2061.5257823408201</v>
      </c>
      <c r="R101">
        <v>0</v>
      </c>
      <c r="S101">
        <v>0.65227652044714801</v>
      </c>
      <c r="T101">
        <v>0.5</v>
      </c>
      <c r="U101">
        <v>101906.809999406</v>
      </c>
      <c r="V101">
        <v>10964.63372389</v>
      </c>
      <c r="W101">
        <v>19784.466426298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45905.262508118001</v>
      </c>
      <c r="AF101">
        <v>92790.796590047306</v>
      </c>
      <c r="AG101">
        <v>272433.25852010201</v>
      </c>
      <c r="AH101">
        <v>0</v>
      </c>
      <c r="AI101">
        <v>174914.12874142299</v>
      </c>
      <c r="AJ101">
        <v>1954.7536403101401</v>
      </c>
      <c r="AK101">
        <v>587998.19999999995</v>
      </c>
      <c r="AL101">
        <v>-1297.3951075054399</v>
      </c>
      <c r="AM101">
        <v>0</v>
      </c>
      <c r="AN101">
        <v>-1297.3951075054399</v>
      </c>
      <c r="AO101">
        <v>0</v>
      </c>
      <c r="AP101">
        <v>0</v>
      </c>
      <c r="AQ101">
        <v>0</v>
      </c>
      <c r="AR101">
        <v>0</v>
      </c>
      <c r="AS101">
        <v>37.123506401454698</v>
      </c>
      <c r="AT101">
        <v>18.8592363543471</v>
      </c>
      <c r="AU101">
        <v>11.450891646167101</v>
      </c>
      <c r="AV101">
        <v>6.8133784009404099</v>
      </c>
      <c r="AW101">
        <v>0</v>
      </c>
      <c r="AX101">
        <v>0</v>
      </c>
      <c r="AY101">
        <v>0</v>
      </c>
      <c r="AZ101">
        <v>92.464918645626696</v>
      </c>
      <c r="BA101">
        <v>55.446273948404098</v>
      </c>
      <c r="BB101">
        <v>37.018644697222598</v>
      </c>
      <c r="BC101">
        <v>129.58842504708099</v>
      </c>
      <c r="BD101">
        <v>104.437125200297</v>
      </c>
      <c r="BE101">
        <v>0.263221764554113</v>
      </c>
      <c r="BF101">
        <v>-227.51108431909901</v>
      </c>
      <c r="BG101">
        <v>0</v>
      </c>
      <c r="BH101">
        <v>-122.810737354248</v>
      </c>
      <c r="BI101">
        <v>0</v>
      </c>
      <c r="BJ101">
        <v>0</v>
      </c>
      <c r="BK101">
        <v>0</v>
      </c>
      <c r="BL101">
        <v>0</v>
      </c>
      <c r="BM101">
        <v>293484.519504536</v>
      </c>
      <c r="BN101">
        <v>18066.860439669199</v>
      </c>
      <c r="BO101">
        <v>32926.5499079277</v>
      </c>
      <c r="BP101">
        <v>-227.51108431909901</v>
      </c>
      <c r="BQ101">
        <v>0</v>
      </c>
    </row>
    <row r="102" spans="1:69" x14ac:dyDescent="0.25">
      <c r="A102">
        <v>16</v>
      </c>
      <c r="B102" t="str">
        <f>IF(A102=16,"CT",IF(A102=20,"Shock",IF(A102=19,"DecSoly",IF(A102=18,"NoSoly","SolyTrade"))))</f>
        <v>CT</v>
      </c>
      <c r="C102" t="s">
        <v>2</v>
      </c>
      <c r="D102" t="s">
        <v>1</v>
      </c>
      <c r="E102" t="str" cm="1">
        <f t="array" ref="E102">INDEX([1]!newIts[NEW],MATCH(indicatorsdb[[#This Row],[Column1]],[1]!newIts[OLD],0),0)</f>
        <v>CTS</v>
      </c>
      <c r="F102">
        <v>43</v>
      </c>
      <c r="G102" t="s">
        <v>93</v>
      </c>
      <c r="H102" t="str" cm="1">
        <f t="array" ref="H102">INDEX([1]!fableCountries[ALPHA3],MATCH(F102,[1]!fableCountries[id],0),0)</f>
        <v>RCSA</v>
      </c>
      <c r="I102">
        <v>2020</v>
      </c>
      <c r="J102">
        <v>1246.8531664222101</v>
      </c>
      <c r="K102">
        <v>211.96673047485999</v>
      </c>
      <c r="L102">
        <v>0</v>
      </c>
      <c r="M102">
        <v>2458.82751589179</v>
      </c>
      <c r="N102">
        <v>2453.6650434354501</v>
      </c>
      <c r="O102">
        <v>68.082265889142604</v>
      </c>
      <c r="P102">
        <v>67.469861829407506</v>
      </c>
      <c r="Q102">
        <v>2035.5717489880999</v>
      </c>
      <c r="R102">
        <v>0</v>
      </c>
      <c r="S102">
        <v>0.63877992228288205</v>
      </c>
      <c r="T102">
        <v>0.5</v>
      </c>
      <c r="U102">
        <v>101906.809999406</v>
      </c>
      <c r="V102">
        <v>10964.63372389</v>
      </c>
      <c r="W102">
        <v>19784.466426298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45715.919718159297</v>
      </c>
      <c r="AF102">
        <v>101521.207607202</v>
      </c>
      <c r="AG102">
        <v>272814.01601532497</v>
      </c>
      <c r="AH102">
        <v>0</v>
      </c>
      <c r="AI102">
        <v>166213.73391137301</v>
      </c>
      <c r="AJ102">
        <v>1733.3227479408999</v>
      </c>
      <c r="AK102">
        <v>587998.19999999995</v>
      </c>
      <c r="AL102">
        <v>-2278.1340606512999</v>
      </c>
      <c r="AM102">
        <v>0</v>
      </c>
      <c r="AN102">
        <v>-2278.1340606512999</v>
      </c>
      <c r="AO102">
        <v>0</v>
      </c>
      <c r="AP102">
        <v>0</v>
      </c>
      <c r="AQ102">
        <v>0</v>
      </c>
      <c r="AR102">
        <v>0</v>
      </c>
      <c r="AS102">
        <v>40.140242212917997</v>
      </c>
      <c r="AT102">
        <v>19.967513159168</v>
      </c>
      <c r="AU102">
        <v>12.768901777114401</v>
      </c>
      <c r="AV102">
        <v>7.4038272766356004</v>
      </c>
      <c r="AW102">
        <v>0</v>
      </c>
      <c r="AX102">
        <v>0</v>
      </c>
      <c r="AY102">
        <v>0</v>
      </c>
      <c r="AZ102">
        <v>96.946714825054499</v>
      </c>
      <c r="BA102">
        <v>58.968062962633603</v>
      </c>
      <c r="BB102">
        <v>37.978651862420897</v>
      </c>
      <c r="BC102">
        <v>137.08695703797301</v>
      </c>
      <c r="BD102">
        <v>183.205801157607</v>
      </c>
      <c r="BE102">
        <v>0.233404487832236</v>
      </c>
      <c r="BF102">
        <v>-183.31540301884201</v>
      </c>
      <c r="BG102">
        <v>0</v>
      </c>
      <c r="BH102">
        <v>0.12380262659732499</v>
      </c>
      <c r="BI102">
        <v>0</v>
      </c>
      <c r="BJ102">
        <v>0</v>
      </c>
      <c r="BK102">
        <v>0</v>
      </c>
      <c r="BL102">
        <v>0</v>
      </c>
      <c r="BM102">
        <v>274615.28715746402</v>
      </c>
      <c r="BN102">
        <v>16940.423591603099</v>
      </c>
      <c r="BO102">
        <v>30872.714144723999</v>
      </c>
      <c r="BP102">
        <v>-183.31540301884201</v>
      </c>
      <c r="BQ102">
        <v>0</v>
      </c>
    </row>
    <row r="103" spans="1:69" x14ac:dyDescent="0.25">
      <c r="A103">
        <v>16</v>
      </c>
      <c r="B103" t="str">
        <f>IF(A103=16,"CT",IF(A103=20,"Shock",IF(A103=19,"DecSoly",IF(A103=18,"NoSoly","SolyTrade"))))</f>
        <v>CT</v>
      </c>
      <c r="C103" t="s">
        <v>2</v>
      </c>
      <c r="D103" t="s">
        <v>1</v>
      </c>
      <c r="E103" t="str" cm="1">
        <f t="array" ref="E103">INDEX([1]!newIts[NEW],MATCH(indicatorsdb[[#This Row],[Column1]],[1]!newIts[OLD],0),0)</f>
        <v>CTS</v>
      </c>
      <c r="F103">
        <v>43</v>
      </c>
      <c r="G103" t="s">
        <v>93</v>
      </c>
      <c r="H103" t="str" cm="1">
        <f t="array" ref="H103">INDEX([1]!fableCountries[ALPHA3],MATCH(F103,[1]!fableCountries[id],0),0)</f>
        <v>RCSA</v>
      </c>
      <c r="I103">
        <v>2022</v>
      </c>
      <c r="J103">
        <v>1477.6364198039701</v>
      </c>
      <c r="K103">
        <v>221.82542436638701</v>
      </c>
      <c r="L103">
        <v>0</v>
      </c>
      <c r="M103">
        <v>2496.5874714035399</v>
      </c>
      <c r="N103">
        <v>2491.1421492542199</v>
      </c>
      <c r="O103">
        <v>72.0927306101391</v>
      </c>
      <c r="P103">
        <v>69.124096279631502</v>
      </c>
      <c r="Q103">
        <v>2061.5257823408201</v>
      </c>
      <c r="R103">
        <v>0</v>
      </c>
      <c r="S103">
        <v>0.65171488998020499</v>
      </c>
      <c r="T103">
        <v>0.5</v>
      </c>
      <c r="U103">
        <v>101906.809999406</v>
      </c>
      <c r="V103">
        <v>10964.63372389</v>
      </c>
      <c r="W103">
        <v>19784.466426298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47041.388221731897</v>
      </c>
      <c r="AF103">
        <v>92790.796590047306</v>
      </c>
      <c r="AG103">
        <v>271380.15215135302</v>
      </c>
      <c r="AH103">
        <v>0</v>
      </c>
      <c r="AI103">
        <v>174831.109396557</v>
      </c>
      <c r="AJ103">
        <v>1954.7536403101401</v>
      </c>
      <c r="AK103">
        <v>587998.19999999995</v>
      </c>
      <c r="AL103">
        <v>-1433.86386397143</v>
      </c>
      <c r="AM103">
        <v>0</v>
      </c>
      <c r="AN103">
        <v>-1433.86386397143</v>
      </c>
      <c r="AO103">
        <v>0</v>
      </c>
      <c r="AP103">
        <v>0</v>
      </c>
      <c r="AQ103">
        <v>0</v>
      </c>
      <c r="AR103">
        <v>0</v>
      </c>
      <c r="AS103">
        <v>41.2990164074265</v>
      </c>
      <c r="AT103">
        <v>20.751920671758</v>
      </c>
      <c r="AU103">
        <v>12.8822482826677</v>
      </c>
      <c r="AV103">
        <v>7.6648474530008297</v>
      </c>
      <c r="AW103">
        <v>0</v>
      </c>
      <c r="AX103">
        <v>0</v>
      </c>
      <c r="AY103">
        <v>0</v>
      </c>
      <c r="AZ103">
        <v>92.464918645626696</v>
      </c>
      <c r="BA103">
        <v>55.446273948404098</v>
      </c>
      <c r="BB103">
        <v>37.018644697222598</v>
      </c>
      <c r="BC103">
        <v>133.76393505305299</v>
      </c>
      <c r="BD103">
        <v>115.400935879656</v>
      </c>
      <c r="BE103">
        <v>0.263221764554113</v>
      </c>
      <c r="BF103">
        <v>-227.20589034773801</v>
      </c>
      <c r="BG103">
        <v>0</v>
      </c>
      <c r="BH103">
        <v>-111.541732703528</v>
      </c>
      <c r="BI103">
        <v>0</v>
      </c>
      <c r="BJ103">
        <v>0</v>
      </c>
      <c r="BK103">
        <v>0</v>
      </c>
      <c r="BL103">
        <v>0</v>
      </c>
      <c r="BM103">
        <v>293484.519504536</v>
      </c>
      <c r="BN103">
        <v>18066.860439669199</v>
      </c>
      <c r="BO103">
        <v>32926.5499079277</v>
      </c>
      <c r="BP103">
        <v>-227.20589034773801</v>
      </c>
      <c r="BQ103">
        <v>0</v>
      </c>
    </row>
    <row r="104" spans="1:69" x14ac:dyDescent="0.25">
      <c r="A104">
        <v>16</v>
      </c>
      <c r="B104" t="str">
        <f>IF(A104=16,"CT",IF(A104=20,"Shock",IF(A104=19,"DecSoly",IF(A104=18,"NoSoly","SolyTrade"))))</f>
        <v>CT</v>
      </c>
      <c r="C104" t="s">
        <v>6</v>
      </c>
      <c r="D104" t="s">
        <v>5</v>
      </c>
      <c r="E104" t="str" cm="1">
        <f t="array" ref="E104">INDEX([1]!newIts[NEW],MATCH(indicatorsdb[[#This Row],[Column1]],[1]!newIts[OLD],0),0)</f>
        <v>CT</v>
      </c>
      <c r="F104">
        <v>44</v>
      </c>
      <c r="G104" t="s">
        <v>92</v>
      </c>
      <c r="H104" t="str" cm="1">
        <f t="array" ref="H104">INDEX([1]!fableCountries[ALPHA3],MATCH(F104,[1]!fableCountries[id],0),0)</f>
        <v>RNEU</v>
      </c>
      <c r="I104">
        <v>2020</v>
      </c>
      <c r="J104">
        <v>2348.2613793518899</v>
      </c>
      <c r="K104">
        <v>165.14573685361299</v>
      </c>
      <c r="L104">
        <v>0</v>
      </c>
      <c r="M104">
        <v>3172.65836837503</v>
      </c>
      <c r="N104">
        <v>3163.3771615682599</v>
      </c>
      <c r="O104">
        <v>101.727790764177</v>
      </c>
      <c r="P104">
        <v>93.238042522251703</v>
      </c>
      <c r="Q104">
        <v>2110.3855005287401</v>
      </c>
      <c r="R104">
        <v>0</v>
      </c>
      <c r="S104">
        <v>0.168520511899625</v>
      </c>
      <c r="T104">
        <v>0.5</v>
      </c>
      <c r="U104">
        <v>3174.2639705219999</v>
      </c>
      <c r="V104">
        <v>504.91163796799998</v>
      </c>
      <c r="W104">
        <v>3838.1608481630001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79565.516239426099</v>
      </c>
      <c r="AF104">
        <v>33009.531589035498</v>
      </c>
      <c r="AG104">
        <v>36380.400000000001</v>
      </c>
      <c r="AH104">
        <v>0</v>
      </c>
      <c r="AI104">
        <v>37318.888171538398</v>
      </c>
      <c r="AJ104">
        <v>6756.0640000000003</v>
      </c>
      <c r="AK104">
        <v>193030.39999999999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62.351114959059402</v>
      </c>
      <c r="AT104">
        <v>30.982931465643901</v>
      </c>
      <c r="AU104">
        <v>0.98155349400298897</v>
      </c>
      <c r="AV104">
        <v>30.386629999412499</v>
      </c>
      <c r="AW104">
        <v>0</v>
      </c>
      <c r="AX104">
        <v>0</v>
      </c>
      <c r="AY104">
        <v>0</v>
      </c>
      <c r="AZ104">
        <v>71.054428540980993</v>
      </c>
      <c r="BA104">
        <v>53.401026575348197</v>
      </c>
      <c r="BB104">
        <v>17.653401965632799</v>
      </c>
      <c r="BC104">
        <v>133.40554350004001</v>
      </c>
      <c r="BD104">
        <v>0</v>
      </c>
      <c r="BE104">
        <v>9.4566296430755905</v>
      </c>
      <c r="BF104">
        <v>-6.5260322739888101</v>
      </c>
      <c r="BG104">
        <v>0</v>
      </c>
      <c r="BH104">
        <v>2.9305973690867799</v>
      </c>
      <c r="BI104">
        <v>0</v>
      </c>
      <c r="BJ104">
        <v>0</v>
      </c>
      <c r="BK104">
        <v>0</v>
      </c>
      <c r="BL104">
        <v>0</v>
      </c>
      <c r="BM104">
        <v>168023.38523697999</v>
      </c>
      <c r="BN104">
        <v>17347.071437908999</v>
      </c>
      <c r="BO104">
        <v>30140.850551092699</v>
      </c>
      <c r="BP104">
        <v>-6.5260322739888101</v>
      </c>
      <c r="BQ104">
        <v>0</v>
      </c>
    </row>
    <row r="105" spans="1:69" x14ac:dyDescent="0.25">
      <c r="A105">
        <v>16</v>
      </c>
      <c r="B105" t="str">
        <f>IF(A105=16,"CT",IF(A105=20,"Shock",IF(A105=19,"DecSoly",IF(A105=18,"NoSoly","SolyTrade"))))</f>
        <v>CT</v>
      </c>
      <c r="C105" t="s">
        <v>6</v>
      </c>
      <c r="D105" t="s">
        <v>5</v>
      </c>
      <c r="E105" t="str" cm="1">
        <f t="array" ref="E105">INDEX([1]!newIts[NEW],MATCH(indicatorsdb[[#This Row],[Column1]],[1]!newIts[OLD],0),0)</f>
        <v>CT</v>
      </c>
      <c r="F105">
        <v>44</v>
      </c>
      <c r="G105" t="s">
        <v>92</v>
      </c>
      <c r="H105" t="str" cm="1">
        <f t="array" ref="H105">INDEX([1]!fableCountries[ALPHA3],MATCH(F105,[1]!fableCountries[id],0),0)</f>
        <v>RNEU</v>
      </c>
      <c r="I105">
        <v>2022</v>
      </c>
      <c r="J105">
        <v>2740.10357854822</v>
      </c>
      <c r="K105">
        <v>167.31805436589499</v>
      </c>
      <c r="L105">
        <v>0</v>
      </c>
      <c r="M105">
        <v>3178.8389014542599</v>
      </c>
      <c r="N105">
        <v>3169.5560669121201</v>
      </c>
      <c r="O105">
        <v>108.13157352397801</v>
      </c>
      <c r="P105">
        <v>95.195084787681495</v>
      </c>
      <c r="Q105">
        <v>2096.2770856334701</v>
      </c>
      <c r="R105">
        <v>0</v>
      </c>
      <c r="S105">
        <v>0.16785276410771999</v>
      </c>
      <c r="T105">
        <v>0.5</v>
      </c>
      <c r="U105">
        <v>3174.2639705219999</v>
      </c>
      <c r="V105">
        <v>504.91163796799998</v>
      </c>
      <c r="W105">
        <v>3838.1608481630001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80093.687226337497</v>
      </c>
      <c r="AF105">
        <v>32760.9695674291</v>
      </c>
      <c r="AG105">
        <v>36380.400000000001</v>
      </c>
      <c r="AH105">
        <v>0</v>
      </c>
      <c r="AI105">
        <v>37039.279206233397</v>
      </c>
      <c r="AJ105">
        <v>6756.0640000000003</v>
      </c>
      <c r="AK105">
        <v>193030.39999999999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63.291920600862703</v>
      </c>
      <c r="AT105">
        <v>31.674178181356901</v>
      </c>
      <c r="AU105">
        <v>0.92909676210742798</v>
      </c>
      <c r="AV105">
        <v>30.6886456573984</v>
      </c>
      <c r="AW105">
        <v>0</v>
      </c>
      <c r="AX105">
        <v>0</v>
      </c>
      <c r="AY105">
        <v>0</v>
      </c>
      <c r="AZ105">
        <v>72.923575826385402</v>
      </c>
      <c r="BA105">
        <v>54.277911616425897</v>
      </c>
      <c r="BB105">
        <v>18.645664209959499</v>
      </c>
      <c r="BC105">
        <v>136.21549642724801</v>
      </c>
      <c r="BD105">
        <v>0</v>
      </c>
      <c r="BE105">
        <v>2.4078166703626001</v>
      </c>
      <c r="BF105">
        <v>-6.5260322739888101</v>
      </c>
      <c r="BG105">
        <v>0</v>
      </c>
      <c r="BH105">
        <v>-4.1182156036262203</v>
      </c>
      <c r="BI105">
        <v>0</v>
      </c>
      <c r="BJ105">
        <v>0</v>
      </c>
      <c r="BK105">
        <v>0</v>
      </c>
      <c r="BL105">
        <v>0</v>
      </c>
      <c r="BM105">
        <v>176335.91290858301</v>
      </c>
      <c r="BN105">
        <v>17932.2260078818</v>
      </c>
      <c r="BO105">
        <v>31445.245432248499</v>
      </c>
      <c r="BP105">
        <v>-6.5260322739888101</v>
      </c>
      <c r="BQ105">
        <v>0</v>
      </c>
    </row>
    <row r="106" spans="1:69" x14ac:dyDescent="0.25">
      <c r="A106">
        <v>16</v>
      </c>
      <c r="B106" t="str">
        <f>IF(A106=16,"CT",IF(A106=20,"Shock",IF(A106=19,"DecSoly",IF(A106=18,"NoSoly","SolyTrade"))))</f>
        <v>CT</v>
      </c>
      <c r="C106" t="s">
        <v>4</v>
      </c>
      <c r="D106" t="s">
        <v>3</v>
      </c>
      <c r="E106" t="str" cm="1">
        <f t="array" ref="E106">INDEX([1]!newIts[NEW],MATCH(indicatorsdb[[#This Row],[Column1]],[1]!newIts[OLD],0),0)</f>
        <v>CTM</v>
      </c>
      <c r="F106">
        <v>44</v>
      </c>
      <c r="G106" t="s">
        <v>92</v>
      </c>
      <c r="H106" t="str" cm="1">
        <f t="array" ref="H106">INDEX([1]!fableCountries[ALPHA3],MATCH(F106,[1]!fableCountries[id],0),0)</f>
        <v>RNEU</v>
      </c>
      <c r="I106">
        <v>2020</v>
      </c>
      <c r="J106">
        <v>2348.2613793518899</v>
      </c>
      <c r="K106">
        <v>165.14573685361299</v>
      </c>
      <c r="L106">
        <v>0</v>
      </c>
      <c r="M106">
        <v>3172.65836837503</v>
      </c>
      <c r="N106">
        <v>3163.3771615682599</v>
      </c>
      <c r="O106">
        <v>101.727790764177</v>
      </c>
      <c r="P106">
        <v>93.238042522251703</v>
      </c>
      <c r="Q106">
        <v>2110.3855005287401</v>
      </c>
      <c r="R106">
        <v>0</v>
      </c>
      <c r="S106">
        <v>0.16570367057421201</v>
      </c>
      <c r="T106">
        <v>0.5</v>
      </c>
      <c r="U106">
        <v>3174.2639705219999</v>
      </c>
      <c r="V106">
        <v>504.91163796799998</v>
      </c>
      <c r="W106">
        <v>3838.1608481630001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80709.470299282693</v>
      </c>
      <c r="AF106">
        <v>33009.531589035498</v>
      </c>
      <c r="AG106">
        <v>36380.400000000001</v>
      </c>
      <c r="AH106">
        <v>0</v>
      </c>
      <c r="AI106">
        <v>36174.934111681803</v>
      </c>
      <c r="AJ106">
        <v>6756.0640000000003</v>
      </c>
      <c r="AK106">
        <v>193030.39999999999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75.985749047028705</v>
      </c>
      <c r="AT106">
        <v>36.775519680259301</v>
      </c>
      <c r="AU106">
        <v>1.22694186750374</v>
      </c>
      <c r="AV106">
        <v>37.9832874992657</v>
      </c>
      <c r="AW106">
        <v>0</v>
      </c>
      <c r="AX106">
        <v>0</v>
      </c>
      <c r="AY106">
        <v>0</v>
      </c>
      <c r="AZ106">
        <v>71.054428540980993</v>
      </c>
      <c r="BA106">
        <v>53.401026575348197</v>
      </c>
      <c r="BB106">
        <v>17.653401965632799</v>
      </c>
      <c r="BC106">
        <v>147.04017758801001</v>
      </c>
      <c r="BD106">
        <v>0</v>
      </c>
      <c r="BE106">
        <v>12.6426761800415</v>
      </c>
      <c r="BF106">
        <v>0</v>
      </c>
      <c r="BG106">
        <v>0</v>
      </c>
      <c r="BH106">
        <v>12.6426761800415</v>
      </c>
      <c r="BI106">
        <v>0</v>
      </c>
      <c r="BJ106">
        <v>0</v>
      </c>
      <c r="BK106">
        <v>0</v>
      </c>
      <c r="BL106">
        <v>0</v>
      </c>
      <c r="BM106">
        <v>168023.385236981</v>
      </c>
      <c r="BN106">
        <v>17347.071437908999</v>
      </c>
      <c r="BO106">
        <v>30140.850551092699</v>
      </c>
      <c r="BP106">
        <v>0</v>
      </c>
      <c r="BQ106">
        <v>0</v>
      </c>
    </row>
    <row r="107" spans="1:69" x14ac:dyDescent="0.25">
      <c r="A107">
        <v>16</v>
      </c>
      <c r="B107" t="str">
        <f>IF(A107=16,"CT",IF(A107=20,"Shock",IF(A107=19,"DecSoly",IF(A107=18,"NoSoly","SolyTrade"))))</f>
        <v>CT</v>
      </c>
      <c r="C107" t="s">
        <v>4</v>
      </c>
      <c r="D107" t="s">
        <v>3</v>
      </c>
      <c r="E107" t="str" cm="1">
        <f t="array" ref="E107">INDEX([1]!newIts[NEW],MATCH(indicatorsdb[[#This Row],[Column1]],[1]!newIts[OLD],0),0)</f>
        <v>CTM</v>
      </c>
      <c r="F107">
        <v>44</v>
      </c>
      <c r="G107" t="s">
        <v>92</v>
      </c>
      <c r="H107" t="str" cm="1">
        <f t="array" ref="H107">INDEX([1]!fableCountries[ALPHA3],MATCH(F107,[1]!fableCountries[id],0),0)</f>
        <v>RNEU</v>
      </c>
      <c r="I107">
        <v>2022</v>
      </c>
      <c r="J107">
        <v>2740.10357854822</v>
      </c>
      <c r="K107">
        <v>167.31805436589499</v>
      </c>
      <c r="L107">
        <v>0</v>
      </c>
      <c r="M107">
        <v>3178.8389014542599</v>
      </c>
      <c r="N107">
        <v>3169.5560669121201</v>
      </c>
      <c r="O107">
        <v>108.13157352397801</v>
      </c>
      <c r="P107">
        <v>95.195084787681495</v>
      </c>
      <c r="Q107">
        <v>2096.2770856334701</v>
      </c>
      <c r="R107">
        <v>0</v>
      </c>
      <c r="S107">
        <v>0.164720585066048</v>
      </c>
      <c r="T107">
        <v>0.5</v>
      </c>
      <c r="U107">
        <v>3174.2639705219999</v>
      </c>
      <c r="V107">
        <v>504.91163796799998</v>
      </c>
      <c r="W107">
        <v>3838.1608481630001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81369.684032921796</v>
      </c>
      <c r="AF107">
        <v>32760.9695674291</v>
      </c>
      <c r="AG107">
        <v>36380.400000000001</v>
      </c>
      <c r="AH107">
        <v>0</v>
      </c>
      <c r="AI107">
        <v>35763.282399648997</v>
      </c>
      <c r="AJ107">
        <v>6756.0640000000003</v>
      </c>
      <c r="AK107">
        <v>193030.39999999999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77.046519681625</v>
      </c>
      <c r="AT107">
        <v>37.524341657242701</v>
      </c>
      <c r="AU107">
        <v>1.1613709526342799</v>
      </c>
      <c r="AV107">
        <v>38.360807071747999</v>
      </c>
      <c r="AW107">
        <v>0</v>
      </c>
      <c r="AX107">
        <v>0</v>
      </c>
      <c r="AY107">
        <v>0</v>
      </c>
      <c r="AZ107">
        <v>72.923575826385402</v>
      </c>
      <c r="BA107">
        <v>54.277911616425897</v>
      </c>
      <c r="BB107">
        <v>18.645664209959499</v>
      </c>
      <c r="BC107">
        <v>149.97009550800999</v>
      </c>
      <c r="BD107">
        <v>0</v>
      </c>
      <c r="BE107">
        <v>3.5448858141394499</v>
      </c>
      <c r="BF107">
        <v>0</v>
      </c>
      <c r="BG107">
        <v>0</v>
      </c>
      <c r="BH107">
        <v>3.5448858141394499</v>
      </c>
      <c r="BI107">
        <v>0</v>
      </c>
      <c r="BJ107">
        <v>0</v>
      </c>
      <c r="BK107">
        <v>0</v>
      </c>
      <c r="BL107">
        <v>0</v>
      </c>
      <c r="BM107">
        <v>176335.91290858301</v>
      </c>
      <c r="BN107">
        <v>17932.2260078818</v>
      </c>
      <c r="BO107">
        <v>31445.245432248499</v>
      </c>
      <c r="BP107">
        <v>0</v>
      </c>
      <c r="BQ107">
        <v>0</v>
      </c>
    </row>
    <row r="108" spans="1:69" x14ac:dyDescent="0.25">
      <c r="A108">
        <v>16</v>
      </c>
      <c r="B108" t="str">
        <f>IF(A108=16,"CT",IF(A108=20,"Shock",IF(A108=19,"DecSoly",IF(A108=18,"NoSoly","SolyTrade"))))</f>
        <v>CT</v>
      </c>
      <c r="C108" t="s">
        <v>2</v>
      </c>
      <c r="D108" t="s">
        <v>1</v>
      </c>
      <c r="E108" t="str" cm="1">
        <f t="array" ref="E108">INDEX([1]!newIts[NEW],MATCH(indicatorsdb[[#This Row],[Column1]],[1]!newIts[OLD],0),0)</f>
        <v>CTS</v>
      </c>
      <c r="F108">
        <v>44</v>
      </c>
      <c r="G108" t="s">
        <v>92</v>
      </c>
      <c r="H108" t="str" cm="1">
        <f t="array" ref="H108">INDEX([1]!fableCountries[ALPHA3],MATCH(F108,[1]!fableCountries[id],0),0)</f>
        <v>RNEU</v>
      </c>
      <c r="I108">
        <v>2020</v>
      </c>
      <c r="J108">
        <v>2348.2613793518899</v>
      </c>
      <c r="K108">
        <v>165.14573685361299</v>
      </c>
      <c r="L108">
        <v>0</v>
      </c>
      <c r="M108">
        <v>3172.65836837503</v>
      </c>
      <c r="N108">
        <v>3163.3771615682599</v>
      </c>
      <c r="O108">
        <v>101.727790764177</v>
      </c>
      <c r="P108">
        <v>93.238042522251703</v>
      </c>
      <c r="Q108">
        <v>2110.3855005287401</v>
      </c>
      <c r="R108">
        <v>0</v>
      </c>
      <c r="S108">
        <v>0.16373536933840999</v>
      </c>
      <c r="T108">
        <v>0.5</v>
      </c>
      <c r="U108">
        <v>3174.2639705219999</v>
      </c>
      <c r="V108">
        <v>504.91163796799998</v>
      </c>
      <c r="W108">
        <v>3838.1608481630001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81405.250722912504</v>
      </c>
      <c r="AF108">
        <v>33009.531589035498</v>
      </c>
      <c r="AG108">
        <v>36380.400000000001</v>
      </c>
      <c r="AH108">
        <v>0</v>
      </c>
      <c r="AI108">
        <v>35479.153688052</v>
      </c>
      <c r="AJ108">
        <v>6756.0640000000003</v>
      </c>
      <c r="AK108">
        <v>193030.39999999999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85.601625333937406</v>
      </c>
      <c r="AT108">
        <v>40.860181308195202</v>
      </c>
      <c r="AU108">
        <v>1.4013505942673401</v>
      </c>
      <c r="AV108">
        <v>43.340093431474799</v>
      </c>
      <c r="AW108">
        <v>0</v>
      </c>
      <c r="AX108">
        <v>0</v>
      </c>
      <c r="AY108">
        <v>0</v>
      </c>
      <c r="AZ108">
        <v>71.054428540980993</v>
      </c>
      <c r="BA108">
        <v>53.401026575348197</v>
      </c>
      <c r="BB108">
        <v>17.653401965632799</v>
      </c>
      <c r="BC108">
        <v>156.656053874918</v>
      </c>
      <c r="BD108">
        <v>0</v>
      </c>
      <c r="BE108">
        <v>14.844973028412801</v>
      </c>
      <c r="BF108">
        <v>0</v>
      </c>
      <c r="BG108">
        <v>0</v>
      </c>
      <c r="BH108">
        <v>14.844973028412801</v>
      </c>
      <c r="BI108">
        <v>0</v>
      </c>
      <c r="BJ108">
        <v>0</v>
      </c>
      <c r="BK108">
        <v>0</v>
      </c>
      <c r="BL108">
        <v>0</v>
      </c>
      <c r="BM108">
        <v>168023.385236981</v>
      </c>
      <c r="BN108">
        <v>17347.071437908999</v>
      </c>
      <c r="BO108">
        <v>30140.850551092699</v>
      </c>
      <c r="BP108">
        <v>0</v>
      </c>
      <c r="BQ108">
        <v>0</v>
      </c>
    </row>
    <row r="109" spans="1:69" x14ac:dyDescent="0.25">
      <c r="A109">
        <v>16</v>
      </c>
      <c r="B109" t="str">
        <f>IF(A109=16,"CT",IF(A109=20,"Shock",IF(A109=19,"DecSoly",IF(A109=18,"NoSoly","SolyTrade"))))</f>
        <v>CT</v>
      </c>
      <c r="C109" t="s">
        <v>2</v>
      </c>
      <c r="D109" t="s">
        <v>1</v>
      </c>
      <c r="E109" t="str" cm="1">
        <f t="array" ref="E109">INDEX([1]!newIts[NEW],MATCH(indicatorsdb[[#This Row],[Column1]],[1]!newIts[OLD],0),0)</f>
        <v>CTS</v>
      </c>
      <c r="F109">
        <v>44</v>
      </c>
      <c r="G109" t="s">
        <v>92</v>
      </c>
      <c r="H109" t="str" cm="1">
        <f t="array" ref="H109">INDEX([1]!fableCountries[ALPHA3],MATCH(F109,[1]!fableCountries[id],0),0)</f>
        <v>RNEU</v>
      </c>
      <c r="I109">
        <v>2022</v>
      </c>
      <c r="J109">
        <v>2740.10357854822</v>
      </c>
      <c r="K109">
        <v>167.31805436589499</v>
      </c>
      <c r="L109">
        <v>0</v>
      </c>
      <c r="M109">
        <v>3178.8389014542599</v>
      </c>
      <c r="N109">
        <v>3169.5560669121201</v>
      </c>
      <c r="O109">
        <v>108.13157352397801</v>
      </c>
      <c r="P109">
        <v>95.195084787681495</v>
      </c>
      <c r="Q109">
        <v>2096.2770856334701</v>
      </c>
      <c r="R109">
        <v>0</v>
      </c>
      <c r="S109">
        <v>0.16254738797655599</v>
      </c>
      <c r="T109">
        <v>0.5</v>
      </c>
      <c r="U109">
        <v>3174.2639705219999</v>
      </c>
      <c r="V109">
        <v>504.91163796799998</v>
      </c>
      <c r="W109">
        <v>3838.1608481630001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82151.261397163194</v>
      </c>
      <c r="AF109">
        <v>32760.9695674291</v>
      </c>
      <c r="AG109">
        <v>36380.400000000001</v>
      </c>
      <c r="AH109">
        <v>0</v>
      </c>
      <c r="AI109">
        <v>34981.705035407598</v>
      </c>
      <c r="AJ109">
        <v>6756.0640000000003</v>
      </c>
      <c r="AK109">
        <v>193030.39999999999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86.739438257892004</v>
      </c>
      <c r="AT109">
        <v>41.646413936765803</v>
      </c>
      <c r="AU109">
        <v>1.3263514102181799</v>
      </c>
      <c r="AV109">
        <v>43.766672910907999</v>
      </c>
      <c r="AW109">
        <v>0</v>
      </c>
      <c r="AX109">
        <v>0</v>
      </c>
      <c r="AY109">
        <v>0</v>
      </c>
      <c r="AZ109">
        <v>72.923575826385402</v>
      </c>
      <c r="BA109">
        <v>54.277911616425897</v>
      </c>
      <c r="BB109">
        <v>18.645664209959499</v>
      </c>
      <c r="BC109">
        <v>159.66301408427699</v>
      </c>
      <c r="BD109">
        <v>0</v>
      </c>
      <c r="BE109">
        <v>4.2837151418944002</v>
      </c>
      <c r="BF109">
        <v>0</v>
      </c>
      <c r="BG109">
        <v>0</v>
      </c>
      <c r="BH109">
        <v>4.2837151418944002</v>
      </c>
      <c r="BI109">
        <v>0</v>
      </c>
      <c r="BJ109">
        <v>0</v>
      </c>
      <c r="BK109">
        <v>0</v>
      </c>
      <c r="BL109">
        <v>0</v>
      </c>
      <c r="BM109">
        <v>176335.91290858301</v>
      </c>
      <c r="BN109">
        <v>17932.2260078818</v>
      </c>
      <c r="BO109">
        <v>31445.245432248499</v>
      </c>
      <c r="BP109">
        <v>0</v>
      </c>
      <c r="BQ109">
        <v>0</v>
      </c>
    </row>
    <row r="110" spans="1:69" x14ac:dyDescent="0.25">
      <c r="A110">
        <v>16</v>
      </c>
      <c r="B110" t="str">
        <f>IF(A110=16,"CT",IF(A110=20,"Shock",IF(A110=19,"DecSoly",IF(A110=18,"NoSoly","SolyTrade"))))</f>
        <v>CT</v>
      </c>
      <c r="C110" t="s">
        <v>6</v>
      </c>
      <c r="D110" t="s">
        <v>5</v>
      </c>
      <c r="E110" t="str" cm="1">
        <f t="array" ref="E110">INDEX([1]!newIts[NEW],MATCH(indicatorsdb[[#This Row],[Column1]],[1]!newIts[OLD],0),0)</f>
        <v>CT</v>
      </c>
      <c r="F110">
        <v>42</v>
      </c>
      <c r="G110" t="s">
        <v>91</v>
      </c>
      <c r="H110" t="str" cm="1">
        <f t="array" ref="H110">INDEX([1]!fableCountries[ALPHA3],MATCH(F110,[1]!fableCountries[id],0),0)</f>
        <v>RNMC</v>
      </c>
      <c r="I110">
        <v>2020</v>
      </c>
      <c r="J110">
        <v>4195.04664490286</v>
      </c>
      <c r="K110">
        <v>784.20332162686805</v>
      </c>
      <c r="L110">
        <v>0</v>
      </c>
      <c r="M110">
        <v>2748.4190863733302</v>
      </c>
      <c r="N110">
        <v>2744.1413242204098</v>
      </c>
      <c r="O110">
        <v>66.102236312119203</v>
      </c>
      <c r="P110">
        <v>77.325632872464894</v>
      </c>
      <c r="Q110">
        <v>2069.5622618673601</v>
      </c>
      <c r="R110">
        <v>0</v>
      </c>
      <c r="S110">
        <v>0.49790632447350502</v>
      </c>
      <c r="T110">
        <v>0.5</v>
      </c>
      <c r="U110">
        <v>2503.8489536249999</v>
      </c>
      <c r="V110">
        <v>9996.1126631550105</v>
      </c>
      <c r="W110">
        <v>71026.967817954996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155614.38920586099</v>
      </c>
      <c r="AF110">
        <v>600643.80000000005</v>
      </c>
      <c r="AG110">
        <v>41653.5379902571</v>
      </c>
      <c r="AH110">
        <v>0</v>
      </c>
      <c r="AI110">
        <v>837252.50953483197</v>
      </c>
      <c r="AJ110">
        <v>7275.2632690496403</v>
      </c>
      <c r="AK110">
        <v>1642439.5</v>
      </c>
      <c r="AL110">
        <v>-12.5041684253301</v>
      </c>
      <c r="AM110">
        <v>0</v>
      </c>
      <c r="AN110">
        <v>-12.5041684253301</v>
      </c>
      <c r="AO110">
        <v>0</v>
      </c>
      <c r="AP110">
        <v>0</v>
      </c>
      <c r="AQ110">
        <v>0</v>
      </c>
      <c r="AR110">
        <v>0</v>
      </c>
      <c r="AS110">
        <v>201.193007051</v>
      </c>
      <c r="AT110">
        <v>75.222606052113207</v>
      </c>
      <c r="AU110">
        <v>23.715502886097401</v>
      </c>
      <c r="AV110">
        <v>102.25489811278899</v>
      </c>
      <c r="AW110">
        <v>0</v>
      </c>
      <c r="AX110">
        <v>0</v>
      </c>
      <c r="AY110">
        <v>0</v>
      </c>
      <c r="AZ110">
        <v>279.439827741025</v>
      </c>
      <c r="BA110">
        <v>217.73354977497499</v>
      </c>
      <c r="BB110">
        <v>61.706277966050003</v>
      </c>
      <c r="BC110">
        <v>480.63283479202499</v>
      </c>
      <c r="BD110">
        <v>0.30190453342654799</v>
      </c>
      <c r="BE110">
        <v>44.725379368347099</v>
      </c>
      <c r="BF110">
        <v>-18.281712949102602</v>
      </c>
      <c r="BG110">
        <v>0</v>
      </c>
      <c r="BH110">
        <v>26.745570952671098</v>
      </c>
      <c r="BI110">
        <v>0</v>
      </c>
      <c r="BJ110">
        <v>0</v>
      </c>
      <c r="BK110">
        <v>0</v>
      </c>
      <c r="BL110">
        <v>0</v>
      </c>
      <c r="BM110">
        <v>196135.54106464999</v>
      </c>
      <c r="BN110">
        <v>288220.87113382103</v>
      </c>
      <c r="BO110">
        <v>54252.035518400196</v>
      </c>
      <c r="BP110">
        <v>-18.281712949102602</v>
      </c>
      <c r="BQ110">
        <v>0</v>
      </c>
    </row>
    <row r="111" spans="1:69" x14ac:dyDescent="0.25">
      <c r="A111">
        <v>16</v>
      </c>
      <c r="B111" t="str">
        <f>IF(A111=16,"CT",IF(A111=20,"Shock",IF(A111=19,"DecSoly",IF(A111=18,"NoSoly","SolyTrade"))))</f>
        <v>CT</v>
      </c>
      <c r="C111" t="s">
        <v>6</v>
      </c>
      <c r="D111" t="s">
        <v>5</v>
      </c>
      <c r="E111" t="str" cm="1">
        <f t="array" ref="E111">INDEX([1]!newIts[NEW],MATCH(indicatorsdb[[#This Row],[Column1]],[1]!newIts[OLD],0),0)</f>
        <v>CT</v>
      </c>
      <c r="F111">
        <v>42</v>
      </c>
      <c r="G111" t="s">
        <v>91</v>
      </c>
      <c r="H111" t="str" cm="1">
        <f t="array" ref="H111">INDEX([1]!fableCountries[ALPHA3],MATCH(F111,[1]!fableCountries[id],0),0)</f>
        <v>RNMC</v>
      </c>
      <c r="I111">
        <v>2022</v>
      </c>
      <c r="J111">
        <v>5043.1768851196603</v>
      </c>
      <c r="K111">
        <v>842.39905743292104</v>
      </c>
      <c r="L111">
        <v>0</v>
      </c>
      <c r="M111">
        <v>2768.4322918333601</v>
      </c>
      <c r="N111">
        <v>2764.05332114985</v>
      </c>
      <c r="O111">
        <v>70.198889646891899</v>
      </c>
      <c r="P111">
        <v>78.667064294775301</v>
      </c>
      <c r="Q111">
        <v>2105.3687905523602</v>
      </c>
      <c r="R111">
        <v>0</v>
      </c>
      <c r="S111">
        <v>0.49574742427871599</v>
      </c>
      <c r="T111">
        <v>0.5</v>
      </c>
      <c r="U111">
        <v>2503.8489536249999</v>
      </c>
      <c r="V111">
        <v>9996.1126631550105</v>
      </c>
      <c r="W111">
        <v>71026.967817954996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162172.299023573</v>
      </c>
      <c r="AF111">
        <v>600643.80000000005</v>
      </c>
      <c r="AG111">
        <v>41642.704253574397</v>
      </c>
      <c r="AH111">
        <v>0</v>
      </c>
      <c r="AI111">
        <v>827975.40387915098</v>
      </c>
      <c r="AJ111">
        <v>10005.2928437016</v>
      </c>
      <c r="AK111">
        <v>1642439.5</v>
      </c>
      <c r="AL111">
        <v>-10.8337366826963</v>
      </c>
      <c r="AM111">
        <v>0</v>
      </c>
      <c r="AN111">
        <v>-10.8337366826963</v>
      </c>
      <c r="AO111">
        <v>0</v>
      </c>
      <c r="AP111">
        <v>0</v>
      </c>
      <c r="AQ111">
        <v>0</v>
      </c>
      <c r="AR111">
        <v>0</v>
      </c>
      <c r="AS111">
        <v>213.30986027974001</v>
      </c>
      <c r="AT111">
        <v>80.097380405250306</v>
      </c>
      <c r="AU111">
        <v>24.919142933597399</v>
      </c>
      <c r="AV111">
        <v>108.293336940893</v>
      </c>
      <c r="AW111">
        <v>0</v>
      </c>
      <c r="AX111">
        <v>0</v>
      </c>
      <c r="AY111">
        <v>0</v>
      </c>
      <c r="AZ111">
        <v>294.70367946601198</v>
      </c>
      <c r="BA111">
        <v>229.34915062833801</v>
      </c>
      <c r="BB111">
        <v>65.354528837673897</v>
      </c>
      <c r="BC111">
        <v>508.01353974575301</v>
      </c>
      <c r="BD111">
        <v>0.26275132553695302</v>
      </c>
      <c r="BE111">
        <v>39.759441874383</v>
      </c>
      <c r="BF111">
        <v>-18.281712949102602</v>
      </c>
      <c r="BG111">
        <v>0</v>
      </c>
      <c r="BH111">
        <v>21.740480250817399</v>
      </c>
      <c r="BI111">
        <v>0</v>
      </c>
      <c r="BJ111">
        <v>0</v>
      </c>
      <c r="BK111">
        <v>0</v>
      </c>
      <c r="BL111">
        <v>0</v>
      </c>
      <c r="BM111">
        <v>218844.693258663</v>
      </c>
      <c r="BN111">
        <v>314889.32369406399</v>
      </c>
      <c r="BO111">
        <v>60612.910066395503</v>
      </c>
      <c r="BP111">
        <v>-18.281712949102602</v>
      </c>
      <c r="BQ111">
        <v>0</v>
      </c>
    </row>
    <row r="112" spans="1:69" x14ac:dyDescent="0.25">
      <c r="A112">
        <v>16</v>
      </c>
      <c r="B112" t="str">
        <f>IF(A112=16,"CT",IF(A112=20,"Shock",IF(A112=19,"DecSoly",IF(A112=18,"NoSoly","SolyTrade"))))</f>
        <v>CT</v>
      </c>
      <c r="C112" t="s">
        <v>4</v>
      </c>
      <c r="D112" t="s">
        <v>3</v>
      </c>
      <c r="E112" t="str" cm="1">
        <f t="array" ref="E112">INDEX([1]!newIts[NEW],MATCH(indicatorsdb[[#This Row],[Column1]],[1]!newIts[OLD],0),0)</f>
        <v>CTM</v>
      </c>
      <c r="F112">
        <v>42</v>
      </c>
      <c r="G112" t="s">
        <v>91</v>
      </c>
      <c r="H112" t="str" cm="1">
        <f t="array" ref="H112">INDEX([1]!fableCountries[ALPHA3],MATCH(F112,[1]!fableCountries[id],0),0)</f>
        <v>RNMC</v>
      </c>
      <c r="I112">
        <v>2020</v>
      </c>
      <c r="J112">
        <v>4195.04664490286</v>
      </c>
      <c r="K112">
        <v>784.20332162686805</v>
      </c>
      <c r="L112">
        <v>0</v>
      </c>
      <c r="M112">
        <v>2748.4190863733302</v>
      </c>
      <c r="N112">
        <v>2744.1413242204098</v>
      </c>
      <c r="O112">
        <v>66.102236312119203</v>
      </c>
      <c r="P112">
        <v>77.325632872464894</v>
      </c>
      <c r="Q112">
        <v>2069.5622618673601</v>
      </c>
      <c r="R112">
        <v>0</v>
      </c>
      <c r="S112">
        <v>0.49677701834356403</v>
      </c>
      <c r="T112">
        <v>0.5</v>
      </c>
      <c r="U112">
        <v>2503.8489536249999</v>
      </c>
      <c r="V112">
        <v>9996.1126631550105</v>
      </c>
      <c r="W112">
        <v>71026.967817954996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158988.97133316999</v>
      </c>
      <c r="AF112">
        <v>600643.80000000005</v>
      </c>
      <c r="AG112">
        <v>41649.2825278116</v>
      </c>
      <c r="AH112">
        <v>0</v>
      </c>
      <c r="AI112">
        <v>833882.18286996905</v>
      </c>
      <c r="AJ112">
        <v>7275.2632690496403</v>
      </c>
      <c r="AK112">
        <v>1642439.5</v>
      </c>
      <c r="AL112">
        <v>-13.636194517806899</v>
      </c>
      <c r="AM112">
        <v>0</v>
      </c>
      <c r="AN112">
        <v>-13.636194517806899</v>
      </c>
      <c r="AO112">
        <v>0</v>
      </c>
      <c r="AP112">
        <v>0</v>
      </c>
      <c r="AQ112">
        <v>0</v>
      </c>
      <c r="AR112">
        <v>0</v>
      </c>
      <c r="AS112">
        <v>221.98969899686199</v>
      </c>
      <c r="AT112">
        <v>82.023084997660504</v>
      </c>
      <c r="AU112">
        <v>26.3505465176694</v>
      </c>
      <c r="AV112">
        <v>113.616067481532</v>
      </c>
      <c r="AW112">
        <v>0</v>
      </c>
      <c r="AX112">
        <v>0</v>
      </c>
      <c r="AY112">
        <v>0</v>
      </c>
      <c r="AZ112">
        <v>279.439827741025</v>
      </c>
      <c r="BA112">
        <v>217.73354977497499</v>
      </c>
      <c r="BB112">
        <v>61.706277966050003</v>
      </c>
      <c r="BC112">
        <v>501.42952673788801</v>
      </c>
      <c r="BD112">
        <v>0.32902689686873798</v>
      </c>
      <c r="BE112">
        <v>48.594945977992602</v>
      </c>
      <c r="BF112">
        <v>-15.9851140266593</v>
      </c>
      <c r="BG112">
        <v>0</v>
      </c>
      <c r="BH112">
        <v>32.938858848202102</v>
      </c>
      <c r="BI112">
        <v>0</v>
      </c>
      <c r="BJ112">
        <v>0</v>
      </c>
      <c r="BK112">
        <v>0</v>
      </c>
      <c r="BL112">
        <v>0</v>
      </c>
      <c r="BM112">
        <v>196135.54106464999</v>
      </c>
      <c r="BN112">
        <v>288220.87113382103</v>
      </c>
      <c r="BO112">
        <v>54252.035518400196</v>
      </c>
      <c r="BP112">
        <v>-15.9851140266593</v>
      </c>
      <c r="BQ112">
        <v>0</v>
      </c>
    </row>
    <row r="113" spans="1:69" x14ac:dyDescent="0.25">
      <c r="A113">
        <v>16</v>
      </c>
      <c r="B113" t="str">
        <f>IF(A113=16,"CT",IF(A113=20,"Shock",IF(A113=19,"DecSoly",IF(A113=18,"NoSoly","SolyTrade"))))</f>
        <v>CT</v>
      </c>
      <c r="C113" t="s">
        <v>4</v>
      </c>
      <c r="D113" t="s">
        <v>3</v>
      </c>
      <c r="E113" t="str" cm="1">
        <f t="array" ref="E113">INDEX([1]!newIts[NEW],MATCH(indicatorsdb[[#This Row],[Column1]],[1]!newIts[OLD],0),0)</f>
        <v>CTM</v>
      </c>
      <c r="F113">
        <v>42</v>
      </c>
      <c r="G113" t="s">
        <v>91</v>
      </c>
      <c r="H113" t="str" cm="1">
        <f t="array" ref="H113">INDEX([1]!fableCountries[ALPHA3],MATCH(F113,[1]!fableCountries[id],0),0)</f>
        <v>RNMC</v>
      </c>
      <c r="I113">
        <v>2022</v>
      </c>
      <c r="J113">
        <v>5043.1768851196603</v>
      </c>
      <c r="K113">
        <v>842.39905743292104</v>
      </c>
      <c r="L113">
        <v>0</v>
      </c>
      <c r="M113">
        <v>2768.4322918333601</v>
      </c>
      <c r="N113">
        <v>2764.05332114985</v>
      </c>
      <c r="O113">
        <v>70.198889646891899</v>
      </c>
      <c r="P113">
        <v>78.667064294775301</v>
      </c>
      <c r="Q113">
        <v>2105.3687905523602</v>
      </c>
      <c r="R113">
        <v>0</v>
      </c>
      <c r="S113">
        <v>0.494448757394789</v>
      </c>
      <c r="T113">
        <v>0.5</v>
      </c>
      <c r="U113">
        <v>2503.8489536249999</v>
      </c>
      <c r="V113">
        <v>9996.1126631550105</v>
      </c>
      <c r="W113">
        <v>71026.967817954996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166275.49863040401</v>
      </c>
      <c r="AF113">
        <v>600643.80000000005</v>
      </c>
      <c r="AG113">
        <v>41637.598909407898</v>
      </c>
      <c r="AH113">
        <v>0</v>
      </c>
      <c r="AI113">
        <v>823877.30961648701</v>
      </c>
      <c r="AJ113">
        <v>10005.2928437016</v>
      </c>
      <c r="AK113">
        <v>1642439.5</v>
      </c>
      <c r="AL113">
        <v>-11.6836184037238</v>
      </c>
      <c r="AM113">
        <v>0</v>
      </c>
      <c r="AN113">
        <v>-11.6836184037238</v>
      </c>
      <c r="AO113">
        <v>0</v>
      </c>
      <c r="AP113">
        <v>0</v>
      </c>
      <c r="AQ113">
        <v>0</v>
      </c>
      <c r="AR113">
        <v>0</v>
      </c>
      <c r="AS113">
        <v>235.31080919844001</v>
      </c>
      <c r="AT113">
        <v>87.297477866056795</v>
      </c>
      <c r="AU113">
        <v>27.687923439548499</v>
      </c>
      <c r="AV113">
        <v>120.325407892835</v>
      </c>
      <c r="AW113">
        <v>0</v>
      </c>
      <c r="AX113">
        <v>0</v>
      </c>
      <c r="AY113">
        <v>0</v>
      </c>
      <c r="AZ113">
        <v>294.70367946601198</v>
      </c>
      <c r="BA113">
        <v>229.34915062833801</v>
      </c>
      <c r="BB113">
        <v>65.354528837673897</v>
      </c>
      <c r="BC113">
        <v>530.01448866445298</v>
      </c>
      <c r="BD113">
        <v>0.28311375452479598</v>
      </c>
      <c r="BE113">
        <v>42.664563895573302</v>
      </c>
      <c r="BF113">
        <v>-15.9851140266593</v>
      </c>
      <c r="BG113">
        <v>0</v>
      </c>
      <c r="BH113">
        <v>26.9625636234389</v>
      </c>
      <c r="BI113">
        <v>0</v>
      </c>
      <c r="BJ113">
        <v>0</v>
      </c>
      <c r="BK113">
        <v>0</v>
      </c>
      <c r="BL113">
        <v>0</v>
      </c>
      <c r="BM113">
        <v>218844.693258663</v>
      </c>
      <c r="BN113">
        <v>314889.32369406399</v>
      </c>
      <c r="BO113">
        <v>60612.910066395503</v>
      </c>
      <c r="BP113">
        <v>-15.9851140266593</v>
      </c>
      <c r="BQ113">
        <v>0</v>
      </c>
    </row>
    <row r="114" spans="1:69" x14ac:dyDescent="0.25">
      <c r="A114">
        <v>16</v>
      </c>
      <c r="B114" t="str">
        <f>IF(A114=16,"CT",IF(A114=20,"Shock",IF(A114=19,"DecSoly",IF(A114=18,"NoSoly","SolyTrade"))))</f>
        <v>CT</v>
      </c>
      <c r="C114" t="s">
        <v>2</v>
      </c>
      <c r="D114" t="s">
        <v>1</v>
      </c>
      <c r="E114" t="str" cm="1">
        <f t="array" ref="E114">INDEX([1]!newIts[NEW],MATCH(indicatorsdb[[#This Row],[Column1]],[1]!newIts[OLD],0),0)</f>
        <v>CTS</v>
      </c>
      <c r="F114">
        <v>42</v>
      </c>
      <c r="G114" t="s">
        <v>91</v>
      </c>
      <c r="H114" t="str" cm="1">
        <f t="array" ref="H114">INDEX([1]!fableCountries[ALPHA3],MATCH(F114,[1]!fableCountries[id],0),0)</f>
        <v>RNMC</v>
      </c>
      <c r="I114">
        <v>2020</v>
      </c>
      <c r="J114">
        <v>4195.04664490286</v>
      </c>
      <c r="K114">
        <v>784.20332162686805</v>
      </c>
      <c r="L114">
        <v>0</v>
      </c>
      <c r="M114">
        <v>2748.4190863733302</v>
      </c>
      <c r="N114">
        <v>2744.1413242204098</v>
      </c>
      <c r="O114">
        <v>66.102236312119203</v>
      </c>
      <c r="P114">
        <v>77.325632872464894</v>
      </c>
      <c r="Q114">
        <v>2069.5622618673601</v>
      </c>
      <c r="R114">
        <v>0</v>
      </c>
      <c r="S114">
        <v>0.49536538601405899</v>
      </c>
      <c r="T114">
        <v>0.5</v>
      </c>
      <c r="U114">
        <v>2503.8489536249999</v>
      </c>
      <c r="V114">
        <v>9996.1126631550105</v>
      </c>
      <c r="W114">
        <v>71026.967817954996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163207.19429113701</v>
      </c>
      <c r="AF114">
        <v>600643.80000000005</v>
      </c>
      <c r="AG114">
        <v>41643.963200653299</v>
      </c>
      <c r="AH114">
        <v>0</v>
      </c>
      <c r="AI114">
        <v>829669.27923916001</v>
      </c>
      <c r="AJ114">
        <v>7275.2632690496403</v>
      </c>
      <c r="AK114">
        <v>1642439.5</v>
      </c>
      <c r="AL114">
        <v>-15.0512267062732</v>
      </c>
      <c r="AM114">
        <v>0</v>
      </c>
      <c r="AN114">
        <v>-15.0512267062732</v>
      </c>
      <c r="AO114">
        <v>0</v>
      </c>
      <c r="AP114">
        <v>0</v>
      </c>
      <c r="AQ114">
        <v>0</v>
      </c>
      <c r="AR114">
        <v>0</v>
      </c>
      <c r="AS114">
        <v>247.98555690170201</v>
      </c>
      <c r="AT114">
        <v>90.523681089947999</v>
      </c>
      <c r="AU114">
        <v>29.644350948066698</v>
      </c>
      <c r="AV114">
        <v>127.817524863687</v>
      </c>
      <c r="AW114">
        <v>0</v>
      </c>
      <c r="AX114">
        <v>0</v>
      </c>
      <c r="AY114">
        <v>0</v>
      </c>
      <c r="AZ114">
        <v>279.439827741025</v>
      </c>
      <c r="BA114">
        <v>217.73354977497499</v>
      </c>
      <c r="BB114">
        <v>61.706277966050003</v>
      </c>
      <c r="BC114">
        <v>527.42538464272695</v>
      </c>
      <c r="BD114">
        <v>0.36292984093776698</v>
      </c>
      <c r="BE114">
        <v>53.431902779999099</v>
      </c>
      <c r="BF114">
        <v>-13.114366003342401</v>
      </c>
      <c r="BG114">
        <v>0</v>
      </c>
      <c r="BH114">
        <v>40.680466617594398</v>
      </c>
      <c r="BI114">
        <v>0</v>
      </c>
      <c r="BJ114">
        <v>0</v>
      </c>
      <c r="BK114">
        <v>0</v>
      </c>
      <c r="BL114">
        <v>0</v>
      </c>
      <c r="BM114">
        <v>196135.54106464999</v>
      </c>
      <c r="BN114">
        <v>288220.87113382103</v>
      </c>
      <c r="BO114">
        <v>54252.035518400196</v>
      </c>
      <c r="BP114">
        <v>-13.114366003342401</v>
      </c>
      <c r="BQ114">
        <v>0</v>
      </c>
    </row>
    <row r="115" spans="1:69" x14ac:dyDescent="0.25">
      <c r="A115">
        <v>16</v>
      </c>
      <c r="B115" t="str">
        <f>IF(A115=16,"CT",IF(A115=20,"Shock",IF(A115=19,"DecSoly",IF(A115=18,"NoSoly","SolyTrade"))))</f>
        <v>CT</v>
      </c>
      <c r="C115" t="s">
        <v>2</v>
      </c>
      <c r="D115" t="s">
        <v>1</v>
      </c>
      <c r="E115" t="str" cm="1">
        <f t="array" ref="E115">INDEX([1]!newIts[NEW],MATCH(indicatorsdb[[#This Row],[Column1]],[1]!newIts[OLD],0),0)</f>
        <v>CTS</v>
      </c>
      <c r="F115">
        <v>42</v>
      </c>
      <c r="G115" t="s">
        <v>91</v>
      </c>
      <c r="H115" t="str" cm="1">
        <f t="array" ref="H115">INDEX([1]!fableCountries[ALPHA3],MATCH(F115,[1]!fableCountries[id],0),0)</f>
        <v>RNMC</v>
      </c>
      <c r="I115">
        <v>2022</v>
      </c>
      <c r="J115">
        <v>5043.1768851196603</v>
      </c>
      <c r="K115">
        <v>842.39905743292104</v>
      </c>
      <c r="L115">
        <v>0</v>
      </c>
      <c r="M115">
        <v>2768.4322918333601</v>
      </c>
      <c r="N115">
        <v>2764.05332114985</v>
      </c>
      <c r="O115">
        <v>70.198889646891899</v>
      </c>
      <c r="P115">
        <v>78.667064294775301</v>
      </c>
      <c r="Q115">
        <v>2105.3687905523602</v>
      </c>
      <c r="R115">
        <v>0</v>
      </c>
      <c r="S115">
        <v>0.49282542420389402</v>
      </c>
      <c r="T115">
        <v>0.5</v>
      </c>
      <c r="U115">
        <v>2503.8489536249999</v>
      </c>
      <c r="V115">
        <v>9996.1126631550105</v>
      </c>
      <c r="W115">
        <v>71026.967817954996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171404.4930889</v>
      </c>
      <c r="AF115">
        <v>600643.80000000005</v>
      </c>
      <c r="AG115">
        <v>41631.217230505201</v>
      </c>
      <c r="AH115">
        <v>0</v>
      </c>
      <c r="AI115">
        <v>818754.69683689403</v>
      </c>
      <c r="AJ115">
        <v>10005.2928437016</v>
      </c>
      <c r="AK115">
        <v>1642439.5</v>
      </c>
      <c r="AL115">
        <v>-12.745970148069301</v>
      </c>
      <c r="AM115">
        <v>0</v>
      </c>
      <c r="AN115">
        <v>-12.745970148069301</v>
      </c>
      <c r="AO115">
        <v>0</v>
      </c>
      <c r="AP115">
        <v>0</v>
      </c>
      <c r="AQ115">
        <v>0</v>
      </c>
      <c r="AR115">
        <v>0</v>
      </c>
      <c r="AS115">
        <v>262.81198779781602</v>
      </c>
      <c r="AT115">
        <v>96.2975969102406</v>
      </c>
      <c r="AU115">
        <v>31.1488989548258</v>
      </c>
      <c r="AV115">
        <v>135.36549193274999</v>
      </c>
      <c r="AW115">
        <v>0</v>
      </c>
      <c r="AX115">
        <v>0</v>
      </c>
      <c r="AY115">
        <v>0</v>
      </c>
      <c r="AZ115">
        <v>294.70367946601198</v>
      </c>
      <c r="BA115">
        <v>229.34915062833801</v>
      </c>
      <c r="BB115">
        <v>65.354528837673897</v>
      </c>
      <c r="BC115">
        <v>557.51566726382805</v>
      </c>
      <c r="BD115">
        <v>0.308566781009739</v>
      </c>
      <c r="BE115">
        <v>46.295965031041803</v>
      </c>
      <c r="BF115">
        <v>-13.114366003342401</v>
      </c>
      <c r="BG115">
        <v>0</v>
      </c>
      <c r="BH115">
        <v>33.490165808709101</v>
      </c>
      <c r="BI115">
        <v>0</v>
      </c>
      <c r="BJ115">
        <v>0</v>
      </c>
      <c r="BK115">
        <v>0</v>
      </c>
      <c r="BL115">
        <v>0</v>
      </c>
      <c r="BM115">
        <v>218844.693258663</v>
      </c>
      <c r="BN115">
        <v>314889.32369406399</v>
      </c>
      <c r="BO115">
        <v>60612.910066395503</v>
      </c>
      <c r="BP115">
        <v>-13.114366003342401</v>
      </c>
      <c r="BQ115">
        <v>0</v>
      </c>
    </row>
    <row r="116" spans="1:69" x14ac:dyDescent="0.25">
      <c r="A116">
        <v>16</v>
      </c>
      <c r="B116" t="str">
        <f>IF(A116=16,"CT",IF(A116=20,"Shock",IF(A116=19,"DecSoly",IF(A116=18,"NoSoly","SolyTrade"))))</f>
        <v>CT</v>
      </c>
      <c r="C116" t="s">
        <v>6</v>
      </c>
      <c r="D116" t="s">
        <v>5</v>
      </c>
      <c r="E116" t="str" cm="1">
        <f t="array" ref="E116">INDEX([1]!newIts[NEW],MATCH(indicatorsdb[[#This Row],[Column1]],[1]!newIts[OLD],0),0)</f>
        <v>CT</v>
      </c>
      <c r="F116">
        <v>21</v>
      </c>
      <c r="G116" t="s">
        <v>90</v>
      </c>
      <c r="H116" t="str" cm="1">
        <f t="array" ref="H116">INDEX([1]!fableCountries[ALPHA3],MATCH(F116,[1]!fableCountries[id],0),0)</f>
        <v>ROEU</v>
      </c>
      <c r="I116">
        <v>2020</v>
      </c>
      <c r="J116">
        <v>12448.2965981982</v>
      </c>
      <c r="K116">
        <v>348.70492921958402</v>
      </c>
      <c r="L116">
        <v>0</v>
      </c>
      <c r="M116">
        <v>3034.6529348784802</v>
      </c>
      <c r="N116">
        <v>3021.1811559661901</v>
      </c>
      <c r="O116">
        <v>117.65283937830399</v>
      </c>
      <c r="P116">
        <v>93.594144165246107</v>
      </c>
      <c r="Q116">
        <v>2070.75589285775</v>
      </c>
      <c r="R116">
        <v>0</v>
      </c>
      <c r="S116">
        <v>0.25418453950285103</v>
      </c>
      <c r="T116">
        <v>0.5</v>
      </c>
      <c r="U116">
        <v>41407.629354001998</v>
      </c>
      <c r="V116">
        <v>4233.4886949069996</v>
      </c>
      <c r="W116">
        <v>35129.258599430999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106820.498178669</v>
      </c>
      <c r="AF116">
        <v>54925.436857951499</v>
      </c>
      <c r="AG116">
        <v>89862.81</v>
      </c>
      <c r="AH116">
        <v>0</v>
      </c>
      <c r="AI116">
        <v>31712.552963379701</v>
      </c>
      <c r="AJ116">
        <v>10275.902</v>
      </c>
      <c r="AK116">
        <v>293597.2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154.92621671909001</v>
      </c>
      <c r="AT116">
        <v>71.072533955244197</v>
      </c>
      <c r="AU116">
        <v>6.7729068600154898</v>
      </c>
      <c r="AV116">
        <v>77.080775903830201</v>
      </c>
      <c r="AW116">
        <v>0</v>
      </c>
      <c r="AX116">
        <v>0</v>
      </c>
      <c r="AY116">
        <v>0</v>
      </c>
      <c r="AZ116">
        <v>233.05530339914799</v>
      </c>
      <c r="BA116">
        <v>176.14988888629199</v>
      </c>
      <c r="BB116">
        <v>56.905414512856296</v>
      </c>
      <c r="BC116">
        <v>387.981520118238</v>
      </c>
      <c r="BD116">
        <v>0</v>
      </c>
      <c r="BE116">
        <v>17.486793393207201</v>
      </c>
      <c r="BF116">
        <v>-14.559128937743401</v>
      </c>
      <c r="BG116">
        <v>0</v>
      </c>
      <c r="BH116">
        <v>2.92766445546382</v>
      </c>
      <c r="BI116">
        <v>0</v>
      </c>
      <c r="BJ116">
        <v>0</v>
      </c>
      <c r="BK116">
        <v>0</v>
      </c>
      <c r="BL116">
        <v>0</v>
      </c>
      <c r="BM116">
        <v>276980.615008989</v>
      </c>
      <c r="BN116">
        <v>40530.433948529702</v>
      </c>
      <c r="BO116">
        <v>328832.96442987502</v>
      </c>
      <c r="BP116">
        <v>-14.559128937743401</v>
      </c>
      <c r="BQ116">
        <v>0</v>
      </c>
    </row>
    <row r="117" spans="1:69" x14ac:dyDescent="0.25">
      <c r="A117">
        <v>16</v>
      </c>
      <c r="B117" t="str">
        <f>IF(A117=16,"CT",IF(A117=20,"Shock",IF(A117=19,"DecSoly",IF(A117=18,"NoSoly","SolyTrade"))))</f>
        <v>CT</v>
      </c>
      <c r="C117" t="s">
        <v>6</v>
      </c>
      <c r="D117" t="s">
        <v>5</v>
      </c>
      <c r="E117" t="str" cm="1">
        <f t="array" ref="E117">INDEX([1]!newIts[NEW],MATCH(indicatorsdb[[#This Row],[Column1]],[1]!newIts[OLD],0),0)</f>
        <v>CT</v>
      </c>
      <c r="F117">
        <v>21</v>
      </c>
      <c r="G117" t="s">
        <v>90</v>
      </c>
      <c r="H117" t="str" cm="1">
        <f t="array" ref="H117">INDEX([1]!fableCountries[ALPHA3],MATCH(F117,[1]!fableCountries[id],0),0)</f>
        <v>ROEU</v>
      </c>
      <c r="I117">
        <v>2022</v>
      </c>
      <c r="J117">
        <v>14608.7199607355</v>
      </c>
      <c r="K117">
        <v>351.91269892552702</v>
      </c>
      <c r="L117">
        <v>0</v>
      </c>
      <c r="M117">
        <v>3091.9258601128499</v>
      </c>
      <c r="N117">
        <v>3077.9667812263701</v>
      </c>
      <c r="O117">
        <v>121.501203494338</v>
      </c>
      <c r="P117">
        <v>96.400629538789204</v>
      </c>
      <c r="Q117">
        <v>2045.1816636270701</v>
      </c>
      <c r="R117">
        <v>0</v>
      </c>
      <c r="S117">
        <v>0.25418453950285103</v>
      </c>
      <c r="T117">
        <v>0.5</v>
      </c>
      <c r="U117">
        <v>41407.629354001998</v>
      </c>
      <c r="V117">
        <v>4233.4886949069996</v>
      </c>
      <c r="W117">
        <v>35129.258599430999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107828.95806228</v>
      </c>
      <c r="AF117">
        <v>55411.5753294038</v>
      </c>
      <c r="AG117">
        <v>89862.81</v>
      </c>
      <c r="AH117">
        <v>0</v>
      </c>
      <c r="AI117">
        <v>30217.954608316599</v>
      </c>
      <c r="AJ117">
        <v>10275.902</v>
      </c>
      <c r="AK117">
        <v>293597.2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157.52182860398401</v>
      </c>
      <c r="AT117">
        <v>72.478173065992394</v>
      </c>
      <c r="AU117">
        <v>6.8920437874465996</v>
      </c>
      <c r="AV117">
        <v>78.151611750545499</v>
      </c>
      <c r="AW117">
        <v>0</v>
      </c>
      <c r="AX117">
        <v>0</v>
      </c>
      <c r="AY117">
        <v>0</v>
      </c>
      <c r="AZ117">
        <v>233.363054274397</v>
      </c>
      <c r="BA117">
        <v>175.16253120737699</v>
      </c>
      <c r="BB117">
        <v>58.200523067019297</v>
      </c>
      <c r="BC117">
        <v>390.88488287838101</v>
      </c>
      <c r="BD117">
        <v>0</v>
      </c>
      <c r="BE117">
        <v>12.0306592864682</v>
      </c>
      <c r="BF117">
        <v>-14.559128937743401</v>
      </c>
      <c r="BG117">
        <v>0</v>
      </c>
      <c r="BH117">
        <v>-2.52846965127523</v>
      </c>
      <c r="BI117">
        <v>0</v>
      </c>
      <c r="BJ117">
        <v>0</v>
      </c>
      <c r="BK117">
        <v>0</v>
      </c>
      <c r="BL117">
        <v>0</v>
      </c>
      <c r="BM117">
        <v>287775.18915108399</v>
      </c>
      <c r="BN117">
        <v>42298.6882489298</v>
      </c>
      <c r="BO117">
        <v>344348.67479271698</v>
      </c>
      <c r="BP117">
        <v>-14.559128937743401</v>
      </c>
      <c r="BQ117">
        <v>0</v>
      </c>
    </row>
    <row r="118" spans="1:69" x14ac:dyDescent="0.25">
      <c r="A118">
        <v>16</v>
      </c>
      <c r="B118" t="str">
        <f>IF(A118=16,"CT",IF(A118=20,"Shock",IF(A118=19,"DecSoly",IF(A118=18,"NoSoly","SolyTrade"))))</f>
        <v>CT</v>
      </c>
      <c r="C118" t="s">
        <v>4</v>
      </c>
      <c r="D118" t="s">
        <v>3</v>
      </c>
      <c r="E118" t="str" cm="1">
        <f t="array" ref="E118">INDEX([1]!newIts[NEW],MATCH(indicatorsdb[[#This Row],[Column1]],[1]!newIts[OLD],0),0)</f>
        <v>CTM</v>
      </c>
      <c r="F118">
        <v>21</v>
      </c>
      <c r="G118" t="s">
        <v>90</v>
      </c>
      <c r="H118" t="str" cm="1">
        <f t="array" ref="H118">INDEX([1]!fableCountries[ALPHA3],MATCH(F118,[1]!fableCountries[id],0),0)</f>
        <v>ROEU</v>
      </c>
      <c r="I118">
        <v>2020</v>
      </c>
      <c r="J118">
        <v>12448.2965981982</v>
      </c>
      <c r="K118">
        <v>348.70492921958402</v>
      </c>
      <c r="L118">
        <v>0</v>
      </c>
      <c r="M118">
        <v>3034.6529348784802</v>
      </c>
      <c r="N118">
        <v>3021.1811559661901</v>
      </c>
      <c r="O118">
        <v>117.65283937830399</v>
      </c>
      <c r="P118">
        <v>93.594144165246107</v>
      </c>
      <c r="Q118">
        <v>2070.75589285775</v>
      </c>
      <c r="R118">
        <v>0</v>
      </c>
      <c r="S118">
        <v>0.25418453950285103</v>
      </c>
      <c r="T118">
        <v>0.5</v>
      </c>
      <c r="U118">
        <v>41407.629354001998</v>
      </c>
      <c r="V118">
        <v>4233.4886949069996</v>
      </c>
      <c r="W118">
        <v>35129.258599430999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106934.253531854</v>
      </c>
      <c r="AF118">
        <v>54925.436857951499</v>
      </c>
      <c r="AG118">
        <v>89862.81</v>
      </c>
      <c r="AH118">
        <v>0</v>
      </c>
      <c r="AI118">
        <v>31598.797610194299</v>
      </c>
      <c r="AJ118">
        <v>10275.902</v>
      </c>
      <c r="AK118">
        <v>293597.2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170.412547374909</v>
      </c>
      <c r="AT118">
        <v>77.241788748413697</v>
      </c>
      <c r="AU118">
        <v>7.5254520666838802</v>
      </c>
      <c r="AV118">
        <v>85.645306559811402</v>
      </c>
      <c r="AW118">
        <v>0</v>
      </c>
      <c r="AX118">
        <v>0</v>
      </c>
      <c r="AY118">
        <v>0</v>
      </c>
      <c r="AZ118">
        <v>233.05530339914799</v>
      </c>
      <c r="BA118">
        <v>176.14988888629199</v>
      </c>
      <c r="BB118">
        <v>56.905414512856296</v>
      </c>
      <c r="BC118">
        <v>403.46785077405701</v>
      </c>
      <c r="BD118">
        <v>0</v>
      </c>
      <c r="BE118">
        <v>19.1369841941871</v>
      </c>
      <c r="BF118">
        <v>-15.910311875016101</v>
      </c>
      <c r="BG118">
        <v>0</v>
      </c>
      <c r="BH118">
        <v>3.22667231917106</v>
      </c>
      <c r="BI118">
        <v>0</v>
      </c>
      <c r="BJ118">
        <v>0</v>
      </c>
      <c r="BK118">
        <v>0</v>
      </c>
      <c r="BL118">
        <v>0</v>
      </c>
      <c r="BM118">
        <v>276980.615008989</v>
      </c>
      <c r="BN118">
        <v>40530.433948529702</v>
      </c>
      <c r="BO118">
        <v>328832.96442987502</v>
      </c>
      <c r="BP118">
        <v>-15.910311875016101</v>
      </c>
      <c r="BQ118">
        <v>0</v>
      </c>
    </row>
    <row r="119" spans="1:69" x14ac:dyDescent="0.25">
      <c r="A119">
        <v>16</v>
      </c>
      <c r="B119" t="str">
        <f>IF(A119=16,"CT",IF(A119=20,"Shock",IF(A119=19,"DecSoly",IF(A119=18,"NoSoly","SolyTrade"))))</f>
        <v>CT</v>
      </c>
      <c r="C119" t="s">
        <v>4</v>
      </c>
      <c r="D119" t="s">
        <v>3</v>
      </c>
      <c r="E119" t="str" cm="1">
        <f t="array" ref="E119">INDEX([1]!newIts[NEW],MATCH(indicatorsdb[[#This Row],[Column1]],[1]!newIts[OLD],0),0)</f>
        <v>CTM</v>
      </c>
      <c r="F119">
        <v>21</v>
      </c>
      <c r="G119" t="s">
        <v>90</v>
      </c>
      <c r="H119" t="str" cm="1">
        <f t="array" ref="H119">INDEX([1]!fableCountries[ALPHA3],MATCH(F119,[1]!fableCountries[id],0),0)</f>
        <v>ROEU</v>
      </c>
      <c r="I119">
        <v>2022</v>
      </c>
      <c r="J119">
        <v>14608.7199607355</v>
      </c>
      <c r="K119">
        <v>351.91269892552702</v>
      </c>
      <c r="L119">
        <v>0</v>
      </c>
      <c r="M119">
        <v>3091.9258601128499</v>
      </c>
      <c r="N119">
        <v>3077.9667812263701</v>
      </c>
      <c r="O119">
        <v>121.501203494338</v>
      </c>
      <c r="P119">
        <v>96.400629538789204</v>
      </c>
      <c r="Q119">
        <v>2045.1816636270701</v>
      </c>
      <c r="R119">
        <v>0</v>
      </c>
      <c r="S119">
        <v>0.25418453950285103</v>
      </c>
      <c r="T119">
        <v>0.5</v>
      </c>
      <c r="U119">
        <v>41407.629354001998</v>
      </c>
      <c r="V119">
        <v>4233.4886949069996</v>
      </c>
      <c r="W119">
        <v>35129.258599430999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108054.764513644</v>
      </c>
      <c r="AF119">
        <v>55411.5753294038</v>
      </c>
      <c r="AG119">
        <v>89862.81</v>
      </c>
      <c r="AH119">
        <v>0</v>
      </c>
      <c r="AI119">
        <v>29992.148156952098</v>
      </c>
      <c r="AJ119">
        <v>10275.902</v>
      </c>
      <c r="AK119">
        <v>293597.2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173.225366718484</v>
      </c>
      <c r="AT119">
        <v>78.732416120715499</v>
      </c>
      <c r="AU119">
        <v>7.65782643049622</v>
      </c>
      <c r="AV119">
        <v>86.835124167272696</v>
      </c>
      <c r="AW119">
        <v>0</v>
      </c>
      <c r="AX119">
        <v>0</v>
      </c>
      <c r="AY119">
        <v>0</v>
      </c>
      <c r="AZ119">
        <v>233.363054274397</v>
      </c>
      <c r="BA119">
        <v>175.16253120737699</v>
      </c>
      <c r="BB119">
        <v>58.200523067019297</v>
      </c>
      <c r="BC119">
        <v>406.58842099288103</v>
      </c>
      <c r="BD119">
        <v>0</v>
      </c>
      <c r="BE119">
        <v>13.005498633183899</v>
      </c>
      <c r="BF119">
        <v>-15.910311875016101</v>
      </c>
      <c r="BG119">
        <v>0</v>
      </c>
      <c r="BH119">
        <v>-2.9048132418322199</v>
      </c>
      <c r="BI119">
        <v>0</v>
      </c>
      <c r="BJ119">
        <v>0</v>
      </c>
      <c r="BK119">
        <v>0</v>
      </c>
      <c r="BL119">
        <v>0</v>
      </c>
      <c r="BM119">
        <v>287775.18915108399</v>
      </c>
      <c r="BN119">
        <v>42298.6882489298</v>
      </c>
      <c r="BO119">
        <v>344348.67479271698</v>
      </c>
      <c r="BP119">
        <v>-15.910311875016101</v>
      </c>
      <c r="BQ119">
        <v>0</v>
      </c>
    </row>
    <row r="120" spans="1:69" x14ac:dyDescent="0.25">
      <c r="A120">
        <v>16</v>
      </c>
      <c r="B120" t="str">
        <f>IF(A120=16,"CT",IF(A120=20,"Shock",IF(A120=19,"DecSoly",IF(A120=18,"NoSoly","SolyTrade"))))</f>
        <v>CT</v>
      </c>
      <c r="C120" t="s">
        <v>2</v>
      </c>
      <c r="D120" t="s">
        <v>1</v>
      </c>
      <c r="E120" t="str" cm="1">
        <f t="array" ref="E120">INDEX([1]!newIts[NEW],MATCH(indicatorsdb[[#This Row],[Column1]],[1]!newIts[OLD],0),0)</f>
        <v>CTS</v>
      </c>
      <c r="F120">
        <v>21</v>
      </c>
      <c r="G120" t="s">
        <v>90</v>
      </c>
      <c r="H120" t="str" cm="1">
        <f t="array" ref="H120">INDEX([1]!fableCountries[ALPHA3],MATCH(F120,[1]!fableCountries[id],0),0)</f>
        <v>ROEU</v>
      </c>
      <c r="I120">
        <v>2020</v>
      </c>
      <c r="J120">
        <v>12448.2965981982</v>
      </c>
      <c r="K120">
        <v>348.70492921958402</v>
      </c>
      <c r="L120">
        <v>0</v>
      </c>
      <c r="M120">
        <v>3034.6529348784802</v>
      </c>
      <c r="N120">
        <v>3021.1811559661901</v>
      </c>
      <c r="O120">
        <v>117.65283937830399</v>
      </c>
      <c r="P120">
        <v>93.594144165246107</v>
      </c>
      <c r="Q120">
        <v>2070.75589285775</v>
      </c>
      <c r="R120">
        <v>0</v>
      </c>
      <c r="S120">
        <v>0.25418453950285103</v>
      </c>
      <c r="T120">
        <v>0.5</v>
      </c>
      <c r="U120">
        <v>41407.629354001998</v>
      </c>
      <c r="V120">
        <v>4233.4886949069996</v>
      </c>
      <c r="W120">
        <v>35129.258599430999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107031.740375393</v>
      </c>
      <c r="AF120">
        <v>54925.436857951499</v>
      </c>
      <c r="AG120">
        <v>89862.81</v>
      </c>
      <c r="AH120">
        <v>0</v>
      </c>
      <c r="AI120">
        <v>31501.310766655301</v>
      </c>
      <c r="AJ120">
        <v>10275.902</v>
      </c>
      <c r="AK120">
        <v>293597.2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189.687910923251</v>
      </c>
      <c r="AT120">
        <v>84.919164092961495</v>
      </c>
      <c r="AU120">
        <v>8.4652495684682094</v>
      </c>
      <c r="AV120">
        <v>96.303497261821803</v>
      </c>
      <c r="AW120">
        <v>0</v>
      </c>
      <c r="AX120">
        <v>0</v>
      </c>
      <c r="AY120">
        <v>0</v>
      </c>
      <c r="AZ120">
        <v>233.05530339914799</v>
      </c>
      <c r="BA120">
        <v>176.14988888629199</v>
      </c>
      <c r="BB120">
        <v>56.905414512856296</v>
      </c>
      <c r="BC120">
        <v>422.74321432239998</v>
      </c>
      <c r="BD120">
        <v>0</v>
      </c>
      <c r="BE120">
        <v>21.189366049929198</v>
      </c>
      <c r="BF120">
        <v>-17.643696366424599</v>
      </c>
      <c r="BG120">
        <v>0</v>
      </c>
      <c r="BH120">
        <v>3.5456696835046402</v>
      </c>
      <c r="BI120">
        <v>0</v>
      </c>
      <c r="BJ120">
        <v>0</v>
      </c>
      <c r="BK120">
        <v>0</v>
      </c>
      <c r="BL120">
        <v>0</v>
      </c>
      <c r="BM120">
        <v>276980.615008989</v>
      </c>
      <c r="BN120">
        <v>40530.433948529702</v>
      </c>
      <c r="BO120">
        <v>328832.96442987502</v>
      </c>
      <c r="BP120">
        <v>-17.643696366424599</v>
      </c>
      <c r="BQ120">
        <v>0</v>
      </c>
    </row>
    <row r="121" spans="1:69" x14ac:dyDescent="0.25">
      <c r="A121">
        <v>16</v>
      </c>
      <c r="B121" t="str">
        <f>IF(A121=16,"CT",IF(A121=20,"Shock",IF(A121=19,"DecSoly",IF(A121=18,"NoSoly","SolyTrade"))))</f>
        <v>CT</v>
      </c>
      <c r="C121" t="s">
        <v>2</v>
      </c>
      <c r="D121" t="s">
        <v>1</v>
      </c>
      <c r="E121" t="str" cm="1">
        <f t="array" ref="E121">INDEX([1]!newIts[NEW],MATCH(indicatorsdb[[#This Row],[Column1]],[1]!newIts[OLD],0),0)</f>
        <v>CTS</v>
      </c>
      <c r="F121">
        <v>21</v>
      </c>
      <c r="G121" t="s">
        <v>90</v>
      </c>
      <c r="H121" t="str" cm="1">
        <f t="array" ref="H121">INDEX([1]!fableCountries[ALPHA3],MATCH(F121,[1]!fableCountries[id],0),0)</f>
        <v>ROEU</v>
      </c>
      <c r="I121">
        <v>2022</v>
      </c>
      <c r="J121">
        <v>14608.7199607355</v>
      </c>
      <c r="K121">
        <v>351.91269892552702</v>
      </c>
      <c r="L121">
        <v>0</v>
      </c>
      <c r="M121">
        <v>3091.9258601128499</v>
      </c>
      <c r="N121">
        <v>3077.9667812263701</v>
      </c>
      <c r="O121">
        <v>121.501203494338</v>
      </c>
      <c r="P121">
        <v>96.400629538789204</v>
      </c>
      <c r="Q121">
        <v>2045.1816636270701</v>
      </c>
      <c r="R121">
        <v>0</v>
      </c>
      <c r="S121">
        <v>0.25418453950285103</v>
      </c>
      <c r="T121">
        <v>0.5</v>
      </c>
      <c r="U121">
        <v>41407.629354001998</v>
      </c>
      <c r="V121">
        <v>4233.4886949069996</v>
      </c>
      <c r="W121">
        <v>35129.258599430999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108291.156979344</v>
      </c>
      <c r="AF121">
        <v>55411.5753294038</v>
      </c>
      <c r="AG121">
        <v>89862.81</v>
      </c>
      <c r="AH121">
        <v>0</v>
      </c>
      <c r="AI121">
        <v>29755.7556912525</v>
      </c>
      <c r="AJ121">
        <v>10275.902</v>
      </c>
      <c r="AK121">
        <v>293597.2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192.770100941306</v>
      </c>
      <c r="AT121">
        <v>86.515140937116797</v>
      </c>
      <c r="AU121">
        <v>8.6141478254572892</v>
      </c>
      <c r="AV121">
        <v>97.640812178732205</v>
      </c>
      <c r="AW121">
        <v>0</v>
      </c>
      <c r="AX121">
        <v>0</v>
      </c>
      <c r="AY121">
        <v>0</v>
      </c>
      <c r="AZ121">
        <v>233.363054274397</v>
      </c>
      <c r="BA121">
        <v>175.16253120737699</v>
      </c>
      <c r="BB121">
        <v>58.200523067019297</v>
      </c>
      <c r="BC121">
        <v>426.13315521570303</v>
      </c>
      <c r="BD121">
        <v>0</v>
      </c>
      <c r="BE121">
        <v>14.213971090508901</v>
      </c>
      <c r="BF121">
        <v>-17.643696366424599</v>
      </c>
      <c r="BG121">
        <v>0</v>
      </c>
      <c r="BH121">
        <v>-3.4297252759157102</v>
      </c>
      <c r="BI121">
        <v>0</v>
      </c>
      <c r="BJ121">
        <v>0</v>
      </c>
      <c r="BK121">
        <v>0</v>
      </c>
      <c r="BL121">
        <v>0</v>
      </c>
      <c r="BM121">
        <v>287775.18915108399</v>
      </c>
      <c r="BN121">
        <v>42298.6882489298</v>
      </c>
      <c r="BO121">
        <v>344348.67479271698</v>
      </c>
      <c r="BP121">
        <v>-17.643696366424599</v>
      </c>
      <c r="BQ121">
        <v>0</v>
      </c>
    </row>
    <row r="122" spans="1:69" x14ac:dyDescent="0.25">
      <c r="A122">
        <v>16</v>
      </c>
      <c r="B122" t="str">
        <f>IF(A122=16,"CT",IF(A122=20,"Shock",IF(A122=19,"DecSoly",IF(A122=18,"NoSoly","SolyTrade"))))</f>
        <v>CT</v>
      </c>
      <c r="C122" t="s">
        <v>6</v>
      </c>
      <c r="D122" t="s">
        <v>5</v>
      </c>
      <c r="E122" t="str" cm="1">
        <f t="array" ref="E122">INDEX([1]!newIts[NEW],MATCH(indicatorsdb[[#This Row],[Column1]],[1]!newIts[OLD],0),0)</f>
        <v>CT</v>
      </c>
      <c r="F122">
        <v>14</v>
      </c>
      <c r="G122" t="s">
        <v>89</v>
      </c>
      <c r="H122" t="str" cm="1">
        <f t="array" ref="H122">INDEX([1]!fableCountries[ALPHA3],MATCH(F122,[1]!fableCountries[id],0),0)</f>
        <v>RUS</v>
      </c>
      <c r="I122">
        <v>2020</v>
      </c>
      <c r="J122">
        <v>1902.2911813323301</v>
      </c>
      <c r="K122">
        <v>146.19714222041799</v>
      </c>
      <c r="L122">
        <v>0</v>
      </c>
      <c r="M122">
        <v>2989.6203627832601</v>
      </c>
      <c r="N122">
        <v>2977.3555170238901</v>
      </c>
      <c r="O122">
        <v>85.693561156910206</v>
      </c>
      <c r="P122">
        <v>92.1214893486123</v>
      </c>
      <c r="Q122">
        <v>2063.6403273554401</v>
      </c>
      <c r="R122">
        <v>0</v>
      </c>
      <c r="S122">
        <v>0.80304250829370805</v>
      </c>
      <c r="T122">
        <v>0.5</v>
      </c>
      <c r="U122">
        <v>85704.770678827001</v>
      </c>
      <c r="V122">
        <v>34548.648193103902</v>
      </c>
      <c r="W122">
        <v>29664.918935526999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70433.163898978193</v>
      </c>
      <c r="AF122">
        <v>111278.012694381</v>
      </c>
      <c r="AG122">
        <v>871539.4</v>
      </c>
      <c r="AH122">
        <v>0</v>
      </c>
      <c r="AI122">
        <v>554736.32340664102</v>
      </c>
      <c r="AJ122">
        <v>3182</v>
      </c>
      <c r="AK122">
        <v>1611168.9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44.4321888500358</v>
      </c>
      <c r="AT122">
        <v>17.801370158028298</v>
      </c>
      <c r="AU122">
        <v>1.80759051098632</v>
      </c>
      <c r="AV122">
        <v>24.823228181021101</v>
      </c>
      <c r="AW122">
        <v>0</v>
      </c>
      <c r="AX122">
        <v>0</v>
      </c>
      <c r="AY122">
        <v>0</v>
      </c>
      <c r="AZ122">
        <v>64.581328690777994</v>
      </c>
      <c r="BA122">
        <v>46.506566192823698</v>
      </c>
      <c r="BB122">
        <v>18.0747624979543</v>
      </c>
      <c r="BC122">
        <v>108.861030017304</v>
      </c>
      <c r="BD122">
        <v>0</v>
      </c>
      <c r="BE122">
        <v>20.045687435290699</v>
      </c>
      <c r="BF122">
        <v>-18.033100120655199</v>
      </c>
      <c r="BG122">
        <v>0</v>
      </c>
      <c r="BH122">
        <v>2.01258731463545</v>
      </c>
      <c r="BI122">
        <v>-0.152487523509578</v>
      </c>
      <c r="BJ122">
        <v>0</v>
      </c>
      <c r="BK122">
        <v>0</v>
      </c>
      <c r="BL122">
        <v>0</v>
      </c>
      <c r="BM122">
        <v>14007.4675846277</v>
      </c>
      <c r="BN122">
        <v>2983.45992682934</v>
      </c>
      <c r="BO122">
        <v>2696.7390893217398</v>
      </c>
      <c r="BP122">
        <v>-18.033100120655199</v>
      </c>
      <c r="BQ122">
        <v>0</v>
      </c>
    </row>
    <row r="123" spans="1:69" x14ac:dyDescent="0.25">
      <c r="A123">
        <v>16</v>
      </c>
      <c r="B123" t="str">
        <f>IF(A123=16,"CT",IF(A123=20,"Shock",IF(A123=19,"DecSoly",IF(A123=18,"NoSoly","SolyTrade"))))</f>
        <v>CT</v>
      </c>
      <c r="C123" t="s">
        <v>6</v>
      </c>
      <c r="D123" t="s">
        <v>5</v>
      </c>
      <c r="E123" t="str" cm="1">
        <f t="array" ref="E123">INDEX([1]!newIts[NEW],MATCH(indicatorsdb[[#This Row],[Column1]],[1]!newIts[OLD],0),0)</f>
        <v>CT</v>
      </c>
      <c r="F123">
        <v>14</v>
      </c>
      <c r="G123" t="s">
        <v>89</v>
      </c>
      <c r="H123" t="str" cm="1">
        <f t="array" ref="H123">INDEX([1]!fableCountries[ALPHA3],MATCH(F123,[1]!fableCountries[id],0),0)</f>
        <v>RUS</v>
      </c>
      <c r="I123">
        <v>2022</v>
      </c>
      <c r="J123">
        <v>2096.4800403111099</v>
      </c>
      <c r="K123">
        <v>144.997404573073</v>
      </c>
      <c r="L123">
        <v>0</v>
      </c>
      <c r="M123">
        <v>2989.6203627832601</v>
      </c>
      <c r="N123">
        <v>2977.3672359769498</v>
      </c>
      <c r="O123">
        <v>85.694488190473706</v>
      </c>
      <c r="P123">
        <v>92.122283498043998</v>
      </c>
      <c r="Q123">
        <v>2068.0262325030899</v>
      </c>
      <c r="R123">
        <v>0</v>
      </c>
      <c r="S123">
        <v>0.80231135107495</v>
      </c>
      <c r="T123">
        <v>0.5</v>
      </c>
      <c r="U123">
        <v>85704.770678827001</v>
      </c>
      <c r="V123">
        <v>34548.648193103902</v>
      </c>
      <c r="W123">
        <v>29664.918935526999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73104.745109415002</v>
      </c>
      <c r="AF123">
        <v>110216.002685409</v>
      </c>
      <c r="AG123">
        <v>871539.4</v>
      </c>
      <c r="AH123">
        <v>0</v>
      </c>
      <c r="AI123">
        <v>553126.75220517605</v>
      </c>
      <c r="AJ123">
        <v>3182</v>
      </c>
      <c r="AK123">
        <v>1611168.9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46.296938239808</v>
      </c>
      <c r="AT123">
        <v>18.682053767396599</v>
      </c>
      <c r="AU123">
        <v>1.74211129378392</v>
      </c>
      <c r="AV123">
        <v>25.872773178627501</v>
      </c>
      <c r="AW123">
        <v>0</v>
      </c>
      <c r="AX123">
        <v>0</v>
      </c>
      <c r="AY123">
        <v>0</v>
      </c>
      <c r="AZ123">
        <v>64.104001825963806</v>
      </c>
      <c r="BA123">
        <v>46.127630822029602</v>
      </c>
      <c r="BB123">
        <v>17.976371003934201</v>
      </c>
      <c r="BC123">
        <v>110.248452542262</v>
      </c>
      <c r="BD123">
        <v>0</v>
      </c>
      <c r="BE123">
        <v>7.8119529598492203</v>
      </c>
      <c r="BF123">
        <v>-18.033100120655199</v>
      </c>
      <c r="BG123">
        <v>0</v>
      </c>
      <c r="BH123">
        <v>-10.221147160806</v>
      </c>
      <c r="BI123">
        <v>-0.152487523509578</v>
      </c>
      <c r="BJ123">
        <v>0</v>
      </c>
      <c r="BK123">
        <v>0</v>
      </c>
      <c r="BL123">
        <v>0</v>
      </c>
      <c r="BM123">
        <v>13875.4784434183</v>
      </c>
      <c r="BN123">
        <v>2949.9451865015799</v>
      </c>
      <c r="BO123">
        <v>2672.98929769395</v>
      </c>
      <c r="BP123">
        <v>-18.033100120655199</v>
      </c>
      <c r="BQ123">
        <v>0</v>
      </c>
    </row>
    <row r="124" spans="1:69" x14ac:dyDescent="0.25">
      <c r="A124">
        <v>16</v>
      </c>
      <c r="B124" t="str">
        <f>IF(A124=16,"CT",IF(A124=20,"Shock",IF(A124=19,"DecSoly",IF(A124=18,"NoSoly","SolyTrade"))))</f>
        <v>CT</v>
      </c>
      <c r="C124" t="s">
        <v>4</v>
      </c>
      <c r="D124" t="s">
        <v>3</v>
      </c>
      <c r="E124" t="str" cm="1">
        <f t="array" ref="E124">INDEX([1]!newIts[NEW],MATCH(indicatorsdb[[#This Row],[Column1]],[1]!newIts[OLD],0),0)</f>
        <v>CTM</v>
      </c>
      <c r="F124">
        <v>14</v>
      </c>
      <c r="G124" t="s">
        <v>89</v>
      </c>
      <c r="H124" t="str" cm="1">
        <f t="array" ref="H124">INDEX([1]!fableCountries[ALPHA3],MATCH(F124,[1]!fableCountries[id],0),0)</f>
        <v>RUS</v>
      </c>
      <c r="I124">
        <v>2020</v>
      </c>
      <c r="J124">
        <v>1902.2911813323301</v>
      </c>
      <c r="K124">
        <v>146.19714222041799</v>
      </c>
      <c r="L124">
        <v>0</v>
      </c>
      <c r="M124">
        <v>2989.6203627832601</v>
      </c>
      <c r="N124">
        <v>2977.3555170238901</v>
      </c>
      <c r="O124">
        <v>85.693561156910206</v>
      </c>
      <c r="P124">
        <v>92.1214893486123</v>
      </c>
      <c r="Q124">
        <v>2063.6403273554401</v>
      </c>
      <c r="R124">
        <v>0</v>
      </c>
      <c r="S124">
        <v>0.80304250829370805</v>
      </c>
      <c r="T124">
        <v>0.5</v>
      </c>
      <c r="U124">
        <v>85704.770678827001</v>
      </c>
      <c r="V124">
        <v>34548.648193103902</v>
      </c>
      <c r="W124">
        <v>29664.918935526999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70433.163898978193</v>
      </c>
      <c r="AF124">
        <v>111278.012694381</v>
      </c>
      <c r="AG124">
        <v>871539.4</v>
      </c>
      <c r="AH124">
        <v>0</v>
      </c>
      <c r="AI124">
        <v>554736.32340664102</v>
      </c>
      <c r="AJ124">
        <v>3182</v>
      </c>
      <c r="AK124">
        <v>1611168.9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44.4321888500358</v>
      </c>
      <c r="AT124">
        <v>17.801370158028298</v>
      </c>
      <c r="AU124">
        <v>1.80759051098632</v>
      </c>
      <c r="AV124">
        <v>24.823228181021101</v>
      </c>
      <c r="AW124">
        <v>0</v>
      </c>
      <c r="AX124">
        <v>0</v>
      </c>
      <c r="AY124">
        <v>0</v>
      </c>
      <c r="AZ124">
        <v>64.581328690777994</v>
      </c>
      <c r="BA124">
        <v>46.506566192823698</v>
      </c>
      <c r="BB124">
        <v>18.0747624979543</v>
      </c>
      <c r="BC124">
        <v>108.861030017304</v>
      </c>
      <c r="BD124">
        <v>0</v>
      </c>
      <c r="BE124">
        <v>20.045687435290699</v>
      </c>
      <c r="BF124">
        <v>-18.033100120655199</v>
      </c>
      <c r="BG124">
        <v>0</v>
      </c>
      <c r="BH124">
        <v>2.01258731463545</v>
      </c>
      <c r="BI124">
        <v>-0.152487523509578</v>
      </c>
      <c r="BJ124">
        <v>0</v>
      </c>
      <c r="BK124">
        <v>0</v>
      </c>
      <c r="BL124">
        <v>0</v>
      </c>
      <c r="BM124">
        <v>14007.4675846277</v>
      </c>
      <c r="BN124">
        <v>2983.45992682934</v>
      </c>
      <c r="BO124">
        <v>2696.7390893217398</v>
      </c>
      <c r="BP124">
        <v>-18.033100120655199</v>
      </c>
      <c r="BQ124">
        <v>0</v>
      </c>
    </row>
    <row r="125" spans="1:69" x14ac:dyDescent="0.25">
      <c r="A125">
        <v>16</v>
      </c>
      <c r="B125" t="str">
        <f>IF(A125=16,"CT",IF(A125=20,"Shock",IF(A125=19,"DecSoly",IF(A125=18,"NoSoly","SolyTrade"))))</f>
        <v>CT</v>
      </c>
      <c r="C125" t="s">
        <v>4</v>
      </c>
      <c r="D125" t="s">
        <v>3</v>
      </c>
      <c r="E125" t="str" cm="1">
        <f t="array" ref="E125">INDEX([1]!newIts[NEW],MATCH(indicatorsdb[[#This Row],[Column1]],[1]!newIts[OLD],0),0)</f>
        <v>CTM</v>
      </c>
      <c r="F125">
        <v>14</v>
      </c>
      <c r="G125" t="s">
        <v>89</v>
      </c>
      <c r="H125" t="str" cm="1">
        <f t="array" ref="H125">INDEX([1]!fableCountries[ALPHA3],MATCH(F125,[1]!fableCountries[id],0),0)</f>
        <v>RUS</v>
      </c>
      <c r="I125">
        <v>2022</v>
      </c>
      <c r="J125">
        <v>2096.4800403111099</v>
      </c>
      <c r="K125">
        <v>144.997404573073</v>
      </c>
      <c r="L125">
        <v>0</v>
      </c>
      <c r="M125">
        <v>2989.6203627832601</v>
      </c>
      <c r="N125">
        <v>2977.3672359769498</v>
      </c>
      <c r="O125">
        <v>85.694488190473706</v>
      </c>
      <c r="P125">
        <v>92.122283498043998</v>
      </c>
      <c r="Q125">
        <v>2068.0262325030899</v>
      </c>
      <c r="R125">
        <v>0</v>
      </c>
      <c r="S125">
        <v>0.80231135107495</v>
      </c>
      <c r="T125">
        <v>0.5</v>
      </c>
      <c r="U125">
        <v>85704.770678827001</v>
      </c>
      <c r="V125">
        <v>34548.648193103902</v>
      </c>
      <c r="W125">
        <v>29664.918935526999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73104.745109415002</v>
      </c>
      <c r="AF125">
        <v>110216.002685409</v>
      </c>
      <c r="AG125">
        <v>871539.4</v>
      </c>
      <c r="AH125">
        <v>0</v>
      </c>
      <c r="AI125">
        <v>553126.75220517605</v>
      </c>
      <c r="AJ125">
        <v>3182</v>
      </c>
      <c r="AK125">
        <v>1611168.9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46.296938239808</v>
      </c>
      <c r="AT125">
        <v>18.682053767396599</v>
      </c>
      <c r="AU125">
        <v>1.74211129378392</v>
      </c>
      <c r="AV125">
        <v>25.872773178627501</v>
      </c>
      <c r="AW125">
        <v>0</v>
      </c>
      <c r="AX125">
        <v>0</v>
      </c>
      <c r="AY125">
        <v>0</v>
      </c>
      <c r="AZ125">
        <v>64.104001825963806</v>
      </c>
      <c r="BA125">
        <v>46.127630822029602</v>
      </c>
      <c r="BB125">
        <v>17.976371003934201</v>
      </c>
      <c r="BC125">
        <v>110.248452542262</v>
      </c>
      <c r="BD125">
        <v>0</v>
      </c>
      <c r="BE125">
        <v>7.8119529598492203</v>
      </c>
      <c r="BF125">
        <v>-18.033100120655199</v>
      </c>
      <c r="BG125">
        <v>0</v>
      </c>
      <c r="BH125">
        <v>-10.221147160806</v>
      </c>
      <c r="BI125">
        <v>-0.152487523509578</v>
      </c>
      <c r="BJ125">
        <v>0</v>
      </c>
      <c r="BK125">
        <v>0</v>
      </c>
      <c r="BL125">
        <v>0</v>
      </c>
      <c r="BM125">
        <v>13875.4784434183</v>
      </c>
      <c r="BN125">
        <v>2949.9451865015799</v>
      </c>
      <c r="BO125">
        <v>2672.98929769395</v>
      </c>
      <c r="BP125">
        <v>-18.033100120655199</v>
      </c>
      <c r="BQ125">
        <v>0</v>
      </c>
    </row>
    <row r="126" spans="1:69" x14ac:dyDescent="0.25">
      <c r="A126">
        <v>16</v>
      </c>
      <c r="B126" t="str">
        <f>IF(A126=16,"CT",IF(A126=20,"Shock",IF(A126=19,"DecSoly",IF(A126=18,"NoSoly","SolyTrade"))))</f>
        <v>CT</v>
      </c>
      <c r="C126" t="s">
        <v>2</v>
      </c>
      <c r="D126" t="s">
        <v>1</v>
      </c>
      <c r="E126" t="str" cm="1">
        <f t="array" ref="E126">INDEX([1]!newIts[NEW],MATCH(indicatorsdb[[#This Row],[Column1]],[1]!newIts[OLD],0),0)</f>
        <v>CTS</v>
      </c>
      <c r="F126">
        <v>14</v>
      </c>
      <c r="G126" t="s">
        <v>89</v>
      </c>
      <c r="H126" t="str" cm="1">
        <f t="array" ref="H126">INDEX([1]!fableCountries[ALPHA3],MATCH(F126,[1]!fableCountries[id],0),0)</f>
        <v>RUS</v>
      </c>
      <c r="I126">
        <v>2020</v>
      </c>
      <c r="J126">
        <v>1902.2911813323301</v>
      </c>
      <c r="K126">
        <v>146.19714222041799</v>
      </c>
      <c r="L126">
        <v>0</v>
      </c>
      <c r="M126">
        <v>2989.6203627832601</v>
      </c>
      <c r="N126">
        <v>2977.3555170238901</v>
      </c>
      <c r="O126">
        <v>85.693561156910206</v>
      </c>
      <c r="P126">
        <v>92.1214893486123</v>
      </c>
      <c r="Q126">
        <v>2063.6403273554401</v>
      </c>
      <c r="R126">
        <v>0</v>
      </c>
      <c r="S126">
        <v>0.80216106444480995</v>
      </c>
      <c r="T126">
        <v>0.5</v>
      </c>
      <c r="U126">
        <v>85704.770678827001</v>
      </c>
      <c r="V126">
        <v>34548.648193103902</v>
      </c>
      <c r="W126">
        <v>29664.918935526999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73019.829148502802</v>
      </c>
      <c r="AF126">
        <v>111278.012694381</v>
      </c>
      <c r="AG126">
        <v>871539.4</v>
      </c>
      <c r="AH126">
        <v>0</v>
      </c>
      <c r="AI126">
        <v>552149.65815711697</v>
      </c>
      <c r="AJ126">
        <v>3182</v>
      </c>
      <c r="AK126">
        <v>1611168.9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48.629868193806203</v>
      </c>
      <c r="AT126">
        <v>19.0403005584445</v>
      </c>
      <c r="AU126">
        <v>2.0084289537801001</v>
      </c>
      <c r="AV126">
        <v>27.581138681581599</v>
      </c>
      <c r="AW126">
        <v>0</v>
      </c>
      <c r="AX126">
        <v>0</v>
      </c>
      <c r="AY126">
        <v>0</v>
      </c>
      <c r="AZ126">
        <v>64.581328690777994</v>
      </c>
      <c r="BA126">
        <v>46.506566192823698</v>
      </c>
      <c r="BB126">
        <v>18.0747624979543</v>
      </c>
      <c r="BC126">
        <v>113.058709361075</v>
      </c>
      <c r="BD126">
        <v>0</v>
      </c>
      <c r="BE126">
        <v>22.396388528672201</v>
      </c>
      <c r="BF126">
        <v>-17.441688425349799</v>
      </c>
      <c r="BG126">
        <v>0</v>
      </c>
      <c r="BH126">
        <v>4.9547001033224003</v>
      </c>
      <c r="BI126">
        <v>-0.152487523509578</v>
      </c>
      <c r="BJ126">
        <v>0</v>
      </c>
      <c r="BK126">
        <v>0</v>
      </c>
      <c r="BL126">
        <v>0</v>
      </c>
      <c r="BM126">
        <v>14007.4675846277</v>
      </c>
      <c r="BN126">
        <v>2983.45992682934</v>
      </c>
      <c r="BO126">
        <v>2696.7390893217398</v>
      </c>
      <c r="BP126">
        <v>-17.441688425349799</v>
      </c>
      <c r="BQ126">
        <v>0</v>
      </c>
    </row>
    <row r="127" spans="1:69" x14ac:dyDescent="0.25">
      <c r="A127">
        <v>16</v>
      </c>
      <c r="B127" t="str">
        <f>IF(A127=16,"CT",IF(A127=20,"Shock",IF(A127=19,"DecSoly",IF(A127=18,"NoSoly","SolyTrade"))))</f>
        <v>CT</v>
      </c>
      <c r="C127" t="s">
        <v>2</v>
      </c>
      <c r="D127" t="s">
        <v>1</v>
      </c>
      <c r="E127" t="str" cm="1">
        <f t="array" ref="E127">INDEX([1]!newIts[NEW],MATCH(indicatorsdb[[#This Row],[Column1]],[1]!newIts[OLD],0),0)</f>
        <v>CTS</v>
      </c>
      <c r="F127">
        <v>14</v>
      </c>
      <c r="G127" t="s">
        <v>89</v>
      </c>
      <c r="H127" t="str" cm="1">
        <f t="array" ref="H127">INDEX([1]!fableCountries[ALPHA3],MATCH(F127,[1]!fableCountries[id],0),0)</f>
        <v>RUS</v>
      </c>
      <c r="I127">
        <v>2022</v>
      </c>
      <c r="J127">
        <v>2096.4800403111099</v>
      </c>
      <c r="K127">
        <v>144.997404573073</v>
      </c>
      <c r="L127">
        <v>0</v>
      </c>
      <c r="M127">
        <v>2989.6203627832601</v>
      </c>
      <c r="N127">
        <v>2977.3672359769398</v>
      </c>
      <c r="O127">
        <v>85.694488190473507</v>
      </c>
      <c r="P127">
        <v>92.122283498043799</v>
      </c>
      <c r="Q127">
        <v>2068.0262325030899</v>
      </c>
      <c r="R127">
        <v>0</v>
      </c>
      <c r="S127">
        <v>0.80129506713232501</v>
      </c>
      <c r="T127">
        <v>0.5</v>
      </c>
      <c r="U127">
        <v>85704.770678827001</v>
      </c>
      <c r="V127">
        <v>34548.648193103902</v>
      </c>
      <c r="W127">
        <v>29664.918935526999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75988.247654801002</v>
      </c>
      <c r="AF127">
        <v>110216.002685409</v>
      </c>
      <c r="AG127">
        <v>871539.4</v>
      </c>
      <c r="AH127">
        <v>0</v>
      </c>
      <c r="AI127">
        <v>550243.24965978996</v>
      </c>
      <c r="AJ127">
        <v>3182</v>
      </c>
      <c r="AK127">
        <v>1611168.9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50.656416581039899</v>
      </c>
      <c r="AT127">
        <v>19.973444554720601</v>
      </c>
      <c r="AU127">
        <v>1.93567422446983</v>
      </c>
      <c r="AV127">
        <v>28.747297801849498</v>
      </c>
      <c r="AW127">
        <v>0</v>
      </c>
      <c r="AX127">
        <v>0</v>
      </c>
      <c r="AY127">
        <v>0</v>
      </c>
      <c r="AZ127">
        <v>64.104001825963806</v>
      </c>
      <c r="BA127">
        <v>46.127630822029602</v>
      </c>
      <c r="BB127">
        <v>17.976371003934201</v>
      </c>
      <c r="BC127">
        <v>114.60793088349401</v>
      </c>
      <c r="BD127">
        <v>0</v>
      </c>
      <c r="BE127">
        <v>9.2526341735098807</v>
      </c>
      <c r="BF127">
        <v>-17.441688425349799</v>
      </c>
      <c r="BG127">
        <v>0</v>
      </c>
      <c r="BH127">
        <v>-8.1890542518399094</v>
      </c>
      <c r="BI127">
        <v>-0.152487523509578</v>
      </c>
      <c r="BJ127">
        <v>0</v>
      </c>
      <c r="BK127">
        <v>0</v>
      </c>
      <c r="BL127">
        <v>0</v>
      </c>
      <c r="BM127">
        <v>13875.4784434182</v>
      </c>
      <c r="BN127">
        <v>2949.9451865015699</v>
      </c>
      <c r="BO127">
        <v>2672.98929769394</v>
      </c>
      <c r="BP127">
        <v>-17.441688425349799</v>
      </c>
      <c r="BQ127">
        <v>0</v>
      </c>
    </row>
    <row r="128" spans="1:69" x14ac:dyDescent="0.25">
      <c r="A128">
        <v>16</v>
      </c>
      <c r="B128" t="str">
        <f>IF(A128=16,"CT",IF(A128=20,"Shock",IF(A128=19,"DecSoly",IF(A128=18,"NoSoly","SolyTrade"))))</f>
        <v>CT</v>
      </c>
      <c r="C128" t="s">
        <v>6</v>
      </c>
      <c r="D128" t="s">
        <v>5</v>
      </c>
      <c r="E128" t="str" cm="1">
        <f t="array" ref="E128">INDEX([1]!newIts[NEW],MATCH(indicatorsdb[[#This Row],[Column1]],[1]!newIts[OLD],0),0)</f>
        <v>CT</v>
      </c>
      <c r="F128">
        <v>15</v>
      </c>
      <c r="G128" t="s">
        <v>88</v>
      </c>
      <c r="H128" t="str" cm="1">
        <f t="array" ref="H128">INDEX([1]!fableCountries[ALPHA3],MATCH(F128,[1]!fableCountries[id],0),0)</f>
        <v>RWA</v>
      </c>
      <c r="I128">
        <v>2020</v>
      </c>
      <c r="J128">
        <v>10.1165603515339</v>
      </c>
      <c r="K128">
        <v>13.166148353857301</v>
      </c>
      <c r="L128">
        <v>0</v>
      </c>
      <c r="M128">
        <v>2018.5883196361799</v>
      </c>
      <c r="N128">
        <v>1987.02190514939</v>
      </c>
      <c r="O128">
        <v>35.213379471147398</v>
      </c>
      <c r="P128">
        <v>54.462260808129699</v>
      </c>
      <c r="Q128">
        <v>1981.55281893194</v>
      </c>
      <c r="R128">
        <v>0</v>
      </c>
      <c r="S128">
        <v>0.11944009597362</v>
      </c>
      <c r="T128">
        <v>0.5</v>
      </c>
      <c r="U128">
        <v>124.0539047212</v>
      </c>
      <c r="V128">
        <v>73.381380101199994</v>
      </c>
      <c r="W128">
        <v>33.528501300899997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1387.7061767739599</v>
      </c>
      <c r="AF128">
        <v>561.56123293795497</v>
      </c>
      <c r="AG128">
        <v>344</v>
      </c>
      <c r="AH128">
        <v>0</v>
      </c>
      <c r="AI128">
        <v>87.387590288080105</v>
      </c>
      <c r="AJ128">
        <v>86.344999999999999</v>
      </c>
      <c r="AK128">
        <v>2467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0.13998790164546701</v>
      </c>
      <c r="AT128">
        <v>0.11670498341279301</v>
      </c>
      <c r="AU128" s="1">
        <v>2.32829182326744E-2</v>
      </c>
      <c r="AV128">
        <v>0</v>
      </c>
      <c r="AW128">
        <v>0</v>
      </c>
      <c r="AX128">
        <v>0</v>
      </c>
      <c r="AY128">
        <v>0</v>
      </c>
      <c r="AZ128">
        <v>2.2954820603333999</v>
      </c>
      <c r="BA128">
        <v>1.6336007587402599</v>
      </c>
      <c r="BB128">
        <v>0.66188130159313496</v>
      </c>
      <c r="BC128">
        <v>2.4354699619788698</v>
      </c>
      <c r="BD128">
        <v>0</v>
      </c>
      <c r="BE128">
        <v>1.50085414081617</v>
      </c>
      <c r="BF128">
        <v>-0.10648691302027399</v>
      </c>
      <c r="BG128">
        <v>0</v>
      </c>
      <c r="BH128">
        <v>1.3943672277959001</v>
      </c>
      <c r="BI128">
        <v>0</v>
      </c>
      <c r="BJ128">
        <v>0</v>
      </c>
      <c r="BK128">
        <v>0</v>
      </c>
      <c r="BL128">
        <v>0</v>
      </c>
      <c r="BM128">
        <v>10393.529896059799</v>
      </c>
      <c r="BN128">
        <v>26.751925472871999</v>
      </c>
      <c r="BO128">
        <v>15.3766083768247</v>
      </c>
      <c r="BP128">
        <v>-0.10648691302027399</v>
      </c>
      <c r="BQ128">
        <v>0</v>
      </c>
    </row>
    <row r="129" spans="1:69" x14ac:dyDescent="0.25">
      <c r="A129">
        <v>16</v>
      </c>
      <c r="B129" t="str">
        <f>IF(A129=16,"CT",IF(A129=20,"Shock",IF(A129=19,"DecSoly",IF(A129=18,"NoSoly","SolyTrade"))))</f>
        <v>CT</v>
      </c>
      <c r="C129" t="s">
        <v>6</v>
      </c>
      <c r="D129" t="s">
        <v>5</v>
      </c>
      <c r="E129" t="str" cm="1">
        <f t="array" ref="E129">INDEX([1]!newIts[NEW],MATCH(indicatorsdb[[#This Row],[Column1]],[1]!newIts[OLD],0),0)</f>
        <v>CT</v>
      </c>
      <c r="F129">
        <v>15</v>
      </c>
      <c r="G129" t="s">
        <v>88</v>
      </c>
      <c r="H129" t="str" cm="1">
        <f t="array" ref="H129">INDEX([1]!fableCountries[ALPHA3],MATCH(F129,[1]!fableCountries[id],0),0)</f>
        <v>RWA</v>
      </c>
      <c r="I129">
        <v>2022</v>
      </c>
      <c r="J129">
        <v>11.711969985743</v>
      </c>
      <c r="K129">
        <v>14.6742322043571</v>
      </c>
      <c r="L129">
        <v>0</v>
      </c>
      <c r="M129">
        <v>2059.0343227338899</v>
      </c>
      <c r="N129">
        <v>2028.3014487047001</v>
      </c>
      <c r="O129">
        <v>41.156133162586798</v>
      </c>
      <c r="P129">
        <v>56.294626962751202</v>
      </c>
      <c r="Q129">
        <v>2004.96244490154</v>
      </c>
      <c r="R129">
        <v>0</v>
      </c>
      <c r="S129">
        <v>0.11944009597362</v>
      </c>
      <c r="T129">
        <v>0.5</v>
      </c>
      <c r="U129">
        <v>124.0539047212</v>
      </c>
      <c r="V129">
        <v>73.381380101199994</v>
      </c>
      <c r="W129">
        <v>33.528501300899997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1369.03028718218</v>
      </c>
      <c r="AF129">
        <v>594.24333271661806</v>
      </c>
      <c r="AG129">
        <v>344</v>
      </c>
      <c r="AH129">
        <v>0</v>
      </c>
      <c r="AI129">
        <v>73.381380101199994</v>
      </c>
      <c r="AJ129">
        <v>86.344999999999999</v>
      </c>
      <c r="AK129">
        <v>2467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0.14921576436941</v>
      </c>
      <c r="AT129">
        <v>0.12863341762244199</v>
      </c>
      <c r="AU129" s="1">
        <v>2.0582346746968301E-2</v>
      </c>
      <c r="AV129">
        <v>0</v>
      </c>
      <c r="AW129">
        <v>0</v>
      </c>
      <c r="AX129">
        <v>0</v>
      </c>
      <c r="AY129">
        <v>0</v>
      </c>
      <c r="AZ129">
        <v>2.4991776227010098</v>
      </c>
      <c r="BA129">
        <v>1.7573386486175899</v>
      </c>
      <c r="BB129">
        <v>0.74183897408341803</v>
      </c>
      <c r="BC129">
        <v>2.6483933870704202</v>
      </c>
      <c r="BD129">
        <v>0</v>
      </c>
      <c r="BE129">
        <v>0.249899299712594</v>
      </c>
      <c r="BF129">
        <v>-0.10648691302027399</v>
      </c>
      <c r="BG129">
        <v>0</v>
      </c>
      <c r="BH129">
        <v>0.14341238669232001</v>
      </c>
      <c r="BI129">
        <v>0</v>
      </c>
      <c r="BJ129">
        <v>0</v>
      </c>
      <c r="BK129">
        <v>0</v>
      </c>
      <c r="BL129">
        <v>0</v>
      </c>
      <c r="BM129">
        <v>11226.847988002901</v>
      </c>
      <c r="BN129">
        <v>25.022384797536098</v>
      </c>
      <c r="BO129">
        <v>16.512523875066801</v>
      </c>
      <c r="BP129">
        <v>-0.10648691302027399</v>
      </c>
      <c r="BQ129">
        <v>0</v>
      </c>
    </row>
    <row r="130" spans="1:69" x14ac:dyDescent="0.25">
      <c r="A130">
        <v>16</v>
      </c>
      <c r="B130" t="str">
        <f>IF(A130=16,"CT",IF(A130=20,"Shock",IF(A130=19,"DecSoly",IF(A130=18,"NoSoly","SolyTrade"))))</f>
        <v>CT</v>
      </c>
      <c r="C130" t="s">
        <v>4</v>
      </c>
      <c r="D130" t="s">
        <v>3</v>
      </c>
      <c r="E130" t="str" cm="1">
        <f t="array" ref="E130">INDEX([1]!newIts[NEW],MATCH(indicatorsdb[[#This Row],[Column1]],[1]!newIts[OLD],0),0)</f>
        <v>CTM</v>
      </c>
      <c r="F130">
        <v>15</v>
      </c>
      <c r="G130" t="s">
        <v>88</v>
      </c>
      <c r="H130" t="str" cm="1">
        <f t="array" ref="H130">INDEX([1]!fableCountries[ALPHA3],MATCH(F130,[1]!fableCountries[id],0),0)</f>
        <v>RWA</v>
      </c>
      <c r="I130">
        <v>2020</v>
      </c>
      <c r="J130">
        <v>10.1165603515339</v>
      </c>
      <c r="K130">
        <v>13.166148353857301</v>
      </c>
      <c r="L130">
        <v>0</v>
      </c>
      <c r="M130">
        <v>2018.5883196361799</v>
      </c>
      <c r="N130">
        <v>1987.02190514939</v>
      </c>
      <c r="O130">
        <v>35.213379471147398</v>
      </c>
      <c r="P130">
        <v>54.462260808129699</v>
      </c>
      <c r="Q130">
        <v>1981.55281893194</v>
      </c>
      <c r="R130">
        <v>0</v>
      </c>
      <c r="S130">
        <v>0.11944009597362</v>
      </c>
      <c r="T130">
        <v>0.5</v>
      </c>
      <c r="U130">
        <v>124.0539047212</v>
      </c>
      <c r="V130">
        <v>73.381380101199994</v>
      </c>
      <c r="W130">
        <v>33.528501300899997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1387.7061767739599</v>
      </c>
      <c r="AF130">
        <v>561.56123293795497</v>
      </c>
      <c r="AG130">
        <v>344</v>
      </c>
      <c r="AH130">
        <v>0</v>
      </c>
      <c r="AI130">
        <v>87.387590288080105</v>
      </c>
      <c r="AJ130">
        <v>86.344999999999999</v>
      </c>
      <c r="AK130">
        <v>2467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0.13998790164546701</v>
      </c>
      <c r="AT130">
        <v>0.11670498341279301</v>
      </c>
      <c r="AU130" s="1">
        <v>2.32829182326744E-2</v>
      </c>
      <c r="AV130">
        <v>0</v>
      </c>
      <c r="AW130">
        <v>0</v>
      </c>
      <c r="AX130">
        <v>0</v>
      </c>
      <c r="AY130">
        <v>0</v>
      </c>
      <c r="AZ130">
        <v>2.2954820603333999</v>
      </c>
      <c r="BA130">
        <v>1.6336007587402599</v>
      </c>
      <c r="BB130">
        <v>0.66188130159313496</v>
      </c>
      <c r="BC130">
        <v>2.4354699619788698</v>
      </c>
      <c r="BD130">
        <v>0</v>
      </c>
      <c r="BE130">
        <v>1.50085414081617</v>
      </c>
      <c r="BF130">
        <v>-0.10648691302027399</v>
      </c>
      <c r="BG130">
        <v>0</v>
      </c>
      <c r="BH130">
        <v>1.3943672277959001</v>
      </c>
      <c r="BI130">
        <v>0</v>
      </c>
      <c r="BJ130">
        <v>0</v>
      </c>
      <c r="BK130">
        <v>0</v>
      </c>
      <c r="BL130">
        <v>0</v>
      </c>
      <c r="BM130">
        <v>10393.529896059799</v>
      </c>
      <c r="BN130">
        <v>26.751925472871999</v>
      </c>
      <c r="BO130">
        <v>15.3766083768247</v>
      </c>
      <c r="BP130">
        <v>-0.10648691302027399</v>
      </c>
      <c r="BQ130">
        <v>0</v>
      </c>
    </row>
    <row r="131" spans="1:69" x14ac:dyDescent="0.25">
      <c r="A131">
        <v>16</v>
      </c>
      <c r="B131" t="str">
        <f>IF(A131=16,"CT",IF(A131=20,"Shock",IF(A131=19,"DecSoly",IF(A131=18,"NoSoly","SolyTrade"))))</f>
        <v>CT</v>
      </c>
      <c r="C131" t="s">
        <v>4</v>
      </c>
      <c r="D131" t="s">
        <v>3</v>
      </c>
      <c r="E131" t="str" cm="1">
        <f t="array" ref="E131">INDEX([1]!newIts[NEW],MATCH(indicatorsdb[[#This Row],[Column1]],[1]!newIts[OLD],0),0)</f>
        <v>CTM</v>
      </c>
      <c r="F131">
        <v>15</v>
      </c>
      <c r="G131" t="s">
        <v>88</v>
      </c>
      <c r="H131" t="str" cm="1">
        <f t="array" ref="H131">INDEX([1]!fableCountries[ALPHA3],MATCH(F131,[1]!fableCountries[id],0),0)</f>
        <v>RWA</v>
      </c>
      <c r="I131">
        <v>2022</v>
      </c>
      <c r="J131">
        <v>11.711969985743</v>
      </c>
      <c r="K131">
        <v>14.6742322043571</v>
      </c>
      <c r="L131">
        <v>0</v>
      </c>
      <c r="M131">
        <v>2059.0343227338899</v>
      </c>
      <c r="N131">
        <v>2028.3014487047001</v>
      </c>
      <c r="O131">
        <v>41.156133162586798</v>
      </c>
      <c r="P131">
        <v>56.294626962751202</v>
      </c>
      <c r="Q131">
        <v>2004.96244490154</v>
      </c>
      <c r="R131">
        <v>0</v>
      </c>
      <c r="S131">
        <v>0.11944009597362</v>
      </c>
      <c r="T131">
        <v>0.5</v>
      </c>
      <c r="U131">
        <v>124.0539047212</v>
      </c>
      <c r="V131">
        <v>73.381380101199994</v>
      </c>
      <c r="W131">
        <v>33.528501300899997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1369.03028718218</v>
      </c>
      <c r="AF131">
        <v>594.24333271661806</v>
      </c>
      <c r="AG131">
        <v>344</v>
      </c>
      <c r="AH131">
        <v>0</v>
      </c>
      <c r="AI131">
        <v>73.381380101199994</v>
      </c>
      <c r="AJ131">
        <v>86.344999999999999</v>
      </c>
      <c r="AK131">
        <v>2467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0.14921576436941</v>
      </c>
      <c r="AT131">
        <v>0.12863341762244199</v>
      </c>
      <c r="AU131" s="1">
        <v>2.0582346746968301E-2</v>
      </c>
      <c r="AV131">
        <v>0</v>
      </c>
      <c r="AW131">
        <v>0</v>
      </c>
      <c r="AX131">
        <v>0</v>
      </c>
      <c r="AY131">
        <v>0</v>
      </c>
      <c r="AZ131">
        <v>2.4991776227010098</v>
      </c>
      <c r="BA131">
        <v>1.7573386486175899</v>
      </c>
      <c r="BB131">
        <v>0.74183897408341803</v>
      </c>
      <c r="BC131">
        <v>2.6483933870704202</v>
      </c>
      <c r="BD131">
        <v>0</v>
      </c>
      <c r="BE131">
        <v>0.249899299712594</v>
      </c>
      <c r="BF131">
        <v>-0.10648691302027399</v>
      </c>
      <c r="BG131">
        <v>0</v>
      </c>
      <c r="BH131">
        <v>0.14341238669232001</v>
      </c>
      <c r="BI131">
        <v>0</v>
      </c>
      <c r="BJ131">
        <v>0</v>
      </c>
      <c r="BK131">
        <v>0</v>
      </c>
      <c r="BL131">
        <v>0</v>
      </c>
      <c r="BM131">
        <v>11226.847988002901</v>
      </c>
      <c r="BN131">
        <v>25.022384797536098</v>
      </c>
      <c r="BO131">
        <v>16.512523875066801</v>
      </c>
      <c r="BP131">
        <v>-0.10648691302027399</v>
      </c>
      <c r="BQ131">
        <v>0</v>
      </c>
    </row>
    <row r="132" spans="1:69" x14ac:dyDescent="0.25">
      <c r="A132">
        <v>16</v>
      </c>
      <c r="B132" t="str">
        <f>IF(A132=16,"CT",IF(A132=20,"Shock",IF(A132=19,"DecSoly",IF(A132=18,"NoSoly","SolyTrade"))))</f>
        <v>CT</v>
      </c>
      <c r="C132" t="s">
        <v>2</v>
      </c>
      <c r="D132" t="s">
        <v>1</v>
      </c>
      <c r="E132" t="str" cm="1">
        <f t="array" ref="E132">INDEX([1]!newIts[NEW],MATCH(indicatorsdb[[#This Row],[Column1]],[1]!newIts[OLD],0),0)</f>
        <v>CTS</v>
      </c>
      <c r="F132">
        <v>15</v>
      </c>
      <c r="G132" t="s">
        <v>88</v>
      </c>
      <c r="H132" t="str" cm="1">
        <f t="array" ref="H132">INDEX([1]!fableCountries[ALPHA3],MATCH(F132,[1]!fableCountries[id],0),0)</f>
        <v>RWA</v>
      </c>
      <c r="I132">
        <v>2020</v>
      </c>
      <c r="J132">
        <v>10.1165603515339</v>
      </c>
      <c r="K132">
        <v>13.166148353857301</v>
      </c>
      <c r="L132">
        <v>0</v>
      </c>
      <c r="M132">
        <v>2018.5883196361799</v>
      </c>
      <c r="N132">
        <v>1979.82931117356</v>
      </c>
      <c r="O132">
        <v>35.1297972444099</v>
      </c>
      <c r="P132">
        <v>54.241655108371702</v>
      </c>
      <c r="Q132">
        <v>1981.55281893194</v>
      </c>
      <c r="R132">
        <v>0</v>
      </c>
      <c r="S132">
        <v>0.11944009597362</v>
      </c>
      <c r="T132">
        <v>0.5</v>
      </c>
      <c r="U132">
        <v>124.0539047212</v>
      </c>
      <c r="V132">
        <v>73.381380101199994</v>
      </c>
      <c r="W132">
        <v>33.528501300899997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1407.9126762021599</v>
      </c>
      <c r="AF132">
        <v>555.36094369664397</v>
      </c>
      <c r="AG132">
        <v>344</v>
      </c>
      <c r="AH132">
        <v>0</v>
      </c>
      <c r="AI132">
        <v>73.381380101199994</v>
      </c>
      <c r="AJ132">
        <v>86.344999999999999</v>
      </c>
      <c r="AK132">
        <v>2467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0.142007210979507</v>
      </c>
      <c r="AT132">
        <v>0.11625132287517401</v>
      </c>
      <c r="AU132" s="1">
        <v>2.5755888104333199E-2</v>
      </c>
      <c r="AV132">
        <v>0</v>
      </c>
      <c r="AW132">
        <v>0</v>
      </c>
      <c r="AX132">
        <v>0</v>
      </c>
      <c r="AY132">
        <v>0</v>
      </c>
      <c r="AZ132">
        <v>2.2739357198294399</v>
      </c>
      <c r="BA132">
        <v>1.6160878069770099</v>
      </c>
      <c r="BB132">
        <v>0.65784791285243005</v>
      </c>
      <c r="BC132">
        <v>2.41594293080894</v>
      </c>
      <c r="BD132">
        <v>0</v>
      </c>
      <c r="BE132">
        <v>1.5747517806967499</v>
      </c>
      <c r="BF132">
        <v>-0.15056067333119499</v>
      </c>
      <c r="BG132">
        <v>0</v>
      </c>
      <c r="BH132">
        <v>1.42419110736555</v>
      </c>
      <c r="BI132">
        <v>0</v>
      </c>
      <c r="BJ132">
        <v>0</v>
      </c>
      <c r="BK132">
        <v>0</v>
      </c>
      <c r="BL132">
        <v>0</v>
      </c>
      <c r="BM132">
        <v>10347.7206466609</v>
      </c>
      <c r="BN132">
        <v>26.634016962660102</v>
      </c>
      <c r="BO132">
        <v>15.308836321027799</v>
      </c>
      <c r="BP132">
        <v>-0.15056067333119499</v>
      </c>
      <c r="BQ132">
        <v>0</v>
      </c>
    </row>
    <row r="133" spans="1:69" x14ac:dyDescent="0.25">
      <c r="A133">
        <v>16</v>
      </c>
      <c r="B133" t="str">
        <f>IF(A133=16,"CT",IF(A133=20,"Shock",IF(A133=19,"DecSoly",IF(A133=18,"NoSoly","SolyTrade"))))</f>
        <v>CT</v>
      </c>
      <c r="C133" t="s">
        <v>2</v>
      </c>
      <c r="D133" t="s">
        <v>1</v>
      </c>
      <c r="E133" t="str" cm="1">
        <f t="array" ref="E133">INDEX([1]!newIts[NEW],MATCH(indicatorsdb[[#This Row],[Column1]],[1]!newIts[OLD],0),0)</f>
        <v>CTS</v>
      </c>
      <c r="F133">
        <v>15</v>
      </c>
      <c r="G133" t="s">
        <v>88</v>
      </c>
      <c r="H133" t="str" cm="1">
        <f t="array" ref="H133">INDEX([1]!fableCountries[ALPHA3],MATCH(F133,[1]!fableCountries[id],0),0)</f>
        <v>RWA</v>
      </c>
      <c r="I133">
        <v>2022</v>
      </c>
      <c r="J133">
        <v>11.711969985743</v>
      </c>
      <c r="K133">
        <v>14.6742322043571</v>
      </c>
      <c r="L133">
        <v>0</v>
      </c>
      <c r="M133">
        <v>2059.0343227338899</v>
      </c>
      <c r="N133">
        <v>2025.52518864388</v>
      </c>
      <c r="O133">
        <v>40.988971423438997</v>
      </c>
      <c r="P133">
        <v>56.130484138900698</v>
      </c>
      <c r="Q133">
        <v>2004.96244490154</v>
      </c>
      <c r="R133">
        <v>0</v>
      </c>
      <c r="S133">
        <v>0.11944009597362</v>
      </c>
      <c r="T133">
        <v>0.5</v>
      </c>
      <c r="U133">
        <v>124.0539047212</v>
      </c>
      <c r="V133">
        <v>73.381380101199994</v>
      </c>
      <c r="W133">
        <v>33.528501300899997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1393.36698575798</v>
      </c>
      <c r="AF133">
        <v>569.90663414081996</v>
      </c>
      <c r="AG133">
        <v>344</v>
      </c>
      <c r="AH133">
        <v>0</v>
      </c>
      <c r="AI133">
        <v>73.381380101199994</v>
      </c>
      <c r="AJ133">
        <v>86.344999999999999</v>
      </c>
      <c r="AK133">
        <v>2467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0.15156277579744101</v>
      </c>
      <c r="AT133">
        <v>0.128693501634143</v>
      </c>
      <c r="AU133" s="1">
        <v>2.2869274163298099E-2</v>
      </c>
      <c r="AV133">
        <v>0</v>
      </c>
      <c r="AW133">
        <v>0</v>
      </c>
      <c r="AX133">
        <v>0</v>
      </c>
      <c r="AY133">
        <v>0</v>
      </c>
      <c r="AZ133">
        <v>2.4129683983499199</v>
      </c>
      <c r="BA133">
        <v>1.6875482613975501</v>
      </c>
      <c r="BB133">
        <v>0.72542013695236895</v>
      </c>
      <c r="BC133">
        <v>2.5645311741473602</v>
      </c>
      <c r="BD133">
        <v>0</v>
      </c>
      <c r="BE133">
        <v>0.33587832924337901</v>
      </c>
      <c r="BF133">
        <v>-0.15056067333119499</v>
      </c>
      <c r="BG133">
        <v>0</v>
      </c>
      <c r="BH133">
        <v>0.18531765591218399</v>
      </c>
      <c r="BI133">
        <v>0</v>
      </c>
      <c r="BJ133">
        <v>0</v>
      </c>
      <c r="BK133">
        <v>0</v>
      </c>
      <c r="BL133">
        <v>0</v>
      </c>
      <c r="BM133">
        <v>11226.847988002901</v>
      </c>
      <c r="BN133">
        <v>25.022384797536098</v>
      </c>
      <c r="BO133">
        <v>16.512523875066801</v>
      </c>
      <c r="BP133">
        <v>-0.15056067333119499</v>
      </c>
      <c r="BQ133">
        <v>0</v>
      </c>
    </row>
    <row r="134" spans="1:69" x14ac:dyDescent="0.25">
      <c r="A134">
        <v>16</v>
      </c>
      <c r="B134" t="str">
        <f>IF(A134=16,"CT",IF(A134=20,"Shock",IF(A134=19,"DecSoly",IF(A134=18,"NoSoly","SolyTrade"))))</f>
        <v>CT</v>
      </c>
      <c r="C134" t="s">
        <v>6</v>
      </c>
      <c r="D134" t="s">
        <v>5</v>
      </c>
      <c r="E134" t="str" cm="1">
        <f t="array" ref="E134">INDEX([1]!newIts[NEW],MATCH(indicatorsdb[[#This Row],[Column1]],[1]!newIts[OLD],0),0)</f>
        <v>CT</v>
      </c>
      <c r="F134">
        <v>28</v>
      </c>
      <c r="G134" t="s">
        <v>87</v>
      </c>
      <c r="H134" t="str" cm="1">
        <f t="array" ref="H134">INDEX([1]!fableCountries[ALPHA3],MATCH(F134,[1]!fableCountries[id],0),0)</f>
        <v>SWE</v>
      </c>
      <c r="I134">
        <v>2020</v>
      </c>
      <c r="J134">
        <v>648.24245692436898</v>
      </c>
      <c r="K134">
        <v>10.225965523635301</v>
      </c>
      <c r="L134">
        <v>0</v>
      </c>
      <c r="M134">
        <v>3068.2611122771</v>
      </c>
      <c r="N134">
        <v>2993.51675342916</v>
      </c>
      <c r="O134">
        <v>94.982791134697607</v>
      </c>
      <c r="P134">
        <v>79.341222693169001</v>
      </c>
      <c r="Q134">
        <v>2078.1033657750299</v>
      </c>
      <c r="R134">
        <v>0</v>
      </c>
      <c r="S134">
        <v>0.62550795340649301</v>
      </c>
      <c r="T134">
        <v>0.5</v>
      </c>
      <c r="U134">
        <v>2934.0383814127999</v>
      </c>
      <c r="V134">
        <v>1559.6410942673999</v>
      </c>
      <c r="W134">
        <v>1880.7970139189999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2057.8488735450601</v>
      </c>
      <c r="AF134">
        <v>429.77328627324999</v>
      </c>
      <c r="AG134">
        <v>27389</v>
      </c>
      <c r="AH134">
        <v>0</v>
      </c>
      <c r="AI134">
        <v>10944.708906616101</v>
      </c>
      <c r="AJ134">
        <v>195.07856969936799</v>
      </c>
      <c r="AK134">
        <v>41016.409636133802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1.6203908046778299</v>
      </c>
      <c r="AT134">
        <v>1.0310266349195201</v>
      </c>
      <c r="AU134" s="1">
        <v>2.2609656338388899E-2</v>
      </c>
      <c r="AV134">
        <v>0.566754513419923</v>
      </c>
      <c r="AW134">
        <v>0</v>
      </c>
      <c r="AX134">
        <v>0</v>
      </c>
      <c r="AY134">
        <v>0</v>
      </c>
      <c r="AZ134">
        <v>3.0184559342755501</v>
      </c>
      <c r="BA134">
        <v>2.3658583016277501</v>
      </c>
      <c r="BB134">
        <v>0.65259763264780601</v>
      </c>
      <c r="BC134">
        <v>4.2274918675788804</v>
      </c>
      <c r="BD134">
        <v>0</v>
      </c>
      <c r="BE134">
        <v>0.304052513137541</v>
      </c>
      <c r="BF134">
        <v>-1.4399850574382</v>
      </c>
      <c r="BG134">
        <v>0</v>
      </c>
      <c r="BH134">
        <v>-1.13593254430066</v>
      </c>
      <c r="BI134">
        <v>-0.41135487137450699</v>
      </c>
      <c r="BJ134">
        <v>0</v>
      </c>
      <c r="BK134">
        <v>0</v>
      </c>
      <c r="BL134">
        <v>0</v>
      </c>
      <c r="BM134">
        <v>2112.4523421040999</v>
      </c>
      <c r="BN134">
        <v>-9.1974176022055794</v>
      </c>
      <c r="BO134">
        <v>485.22675228323999</v>
      </c>
      <c r="BP134">
        <v>-1.4399850574382</v>
      </c>
      <c r="BQ134">
        <v>0</v>
      </c>
    </row>
    <row r="135" spans="1:69" x14ac:dyDescent="0.25">
      <c r="A135">
        <v>16</v>
      </c>
      <c r="B135" t="str">
        <f>IF(A135=16,"CT",IF(A135=20,"Shock",IF(A135=19,"DecSoly",IF(A135=18,"NoSoly","SolyTrade"))))</f>
        <v>CT</v>
      </c>
      <c r="C135" t="s">
        <v>6</v>
      </c>
      <c r="D135" t="s">
        <v>5</v>
      </c>
      <c r="E135" t="str" cm="1">
        <f t="array" ref="E135">INDEX([1]!newIts[NEW],MATCH(indicatorsdb[[#This Row],[Column1]],[1]!newIts[OLD],0),0)</f>
        <v>CT</v>
      </c>
      <c r="F135">
        <v>28</v>
      </c>
      <c r="G135" t="s">
        <v>87</v>
      </c>
      <c r="H135" t="str" cm="1">
        <f t="array" ref="H135">INDEX([1]!fableCountries[ALPHA3],MATCH(F135,[1]!fableCountries[id],0),0)</f>
        <v>SWE</v>
      </c>
      <c r="I135">
        <v>2022</v>
      </c>
      <c r="J135">
        <v>788.51018749504794</v>
      </c>
      <c r="K135">
        <v>10.630514446753599</v>
      </c>
      <c r="L135">
        <v>0</v>
      </c>
      <c r="M135">
        <v>2891.1310429889299</v>
      </c>
      <c r="N135">
        <v>2815.5655237453798</v>
      </c>
      <c r="O135">
        <v>83.294444030362698</v>
      </c>
      <c r="P135">
        <v>75.394340075142694</v>
      </c>
      <c r="Q135">
        <v>2076.9489413657002</v>
      </c>
      <c r="R135">
        <v>0</v>
      </c>
      <c r="S135">
        <v>0.63077756988773304</v>
      </c>
      <c r="T135">
        <v>0.5</v>
      </c>
      <c r="U135">
        <v>2934.0383814127999</v>
      </c>
      <c r="V135">
        <v>1559.6410942673999</v>
      </c>
      <c r="W135">
        <v>1880.7970139189999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1837.59459557125</v>
      </c>
      <c r="AF135">
        <v>378.95751471024403</v>
      </c>
      <c r="AG135">
        <v>27389</v>
      </c>
      <c r="AH135">
        <v>0</v>
      </c>
      <c r="AI135">
        <v>11175.584780510901</v>
      </c>
      <c r="AJ135">
        <v>237.289979893836</v>
      </c>
      <c r="AK135">
        <v>41018.426870686199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1.39513747562928</v>
      </c>
      <c r="AT135">
        <v>0.88641226522630401</v>
      </c>
      <c r="AU135" s="1">
        <v>1.9516120538177199E-2</v>
      </c>
      <c r="AV135">
        <v>0.48920908986480199</v>
      </c>
      <c r="AW135">
        <v>0</v>
      </c>
      <c r="AX135">
        <v>0</v>
      </c>
      <c r="AY135">
        <v>0</v>
      </c>
      <c r="AZ135">
        <v>2.5873000978620699</v>
      </c>
      <c r="BA135">
        <v>2.02599685921489</v>
      </c>
      <c r="BB135">
        <v>0.56130323864718101</v>
      </c>
      <c r="BC135">
        <v>3.5710827021168501</v>
      </c>
      <c r="BD135">
        <v>0</v>
      </c>
      <c r="BE135">
        <v>0.40524287667251602</v>
      </c>
      <c r="BF135">
        <v>-1.98617760386294</v>
      </c>
      <c r="BG135">
        <v>0</v>
      </c>
      <c r="BH135">
        <v>-1.5809347271904299</v>
      </c>
      <c r="BI135">
        <v>-0.41135487137450699</v>
      </c>
      <c r="BJ135">
        <v>0</v>
      </c>
      <c r="BK135">
        <v>0</v>
      </c>
      <c r="BL135">
        <v>0</v>
      </c>
      <c r="BM135">
        <v>1828.21041887976</v>
      </c>
      <c r="BN135">
        <v>-13.762681283522999</v>
      </c>
      <c r="BO135">
        <v>413.709980885677</v>
      </c>
      <c r="BP135">
        <v>-1.98617760386294</v>
      </c>
      <c r="BQ135">
        <v>0</v>
      </c>
    </row>
    <row r="136" spans="1:69" x14ac:dyDescent="0.25">
      <c r="A136">
        <v>16</v>
      </c>
      <c r="B136" t="str">
        <f>IF(A136=16,"CT",IF(A136=20,"Shock",IF(A136=19,"DecSoly",IF(A136=18,"NoSoly","SolyTrade"))))</f>
        <v>CT</v>
      </c>
      <c r="C136" t="s">
        <v>4</v>
      </c>
      <c r="D136" t="s">
        <v>3</v>
      </c>
      <c r="E136" t="str" cm="1">
        <f t="array" ref="E136">INDEX([1]!newIts[NEW],MATCH(indicatorsdb[[#This Row],[Column1]],[1]!newIts[OLD],0),0)</f>
        <v>CTM</v>
      </c>
      <c r="F136">
        <v>28</v>
      </c>
      <c r="G136" t="s">
        <v>87</v>
      </c>
      <c r="H136" t="str" cm="1">
        <f t="array" ref="H136">INDEX([1]!fableCountries[ALPHA3],MATCH(F136,[1]!fableCountries[id],0),0)</f>
        <v>SWE</v>
      </c>
      <c r="I136">
        <v>2020</v>
      </c>
      <c r="J136">
        <v>648.24245692436898</v>
      </c>
      <c r="K136">
        <v>10.225965523635301</v>
      </c>
      <c r="L136">
        <v>0</v>
      </c>
      <c r="M136">
        <v>3068.2611122771</v>
      </c>
      <c r="N136">
        <v>2993.51675342916</v>
      </c>
      <c r="O136">
        <v>94.982791134697607</v>
      </c>
      <c r="P136">
        <v>79.341222693169001</v>
      </c>
      <c r="Q136">
        <v>2078.1033657750299</v>
      </c>
      <c r="R136">
        <v>0</v>
      </c>
      <c r="S136">
        <v>0.62550795340649301</v>
      </c>
      <c r="T136">
        <v>0.5</v>
      </c>
      <c r="U136">
        <v>2934.0383814127999</v>
      </c>
      <c r="V136">
        <v>1559.6410942673999</v>
      </c>
      <c r="W136">
        <v>1880.7970139189999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2057.8488735450601</v>
      </c>
      <c r="AF136">
        <v>429.77328627324999</v>
      </c>
      <c r="AG136">
        <v>27389</v>
      </c>
      <c r="AH136">
        <v>0</v>
      </c>
      <c r="AI136">
        <v>10944.708906616101</v>
      </c>
      <c r="AJ136">
        <v>195.07856969936799</v>
      </c>
      <c r="AK136">
        <v>41016.409636133802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1.6203908046778299</v>
      </c>
      <c r="AT136">
        <v>1.0310266349195201</v>
      </c>
      <c r="AU136" s="1">
        <v>2.2609656338388899E-2</v>
      </c>
      <c r="AV136">
        <v>0.566754513419923</v>
      </c>
      <c r="AW136">
        <v>0</v>
      </c>
      <c r="AX136">
        <v>0</v>
      </c>
      <c r="AY136">
        <v>0</v>
      </c>
      <c r="AZ136">
        <v>3.0184559342755501</v>
      </c>
      <c r="BA136">
        <v>2.3658583016277501</v>
      </c>
      <c r="BB136">
        <v>0.65259763264780601</v>
      </c>
      <c r="BC136">
        <v>4.2274918675788804</v>
      </c>
      <c r="BD136">
        <v>0</v>
      </c>
      <c r="BE136">
        <v>0.304052513137541</v>
      </c>
      <c r="BF136">
        <v>-1.4399850574382</v>
      </c>
      <c r="BG136">
        <v>0</v>
      </c>
      <c r="BH136">
        <v>-1.13593254430066</v>
      </c>
      <c r="BI136">
        <v>-0.41135487137450699</v>
      </c>
      <c r="BJ136">
        <v>0</v>
      </c>
      <c r="BK136">
        <v>0</v>
      </c>
      <c r="BL136">
        <v>0</v>
      </c>
      <c r="BM136">
        <v>2112.4523421040999</v>
      </c>
      <c r="BN136">
        <v>-9.1974176022055794</v>
      </c>
      <c r="BO136">
        <v>485.22675228323999</v>
      </c>
      <c r="BP136">
        <v>-1.4399850574382</v>
      </c>
      <c r="BQ136">
        <v>0</v>
      </c>
    </row>
    <row r="137" spans="1:69" x14ac:dyDescent="0.25">
      <c r="A137">
        <v>16</v>
      </c>
      <c r="B137" t="str">
        <f>IF(A137=16,"CT",IF(A137=20,"Shock",IF(A137=19,"DecSoly",IF(A137=18,"NoSoly","SolyTrade"))))</f>
        <v>CT</v>
      </c>
      <c r="C137" t="s">
        <v>4</v>
      </c>
      <c r="D137" t="s">
        <v>3</v>
      </c>
      <c r="E137" t="str" cm="1">
        <f t="array" ref="E137">INDEX([1]!newIts[NEW],MATCH(indicatorsdb[[#This Row],[Column1]],[1]!newIts[OLD],0),0)</f>
        <v>CTM</v>
      </c>
      <c r="F137">
        <v>28</v>
      </c>
      <c r="G137" t="s">
        <v>87</v>
      </c>
      <c r="H137" t="str" cm="1">
        <f t="array" ref="H137">INDEX([1]!fableCountries[ALPHA3],MATCH(F137,[1]!fableCountries[id],0),0)</f>
        <v>SWE</v>
      </c>
      <c r="I137">
        <v>2022</v>
      </c>
      <c r="J137">
        <v>788.51018749504794</v>
      </c>
      <c r="K137">
        <v>10.630514446753599</v>
      </c>
      <c r="L137">
        <v>0</v>
      </c>
      <c r="M137">
        <v>2891.1310429889299</v>
      </c>
      <c r="N137">
        <v>2815.5655237453798</v>
      </c>
      <c r="O137">
        <v>83.294444030362698</v>
      </c>
      <c r="P137">
        <v>75.394340075142694</v>
      </c>
      <c r="Q137">
        <v>2076.9489413657002</v>
      </c>
      <c r="R137">
        <v>0</v>
      </c>
      <c r="S137">
        <v>0.63077756988773304</v>
      </c>
      <c r="T137">
        <v>0.5</v>
      </c>
      <c r="U137">
        <v>2934.0383814127999</v>
      </c>
      <c r="V137">
        <v>1559.6410942673999</v>
      </c>
      <c r="W137">
        <v>1880.7970139189999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1837.59459557125</v>
      </c>
      <c r="AF137">
        <v>378.95751471024403</v>
      </c>
      <c r="AG137">
        <v>27389</v>
      </c>
      <c r="AH137">
        <v>0</v>
      </c>
      <c r="AI137">
        <v>11175.584780510901</v>
      </c>
      <c r="AJ137">
        <v>237.289979893836</v>
      </c>
      <c r="AK137">
        <v>41018.426870686199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1.39513747562928</v>
      </c>
      <c r="AT137">
        <v>0.88641226522630401</v>
      </c>
      <c r="AU137" s="1">
        <v>1.9516120538177199E-2</v>
      </c>
      <c r="AV137">
        <v>0.48920908986480199</v>
      </c>
      <c r="AW137">
        <v>0</v>
      </c>
      <c r="AX137">
        <v>0</v>
      </c>
      <c r="AY137">
        <v>0</v>
      </c>
      <c r="AZ137">
        <v>2.5873000978620699</v>
      </c>
      <c r="BA137">
        <v>2.02599685921489</v>
      </c>
      <c r="BB137">
        <v>0.56130323864718101</v>
      </c>
      <c r="BC137">
        <v>3.5710827021168501</v>
      </c>
      <c r="BD137">
        <v>0</v>
      </c>
      <c r="BE137">
        <v>0.40524287667251602</v>
      </c>
      <c r="BF137">
        <v>-1.98617760386294</v>
      </c>
      <c r="BG137">
        <v>0</v>
      </c>
      <c r="BH137">
        <v>-1.5809347271904299</v>
      </c>
      <c r="BI137">
        <v>-0.41135487137450699</v>
      </c>
      <c r="BJ137">
        <v>0</v>
      </c>
      <c r="BK137">
        <v>0</v>
      </c>
      <c r="BL137">
        <v>0</v>
      </c>
      <c r="BM137">
        <v>1828.21041887976</v>
      </c>
      <c r="BN137">
        <v>-13.762681283522999</v>
      </c>
      <c r="BO137">
        <v>413.709980885677</v>
      </c>
      <c r="BP137">
        <v>-1.98617760386294</v>
      </c>
      <c r="BQ137">
        <v>0</v>
      </c>
    </row>
    <row r="138" spans="1:69" x14ac:dyDescent="0.25">
      <c r="A138">
        <v>16</v>
      </c>
      <c r="B138" t="str">
        <f>IF(A138=16,"CT",IF(A138=20,"Shock",IF(A138=19,"DecSoly",IF(A138=18,"NoSoly","SolyTrade"))))</f>
        <v>CT</v>
      </c>
      <c r="C138" t="s">
        <v>2</v>
      </c>
      <c r="D138" t="s">
        <v>1</v>
      </c>
      <c r="E138" t="str" cm="1">
        <f t="array" ref="E138">INDEX([1]!newIts[NEW],MATCH(indicatorsdb[[#This Row],[Column1]],[1]!newIts[OLD],0),0)</f>
        <v>CTS</v>
      </c>
      <c r="F138">
        <v>28</v>
      </c>
      <c r="G138" t="s">
        <v>87</v>
      </c>
      <c r="H138" t="str" cm="1">
        <f t="array" ref="H138">INDEX([1]!fableCountries[ALPHA3],MATCH(F138,[1]!fableCountries[id],0),0)</f>
        <v>SWE</v>
      </c>
      <c r="I138">
        <v>2020</v>
      </c>
      <c r="J138">
        <v>648.24245692436898</v>
      </c>
      <c r="K138">
        <v>10.225965523635301</v>
      </c>
      <c r="L138">
        <v>0</v>
      </c>
      <c r="M138">
        <v>3066.2577682982401</v>
      </c>
      <c r="N138">
        <v>2993.9644538132002</v>
      </c>
      <c r="O138">
        <v>94.984137492074495</v>
      </c>
      <c r="P138">
        <v>79.421573797694805</v>
      </c>
      <c r="Q138">
        <v>2078.1033657750299</v>
      </c>
      <c r="R138">
        <v>0</v>
      </c>
      <c r="S138">
        <v>0.62691946379980901</v>
      </c>
      <c r="T138">
        <v>0.5</v>
      </c>
      <c r="U138">
        <v>2934.0383814127999</v>
      </c>
      <c r="V138">
        <v>1559.6410942673999</v>
      </c>
      <c r="W138">
        <v>1880.7970139189999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1993.96483373755</v>
      </c>
      <c r="AF138">
        <v>429.77328627324999</v>
      </c>
      <c r="AG138">
        <v>27389</v>
      </c>
      <c r="AH138">
        <v>0</v>
      </c>
      <c r="AI138">
        <v>11006.550920494799</v>
      </c>
      <c r="AJ138">
        <v>195.07856969936799</v>
      </c>
      <c r="AK138">
        <v>41014.367610205001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1.7712305701480699</v>
      </c>
      <c r="AT138">
        <v>1.1187482739949399</v>
      </c>
      <c r="AU138">
        <v>2.5031044029967E-2</v>
      </c>
      <c r="AV138">
        <v>0.62745125212316799</v>
      </c>
      <c r="AW138">
        <v>0</v>
      </c>
      <c r="AX138">
        <v>0</v>
      </c>
      <c r="AY138">
        <v>0</v>
      </c>
      <c r="AZ138">
        <v>3.0184559342755501</v>
      </c>
      <c r="BA138">
        <v>2.3658583016277501</v>
      </c>
      <c r="BB138">
        <v>0.65259763264780601</v>
      </c>
      <c r="BC138">
        <v>4.37833163304912</v>
      </c>
      <c r="BD138">
        <v>0</v>
      </c>
      <c r="BE138">
        <v>0.304052513137541</v>
      </c>
      <c r="BF138">
        <v>-1.56367315646158</v>
      </c>
      <c r="BG138">
        <v>0</v>
      </c>
      <c r="BH138">
        <v>-1.25962064332404</v>
      </c>
      <c r="BI138">
        <v>-0.41135487137450699</v>
      </c>
      <c r="BJ138">
        <v>0</v>
      </c>
      <c r="BK138">
        <v>0</v>
      </c>
      <c r="BL138">
        <v>0</v>
      </c>
      <c r="BM138">
        <v>2112.3425773170802</v>
      </c>
      <c r="BN138">
        <v>-9.1974622824166605</v>
      </c>
      <c r="BO138">
        <v>485.20446139729199</v>
      </c>
      <c r="BP138">
        <v>-1.56367315646158</v>
      </c>
      <c r="BQ138">
        <v>0</v>
      </c>
    </row>
    <row r="139" spans="1:69" x14ac:dyDescent="0.25">
      <c r="A139">
        <v>16</v>
      </c>
      <c r="B139" t="str">
        <f>IF(A139=16,"CT",IF(A139=20,"Shock",IF(A139=19,"DecSoly",IF(A139=18,"NoSoly","SolyTrade"))))</f>
        <v>CT</v>
      </c>
      <c r="C139" t="s">
        <v>2</v>
      </c>
      <c r="D139" t="s">
        <v>1</v>
      </c>
      <c r="E139" t="str" cm="1">
        <f t="array" ref="E139">INDEX([1]!newIts[NEW],MATCH(indicatorsdb[[#This Row],[Column1]],[1]!newIts[OLD],0),0)</f>
        <v>CTS</v>
      </c>
      <c r="F139">
        <v>28</v>
      </c>
      <c r="G139" t="s">
        <v>87</v>
      </c>
      <c r="H139" t="str" cm="1">
        <f t="array" ref="H139">INDEX([1]!fableCountries[ALPHA3],MATCH(F139,[1]!fableCountries[id],0),0)</f>
        <v>SWE</v>
      </c>
      <c r="I139">
        <v>2022</v>
      </c>
      <c r="J139">
        <v>788.51018749504794</v>
      </c>
      <c r="K139">
        <v>10.630514446753599</v>
      </c>
      <c r="L139">
        <v>0</v>
      </c>
      <c r="M139">
        <v>2889.1573324132501</v>
      </c>
      <c r="N139">
        <v>2816.0035271606298</v>
      </c>
      <c r="O139">
        <v>83.295244741134894</v>
      </c>
      <c r="P139">
        <v>75.473422316205202</v>
      </c>
      <c r="Q139">
        <v>2076.9489413657002</v>
      </c>
      <c r="R139">
        <v>0</v>
      </c>
      <c r="S139">
        <v>0.632749763903937</v>
      </c>
      <c r="T139">
        <v>0.5</v>
      </c>
      <c r="U139">
        <v>2934.0383814127999</v>
      </c>
      <c r="V139">
        <v>1559.6410942673999</v>
      </c>
      <c r="W139">
        <v>1880.7970139189999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1749.3837786046399</v>
      </c>
      <c r="AF139">
        <v>378.95751471024403</v>
      </c>
      <c r="AG139">
        <v>27389</v>
      </c>
      <c r="AH139">
        <v>0</v>
      </c>
      <c r="AI139">
        <v>11261.991830929501</v>
      </c>
      <c r="AJ139">
        <v>237.289979893836</v>
      </c>
      <c r="AK139">
        <v>41016.623104138198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1.52503216808397</v>
      </c>
      <c r="AT139">
        <v>0.962051929468978</v>
      </c>
      <c r="AU139" s="1">
        <v>2.1597495018417699E-2</v>
      </c>
      <c r="AV139">
        <v>0.54138274359657002</v>
      </c>
      <c r="AW139">
        <v>0</v>
      </c>
      <c r="AX139">
        <v>0</v>
      </c>
      <c r="AY139">
        <v>0</v>
      </c>
      <c r="AZ139">
        <v>2.5873000978620699</v>
      </c>
      <c r="BA139">
        <v>2.02599685921489</v>
      </c>
      <c r="BB139">
        <v>0.56130323864718101</v>
      </c>
      <c r="BC139">
        <v>3.7009773945715301</v>
      </c>
      <c r="BD139">
        <v>0</v>
      </c>
      <c r="BE139">
        <v>0.40524287667251602</v>
      </c>
      <c r="BF139">
        <v>-2.1589973931643001</v>
      </c>
      <c r="BG139">
        <v>0</v>
      </c>
      <c r="BH139">
        <v>-1.75375451649179</v>
      </c>
      <c r="BI139">
        <v>-0.41135487137450699</v>
      </c>
      <c r="BJ139">
        <v>0</v>
      </c>
      <c r="BK139">
        <v>0</v>
      </c>
      <c r="BL139">
        <v>0</v>
      </c>
      <c r="BM139">
        <v>1828.09745108021</v>
      </c>
      <c r="BN139">
        <v>-13.7627279683143</v>
      </c>
      <c r="BO139">
        <v>413.68703196451202</v>
      </c>
      <c r="BP139">
        <v>-2.1589973931643001</v>
      </c>
      <c r="BQ139">
        <v>0</v>
      </c>
    </row>
    <row r="140" spans="1:69" x14ac:dyDescent="0.25">
      <c r="A140">
        <v>16</v>
      </c>
      <c r="B140" t="str">
        <f>IF(A140=16,"CT",IF(A140=20,"Shock",IF(A140=19,"DecSoly",IF(A140=18,"NoSoly","SolyTrade"))))</f>
        <v>CT</v>
      </c>
      <c r="C140" t="s">
        <v>6</v>
      </c>
      <c r="D140" t="s">
        <v>5</v>
      </c>
      <c r="E140" t="str" cm="1">
        <f t="array" ref="E140">INDEX([1]!newIts[NEW],MATCH(indicatorsdb[[#This Row],[Column1]],[1]!newIts[OLD],0),0)</f>
        <v>CT</v>
      </c>
      <c r="F140">
        <v>19</v>
      </c>
      <c r="G140" t="s">
        <v>86</v>
      </c>
      <c r="H140" t="str" cm="1">
        <f t="array" ref="H140">INDEX([1]!fableCountries[ALPHA3],MATCH(F140,[1]!fableCountries[id],0),0)</f>
        <v>USA</v>
      </c>
      <c r="I140">
        <v>2020</v>
      </c>
      <c r="J140">
        <v>18158.951468810599</v>
      </c>
      <c r="K140">
        <v>331.95593819036901</v>
      </c>
      <c r="L140">
        <v>0</v>
      </c>
      <c r="M140">
        <v>2803.3065822920198</v>
      </c>
      <c r="N140">
        <v>2802.9208144733402</v>
      </c>
      <c r="O140">
        <v>139.44980735662199</v>
      </c>
      <c r="P140">
        <v>88.914266704065895</v>
      </c>
      <c r="Q140">
        <v>2081.69018576799</v>
      </c>
      <c r="R140">
        <v>0</v>
      </c>
      <c r="S140">
        <v>0.43496778528068403</v>
      </c>
      <c r="T140">
        <v>0.5</v>
      </c>
      <c r="U140">
        <v>45791.9110483638</v>
      </c>
      <c r="V140">
        <v>45504.562646645798</v>
      </c>
      <c r="W140">
        <v>30089.894089224501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158928.49501240801</v>
      </c>
      <c r="AF140">
        <v>268324.759490486</v>
      </c>
      <c r="AG140">
        <v>300195</v>
      </c>
      <c r="AH140">
        <v>285</v>
      </c>
      <c r="AI140">
        <v>171636.682754593</v>
      </c>
      <c r="AJ140">
        <v>16822.062742512899</v>
      </c>
      <c r="AK140">
        <v>916192</v>
      </c>
      <c r="AL140">
        <v>0</v>
      </c>
      <c r="AM140">
        <v>285</v>
      </c>
      <c r="AN140">
        <v>285</v>
      </c>
      <c r="AO140">
        <v>0</v>
      </c>
      <c r="AP140">
        <v>0</v>
      </c>
      <c r="AQ140">
        <v>0</v>
      </c>
      <c r="AR140">
        <v>0</v>
      </c>
      <c r="AS140">
        <v>129.193782594867</v>
      </c>
      <c r="AT140">
        <v>85.890893515535794</v>
      </c>
      <c r="AU140">
        <v>11.8522636275121</v>
      </c>
      <c r="AV140">
        <v>31.450625451818699</v>
      </c>
      <c r="AW140">
        <v>0</v>
      </c>
      <c r="AX140">
        <v>0</v>
      </c>
      <c r="AY140">
        <v>0</v>
      </c>
      <c r="AZ140">
        <v>239.02478382528199</v>
      </c>
      <c r="BA140">
        <v>165.20295164372101</v>
      </c>
      <c r="BB140">
        <v>73.821832181561305</v>
      </c>
      <c r="BC140">
        <v>288.70505556694701</v>
      </c>
      <c r="BD140">
        <v>0</v>
      </c>
      <c r="BE140">
        <v>109.52656521257499</v>
      </c>
      <c r="BF140">
        <v>-9.52407653747869</v>
      </c>
      <c r="BG140">
        <v>0</v>
      </c>
      <c r="BH140">
        <v>100.002488675096</v>
      </c>
      <c r="BI140">
        <v>-79.513510853201495</v>
      </c>
      <c r="BJ140">
        <v>0</v>
      </c>
      <c r="BK140">
        <v>0</v>
      </c>
      <c r="BL140">
        <v>0</v>
      </c>
      <c r="BM140">
        <v>559362.73457120196</v>
      </c>
      <c r="BN140">
        <v>66404.510119163606</v>
      </c>
      <c r="BO140">
        <v>121048.21339446399</v>
      </c>
      <c r="BP140">
        <v>-8.2342936474786903</v>
      </c>
      <c r="BQ140">
        <v>-1.2897828899999999</v>
      </c>
    </row>
    <row r="141" spans="1:69" x14ac:dyDescent="0.25">
      <c r="A141">
        <v>16</v>
      </c>
      <c r="B141" t="str">
        <f>IF(A141=16,"CT",IF(A141=20,"Shock",IF(A141=19,"DecSoly",IF(A141=18,"NoSoly","SolyTrade"))))</f>
        <v>CT</v>
      </c>
      <c r="C141" t="s">
        <v>6</v>
      </c>
      <c r="D141" t="s">
        <v>5</v>
      </c>
      <c r="E141" t="str" cm="1">
        <f t="array" ref="E141">INDEX([1]!newIts[NEW],MATCH(indicatorsdb[[#This Row],[Column1]],[1]!newIts[OLD],0),0)</f>
        <v>CT</v>
      </c>
      <c r="F141">
        <v>19</v>
      </c>
      <c r="G141" t="s">
        <v>86</v>
      </c>
      <c r="H141" t="str" cm="1">
        <f t="array" ref="H141">INDEX([1]!fableCountries[ALPHA3],MATCH(F141,[1]!fableCountries[id],0),0)</f>
        <v>USA</v>
      </c>
      <c r="I141">
        <v>2022</v>
      </c>
      <c r="J141">
        <v>20308.147341231201</v>
      </c>
      <c r="K141">
        <v>344.40579657861798</v>
      </c>
      <c r="L141">
        <v>0</v>
      </c>
      <c r="M141">
        <v>2803.3065822920198</v>
      </c>
      <c r="N141">
        <v>2802.9208143805799</v>
      </c>
      <c r="O141">
        <v>139.44980735647499</v>
      </c>
      <c r="P141">
        <v>88.914266704069206</v>
      </c>
      <c r="Q141">
        <v>2078.1373610655501</v>
      </c>
      <c r="R141">
        <v>0</v>
      </c>
      <c r="S141">
        <v>0.430295438855058</v>
      </c>
      <c r="T141">
        <v>0.5</v>
      </c>
      <c r="U141">
        <v>45791.9110483638</v>
      </c>
      <c r="V141">
        <v>45504.562646645798</v>
      </c>
      <c r="W141">
        <v>30089.894089224501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157068.76785363699</v>
      </c>
      <c r="AF141">
        <v>275555.61845170002</v>
      </c>
      <c r="AG141">
        <v>300195</v>
      </c>
      <c r="AH141">
        <v>1140</v>
      </c>
      <c r="AI141">
        <v>162701.46899792799</v>
      </c>
      <c r="AJ141">
        <v>19531.144696735701</v>
      </c>
      <c r="AK141">
        <v>916192</v>
      </c>
      <c r="AL141">
        <v>0</v>
      </c>
      <c r="AM141">
        <v>855</v>
      </c>
      <c r="AN141">
        <v>855</v>
      </c>
      <c r="AO141">
        <v>0</v>
      </c>
      <c r="AP141">
        <v>0</v>
      </c>
      <c r="AQ141">
        <v>0</v>
      </c>
      <c r="AR141">
        <v>0</v>
      </c>
      <c r="AS141">
        <v>128.508683969326</v>
      </c>
      <c r="AT141">
        <v>85.316982098351005</v>
      </c>
      <c r="AU141">
        <v>12.6372735837696</v>
      </c>
      <c r="AV141">
        <v>30.554428287205599</v>
      </c>
      <c r="AW141">
        <v>0</v>
      </c>
      <c r="AX141">
        <v>0</v>
      </c>
      <c r="AY141">
        <v>0</v>
      </c>
      <c r="AZ141">
        <v>244.66535615790201</v>
      </c>
      <c r="BA141">
        <v>168.76996298222301</v>
      </c>
      <c r="BB141">
        <v>75.895393175679402</v>
      </c>
      <c r="BC141">
        <v>286.92376405199099</v>
      </c>
      <c r="BD141">
        <v>0</v>
      </c>
      <c r="BE141">
        <v>93.133681388917793</v>
      </c>
      <c r="BF141">
        <v>-13.3934252074787</v>
      </c>
      <c r="BG141">
        <v>0</v>
      </c>
      <c r="BH141">
        <v>79.740256181439094</v>
      </c>
      <c r="BI141">
        <v>-86.250276075237693</v>
      </c>
      <c r="BJ141">
        <v>0</v>
      </c>
      <c r="BK141">
        <v>0</v>
      </c>
      <c r="BL141">
        <v>0</v>
      </c>
      <c r="BM141">
        <v>571981.32169192797</v>
      </c>
      <c r="BN141">
        <v>67777.024124339005</v>
      </c>
      <c r="BO141">
        <v>125569.45086270499</v>
      </c>
      <c r="BP141">
        <v>-8.2342936474786903</v>
      </c>
      <c r="BQ141">
        <v>-5.1591315599999996</v>
      </c>
    </row>
    <row r="142" spans="1:69" x14ac:dyDescent="0.25">
      <c r="A142">
        <v>16</v>
      </c>
      <c r="B142" t="str">
        <f>IF(A142=16,"CT",IF(A142=20,"Shock",IF(A142=19,"DecSoly",IF(A142=18,"NoSoly","SolyTrade"))))</f>
        <v>CT</v>
      </c>
      <c r="C142" t="s">
        <v>4</v>
      </c>
      <c r="D142" t="s">
        <v>3</v>
      </c>
      <c r="E142" t="str" cm="1">
        <f t="array" ref="E142">INDEX([1]!newIts[NEW],MATCH(indicatorsdb[[#This Row],[Column1]],[1]!newIts[OLD],0),0)</f>
        <v>CTM</v>
      </c>
      <c r="F142">
        <v>19</v>
      </c>
      <c r="G142" t="s">
        <v>86</v>
      </c>
      <c r="H142" t="str" cm="1">
        <f t="array" ref="H142">INDEX([1]!fableCountries[ALPHA3],MATCH(F142,[1]!fableCountries[id],0),0)</f>
        <v>USA</v>
      </c>
      <c r="I142">
        <v>2020</v>
      </c>
      <c r="J142">
        <v>18158.951468810599</v>
      </c>
      <c r="K142">
        <v>331.95593819036901</v>
      </c>
      <c r="L142">
        <v>0</v>
      </c>
      <c r="M142">
        <v>2803.3065822920198</v>
      </c>
      <c r="N142">
        <v>2802.9208144733402</v>
      </c>
      <c r="O142">
        <v>139.44980735662199</v>
      </c>
      <c r="P142">
        <v>88.914266704065895</v>
      </c>
      <c r="Q142">
        <v>2081.69018576799</v>
      </c>
      <c r="R142">
        <v>0</v>
      </c>
      <c r="S142">
        <v>0.43496778528068403</v>
      </c>
      <c r="T142">
        <v>0.5</v>
      </c>
      <c r="U142">
        <v>45791.9110483638</v>
      </c>
      <c r="V142">
        <v>45504.562646645798</v>
      </c>
      <c r="W142">
        <v>30089.894089224501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158928.49501240801</v>
      </c>
      <c r="AF142">
        <v>268324.759490486</v>
      </c>
      <c r="AG142">
        <v>300195</v>
      </c>
      <c r="AH142">
        <v>285</v>
      </c>
      <c r="AI142">
        <v>171636.682754593</v>
      </c>
      <c r="AJ142">
        <v>16822.062742512899</v>
      </c>
      <c r="AK142">
        <v>916192</v>
      </c>
      <c r="AL142">
        <v>0</v>
      </c>
      <c r="AM142">
        <v>285</v>
      </c>
      <c r="AN142">
        <v>285</v>
      </c>
      <c r="AO142">
        <v>0</v>
      </c>
      <c r="AP142">
        <v>0</v>
      </c>
      <c r="AQ142">
        <v>0</v>
      </c>
      <c r="AR142">
        <v>0</v>
      </c>
      <c r="AS142">
        <v>129.193782594867</v>
      </c>
      <c r="AT142">
        <v>85.890893515535794</v>
      </c>
      <c r="AU142">
        <v>11.8522636275121</v>
      </c>
      <c r="AV142">
        <v>31.450625451818699</v>
      </c>
      <c r="AW142">
        <v>0</v>
      </c>
      <c r="AX142">
        <v>0</v>
      </c>
      <c r="AY142">
        <v>0</v>
      </c>
      <c r="AZ142">
        <v>239.02478382528199</v>
      </c>
      <c r="BA142">
        <v>165.20295164372101</v>
      </c>
      <c r="BB142">
        <v>73.821832181561305</v>
      </c>
      <c r="BC142">
        <v>288.70505556694701</v>
      </c>
      <c r="BD142">
        <v>0</v>
      </c>
      <c r="BE142">
        <v>109.52656521257499</v>
      </c>
      <c r="BF142">
        <v>-9.52407653747869</v>
      </c>
      <c r="BG142">
        <v>0</v>
      </c>
      <c r="BH142">
        <v>100.002488675096</v>
      </c>
      <c r="BI142">
        <v>-79.513510853201495</v>
      </c>
      <c r="BJ142">
        <v>0</v>
      </c>
      <c r="BK142">
        <v>0</v>
      </c>
      <c r="BL142">
        <v>0</v>
      </c>
      <c r="BM142">
        <v>559362.73457120196</v>
      </c>
      <c r="BN142">
        <v>66404.510119163606</v>
      </c>
      <c r="BO142">
        <v>121048.21339446399</v>
      </c>
      <c r="BP142">
        <v>-8.2342936474786903</v>
      </c>
      <c r="BQ142">
        <v>-1.2897828899999999</v>
      </c>
    </row>
    <row r="143" spans="1:69" x14ac:dyDescent="0.25">
      <c r="A143">
        <v>16</v>
      </c>
      <c r="B143" t="str">
        <f>IF(A143=16,"CT",IF(A143=20,"Shock",IF(A143=19,"DecSoly",IF(A143=18,"NoSoly","SolyTrade"))))</f>
        <v>CT</v>
      </c>
      <c r="C143" t="s">
        <v>4</v>
      </c>
      <c r="D143" t="s">
        <v>3</v>
      </c>
      <c r="E143" t="str" cm="1">
        <f t="array" ref="E143">INDEX([1]!newIts[NEW],MATCH(indicatorsdb[[#This Row],[Column1]],[1]!newIts[OLD],0),0)</f>
        <v>CTM</v>
      </c>
      <c r="F143">
        <v>19</v>
      </c>
      <c r="G143" t="s">
        <v>86</v>
      </c>
      <c r="H143" t="str" cm="1">
        <f t="array" ref="H143">INDEX([1]!fableCountries[ALPHA3],MATCH(F143,[1]!fableCountries[id],0),0)</f>
        <v>USA</v>
      </c>
      <c r="I143">
        <v>2022</v>
      </c>
      <c r="J143">
        <v>20308.147341231201</v>
      </c>
      <c r="K143">
        <v>344.40579657861798</v>
      </c>
      <c r="L143">
        <v>0</v>
      </c>
      <c r="M143">
        <v>2803.3065822920198</v>
      </c>
      <c r="N143">
        <v>2802.9208143805799</v>
      </c>
      <c r="O143">
        <v>139.44980735647499</v>
      </c>
      <c r="P143">
        <v>88.914266704069206</v>
      </c>
      <c r="Q143">
        <v>2078.1373610655501</v>
      </c>
      <c r="R143">
        <v>0</v>
      </c>
      <c r="S143">
        <v>0.430295438855058</v>
      </c>
      <c r="T143">
        <v>0.5</v>
      </c>
      <c r="U143">
        <v>45791.9110483638</v>
      </c>
      <c r="V143">
        <v>45504.562646645798</v>
      </c>
      <c r="W143">
        <v>30089.894089224501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157068.76785363699</v>
      </c>
      <c r="AF143">
        <v>275555.61845170002</v>
      </c>
      <c r="AG143">
        <v>300195</v>
      </c>
      <c r="AH143">
        <v>1140</v>
      </c>
      <c r="AI143">
        <v>162701.46899792799</v>
      </c>
      <c r="AJ143">
        <v>19531.144696735701</v>
      </c>
      <c r="AK143">
        <v>916192</v>
      </c>
      <c r="AL143">
        <v>0</v>
      </c>
      <c r="AM143">
        <v>855</v>
      </c>
      <c r="AN143">
        <v>855</v>
      </c>
      <c r="AO143">
        <v>0</v>
      </c>
      <c r="AP143">
        <v>0</v>
      </c>
      <c r="AQ143">
        <v>0</v>
      </c>
      <c r="AR143">
        <v>0</v>
      </c>
      <c r="AS143">
        <v>128.508683969326</v>
      </c>
      <c r="AT143">
        <v>85.316982098351005</v>
      </c>
      <c r="AU143">
        <v>12.6372735837696</v>
      </c>
      <c r="AV143">
        <v>30.554428287205599</v>
      </c>
      <c r="AW143">
        <v>0</v>
      </c>
      <c r="AX143">
        <v>0</v>
      </c>
      <c r="AY143">
        <v>0</v>
      </c>
      <c r="AZ143">
        <v>244.66535615790201</v>
      </c>
      <c r="BA143">
        <v>168.76996298222301</v>
      </c>
      <c r="BB143">
        <v>75.895393175679402</v>
      </c>
      <c r="BC143">
        <v>286.92376405199099</v>
      </c>
      <c r="BD143">
        <v>0</v>
      </c>
      <c r="BE143">
        <v>93.133681388917793</v>
      </c>
      <c r="BF143">
        <v>-13.3934252074787</v>
      </c>
      <c r="BG143">
        <v>0</v>
      </c>
      <c r="BH143">
        <v>79.740256181439094</v>
      </c>
      <c r="BI143">
        <v>-86.250276075237693</v>
      </c>
      <c r="BJ143">
        <v>0</v>
      </c>
      <c r="BK143">
        <v>0</v>
      </c>
      <c r="BL143">
        <v>0</v>
      </c>
      <c r="BM143">
        <v>571981.32169192797</v>
      </c>
      <c r="BN143">
        <v>67777.024124339005</v>
      </c>
      <c r="BO143">
        <v>125569.45086270499</v>
      </c>
      <c r="BP143">
        <v>-8.2342936474786903</v>
      </c>
      <c r="BQ143">
        <v>-5.1591315599999996</v>
      </c>
    </row>
    <row r="144" spans="1:69" x14ac:dyDescent="0.25">
      <c r="A144">
        <v>16</v>
      </c>
      <c r="B144" t="str">
        <f>IF(A144=16,"CT",IF(A144=20,"Shock",IF(A144=19,"DecSoly",IF(A144=18,"NoSoly","SolyTrade"))))</f>
        <v>CT</v>
      </c>
      <c r="C144" t="s">
        <v>2</v>
      </c>
      <c r="D144" t="s">
        <v>1</v>
      </c>
      <c r="E144" t="str" cm="1">
        <f t="array" ref="E144">INDEX([1]!newIts[NEW],MATCH(indicatorsdb[[#This Row],[Column1]],[1]!newIts[OLD],0),0)</f>
        <v>CTS</v>
      </c>
      <c r="F144">
        <v>19</v>
      </c>
      <c r="G144" t="s">
        <v>86</v>
      </c>
      <c r="H144" t="str" cm="1">
        <f t="array" ref="H144">INDEX([1]!fableCountries[ALPHA3],MATCH(F144,[1]!fableCountries[id],0),0)</f>
        <v>USA</v>
      </c>
      <c r="I144">
        <v>2020</v>
      </c>
      <c r="J144">
        <v>18158.951468810599</v>
      </c>
      <c r="K144">
        <v>331.95593819036901</v>
      </c>
      <c r="L144">
        <v>0</v>
      </c>
      <c r="M144">
        <v>2803.3065822920198</v>
      </c>
      <c r="N144">
        <v>2802.9208144733402</v>
      </c>
      <c r="O144">
        <v>139.44980735662199</v>
      </c>
      <c r="P144">
        <v>88.914266704065895</v>
      </c>
      <c r="Q144">
        <v>2081.69018576799</v>
      </c>
      <c r="R144">
        <v>0</v>
      </c>
      <c r="S144">
        <v>0.43493987506759102</v>
      </c>
      <c r="T144">
        <v>0.5</v>
      </c>
      <c r="U144">
        <v>45791.9110483638</v>
      </c>
      <c r="V144">
        <v>45504.562646645798</v>
      </c>
      <c r="W144">
        <v>30089.894089224501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158973.10119626601</v>
      </c>
      <c r="AF144">
        <v>268324.759490486</v>
      </c>
      <c r="AG144">
        <v>300195</v>
      </c>
      <c r="AH144">
        <v>285</v>
      </c>
      <c r="AI144">
        <v>171592.07657073499</v>
      </c>
      <c r="AJ144">
        <v>16822.062742512899</v>
      </c>
      <c r="AK144">
        <v>916192</v>
      </c>
      <c r="AL144">
        <v>0</v>
      </c>
      <c r="AM144">
        <v>285</v>
      </c>
      <c r="AN144">
        <v>285</v>
      </c>
      <c r="AO144">
        <v>0</v>
      </c>
      <c r="AP144">
        <v>0</v>
      </c>
      <c r="AQ144">
        <v>0</v>
      </c>
      <c r="AR144">
        <v>0</v>
      </c>
      <c r="AS144">
        <v>139.67236029568099</v>
      </c>
      <c r="AT144">
        <v>91.558699477365707</v>
      </c>
      <c r="AU144">
        <v>13.169179464236599</v>
      </c>
      <c r="AV144">
        <v>34.944481354078398</v>
      </c>
      <c r="AW144">
        <v>0</v>
      </c>
      <c r="AX144">
        <v>0</v>
      </c>
      <c r="AY144">
        <v>0</v>
      </c>
      <c r="AZ144">
        <v>239.02478382528199</v>
      </c>
      <c r="BA144">
        <v>165.20295164372101</v>
      </c>
      <c r="BB144">
        <v>73.821832181561305</v>
      </c>
      <c r="BC144">
        <v>299.18363326776199</v>
      </c>
      <c r="BD144">
        <v>0</v>
      </c>
      <c r="BE144">
        <v>109.983736451561</v>
      </c>
      <c r="BF144">
        <v>-9.52407653747869</v>
      </c>
      <c r="BG144">
        <v>0</v>
      </c>
      <c r="BH144">
        <v>100.459659914082</v>
      </c>
      <c r="BI144">
        <v>-79.513510853201495</v>
      </c>
      <c r="BJ144">
        <v>0</v>
      </c>
      <c r="BK144">
        <v>0</v>
      </c>
      <c r="BL144">
        <v>0</v>
      </c>
      <c r="BM144">
        <v>559362.73457120196</v>
      </c>
      <c r="BN144">
        <v>66404.510119163606</v>
      </c>
      <c r="BO144">
        <v>121048.21339446399</v>
      </c>
      <c r="BP144">
        <v>-8.2342936474786903</v>
      </c>
      <c r="BQ144">
        <v>-1.2897828899999999</v>
      </c>
    </row>
    <row r="145" spans="1:69" x14ac:dyDescent="0.25">
      <c r="A145">
        <v>16</v>
      </c>
      <c r="B145" t="str">
        <f>IF(A145=16,"CT",IF(A145=20,"Shock",IF(A145=19,"DecSoly",IF(A145=18,"NoSoly","SolyTrade"))))</f>
        <v>CT</v>
      </c>
      <c r="C145" t="s">
        <v>2</v>
      </c>
      <c r="D145" t="s">
        <v>1</v>
      </c>
      <c r="E145" t="str" cm="1">
        <f t="array" ref="E145">INDEX([1]!newIts[NEW],MATCH(indicatorsdb[[#This Row],[Column1]],[1]!newIts[OLD],0),0)</f>
        <v>CTS</v>
      </c>
      <c r="F145">
        <v>19</v>
      </c>
      <c r="G145" t="s">
        <v>86</v>
      </c>
      <c r="H145" t="str" cm="1">
        <f t="array" ref="H145">INDEX([1]!fableCountries[ALPHA3],MATCH(F145,[1]!fableCountries[id],0),0)</f>
        <v>USA</v>
      </c>
      <c r="I145">
        <v>2022</v>
      </c>
      <c r="J145">
        <v>20308.147341231201</v>
      </c>
      <c r="K145">
        <v>344.40579657861798</v>
      </c>
      <c r="L145">
        <v>0</v>
      </c>
      <c r="M145">
        <v>2803.3065822920198</v>
      </c>
      <c r="N145">
        <v>2802.9208143805799</v>
      </c>
      <c r="O145">
        <v>139.44980735647499</v>
      </c>
      <c r="P145">
        <v>88.914266704069206</v>
      </c>
      <c r="Q145">
        <v>2078.1373610655501</v>
      </c>
      <c r="R145">
        <v>0</v>
      </c>
      <c r="S145">
        <v>0.43039685274171102</v>
      </c>
      <c r="T145">
        <v>0.5</v>
      </c>
      <c r="U145">
        <v>45791.9110483638</v>
      </c>
      <c r="V145">
        <v>45504.562646645798</v>
      </c>
      <c r="W145">
        <v>30089.894089224501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156906.68788460799</v>
      </c>
      <c r="AF145">
        <v>275555.61845170002</v>
      </c>
      <c r="AG145">
        <v>300195</v>
      </c>
      <c r="AH145">
        <v>1140</v>
      </c>
      <c r="AI145">
        <v>162863.54896695699</v>
      </c>
      <c r="AJ145">
        <v>19531.144696735701</v>
      </c>
      <c r="AK145">
        <v>916192</v>
      </c>
      <c r="AL145">
        <v>0</v>
      </c>
      <c r="AM145">
        <v>855</v>
      </c>
      <c r="AN145">
        <v>855</v>
      </c>
      <c r="AO145">
        <v>0</v>
      </c>
      <c r="AP145">
        <v>0</v>
      </c>
      <c r="AQ145">
        <v>0</v>
      </c>
      <c r="AR145">
        <v>0</v>
      </c>
      <c r="AS145">
        <v>138.81326869113801</v>
      </c>
      <c r="AT145">
        <v>90.823173300330694</v>
      </c>
      <c r="AU145">
        <v>14.041412663474601</v>
      </c>
      <c r="AV145">
        <v>33.948682727332297</v>
      </c>
      <c r="AW145">
        <v>0</v>
      </c>
      <c r="AX145">
        <v>0</v>
      </c>
      <c r="AY145">
        <v>0</v>
      </c>
      <c r="AZ145">
        <v>244.66535615790201</v>
      </c>
      <c r="BA145">
        <v>168.76996298222301</v>
      </c>
      <c r="BB145">
        <v>75.895393175679402</v>
      </c>
      <c r="BC145">
        <v>297.228348773802</v>
      </c>
      <c r="BD145">
        <v>0</v>
      </c>
      <c r="BE145">
        <v>91.262942697032699</v>
      </c>
      <c r="BF145">
        <v>-13.3934252074787</v>
      </c>
      <c r="BG145">
        <v>0</v>
      </c>
      <c r="BH145">
        <v>77.869517489553999</v>
      </c>
      <c r="BI145">
        <v>-86.250276075237693</v>
      </c>
      <c r="BJ145">
        <v>0</v>
      </c>
      <c r="BK145">
        <v>0</v>
      </c>
      <c r="BL145">
        <v>0</v>
      </c>
      <c r="BM145">
        <v>571981.32169192703</v>
      </c>
      <c r="BN145">
        <v>67777.024124339005</v>
      </c>
      <c r="BO145">
        <v>125569.45086270499</v>
      </c>
      <c r="BP145">
        <v>-8.2342936474786903</v>
      </c>
      <c r="BQ145">
        <v>-5.1591315599999996</v>
      </c>
    </row>
    <row r="146" spans="1:69" x14ac:dyDescent="0.25">
      <c r="A146">
        <v>16</v>
      </c>
      <c r="B146" t="str">
        <f>IF(A146=16,"CT",IF(A146=20,"Shock",IF(A146=19,"DecSoly",IF(A146=18,"NoSoly","SolyTrade"))))</f>
        <v>CT</v>
      </c>
      <c r="C146" t="s">
        <v>6</v>
      </c>
      <c r="D146" t="s">
        <v>5</v>
      </c>
      <c r="E146" t="str" cm="1">
        <f t="array" ref="E146">INDEX([1]!newIts[NEW],MATCH(indicatorsdb[[#This Row],[Column1]],[1]!newIts[OLD],0),0)</f>
        <v>CT</v>
      </c>
      <c r="F146">
        <v>16</v>
      </c>
      <c r="G146" t="s">
        <v>79</v>
      </c>
      <c r="H146" t="str" cm="1">
        <f t="array" ref="H146">INDEX([1]!fableCountries[ALPHA3],MATCH(F146,[1]!fableCountries[id],0),0)</f>
        <v>ZAF</v>
      </c>
      <c r="I146">
        <v>2020</v>
      </c>
      <c r="J146">
        <v>483.69866976602998</v>
      </c>
      <c r="K146">
        <v>57.691688798215402</v>
      </c>
      <c r="L146">
        <v>0</v>
      </c>
      <c r="M146">
        <v>2908.7541863643801</v>
      </c>
      <c r="N146">
        <v>2819.3294594200402</v>
      </c>
      <c r="O146">
        <v>81.826339748585895</v>
      </c>
      <c r="P146">
        <v>77.144793839629699</v>
      </c>
      <c r="Q146">
        <v>1835.3488784537701</v>
      </c>
      <c r="R146">
        <v>0</v>
      </c>
      <c r="S146">
        <v>0.40578816034085302</v>
      </c>
      <c r="T146">
        <v>0.5</v>
      </c>
      <c r="U146">
        <v>1139.3102549101</v>
      </c>
      <c r="V146">
        <v>6779.2288990963998</v>
      </c>
      <c r="W146">
        <v>1823.3350840419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13194.7743838881</v>
      </c>
      <c r="AF146">
        <v>88647.7250428361</v>
      </c>
      <c r="AG146">
        <v>9241</v>
      </c>
      <c r="AH146">
        <v>0</v>
      </c>
      <c r="AI146">
        <v>9129.7839742927299</v>
      </c>
      <c r="AJ146">
        <v>1095.7165989831101</v>
      </c>
      <c r="AK146">
        <v>121309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13.698884795141399</v>
      </c>
      <c r="AT146">
        <v>4.17378856308226</v>
      </c>
      <c r="AU146">
        <v>0.20362541974192799</v>
      </c>
      <c r="AV146">
        <v>9.3214708123172194</v>
      </c>
      <c r="AW146">
        <v>0</v>
      </c>
      <c r="AX146">
        <v>0</v>
      </c>
      <c r="AY146">
        <v>0</v>
      </c>
      <c r="AZ146">
        <v>24.670366166658201</v>
      </c>
      <c r="BA146">
        <v>16.992817432079299</v>
      </c>
      <c r="BB146">
        <v>7.6775487345788802</v>
      </c>
      <c r="BC146">
        <v>38.360613361435497</v>
      </c>
      <c r="BD146">
        <v>0</v>
      </c>
      <c r="BE146">
        <v>3.2495469074334502</v>
      </c>
      <c r="BF146">
        <v>-17.423459063760401</v>
      </c>
      <c r="BG146">
        <v>0</v>
      </c>
      <c r="BH146">
        <v>-14.173912156326899</v>
      </c>
      <c r="BI146" s="1">
        <v>-8.6376003641438302E-3</v>
      </c>
      <c r="BJ146">
        <v>0</v>
      </c>
      <c r="BK146">
        <v>0</v>
      </c>
      <c r="BL146">
        <v>0</v>
      </c>
      <c r="BM146">
        <v>2988.7112400312299</v>
      </c>
      <c r="BN146">
        <v>572.71187816684301</v>
      </c>
      <c r="BO146">
        <v>223.31690720177599</v>
      </c>
      <c r="BP146">
        <v>-17.423459063760401</v>
      </c>
      <c r="BQ146">
        <v>0</v>
      </c>
    </row>
    <row r="147" spans="1:69" x14ac:dyDescent="0.25">
      <c r="A147">
        <v>16</v>
      </c>
      <c r="B147" t="str">
        <f>IF(A147=16,"CT",IF(A147=20,"Shock",IF(A147=19,"DecSoly",IF(A147=18,"NoSoly","SolyTrade"))))</f>
        <v>CT</v>
      </c>
      <c r="C147" t="s">
        <v>6</v>
      </c>
      <c r="D147" t="s">
        <v>5</v>
      </c>
      <c r="E147" t="str" cm="1">
        <f t="array" ref="E147">INDEX([1]!newIts[NEW],MATCH(indicatorsdb[[#This Row],[Column1]],[1]!newIts[OLD],0),0)</f>
        <v>CT</v>
      </c>
      <c r="F147">
        <v>16</v>
      </c>
      <c r="G147" t="s">
        <v>79</v>
      </c>
      <c r="H147" t="str" cm="1">
        <f t="array" ref="H147">INDEX([1]!fableCountries[ALPHA3],MATCH(F147,[1]!fableCountries[id],0),0)</f>
        <v>ZAF</v>
      </c>
      <c r="I147">
        <v>2022</v>
      </c>
      <c r="J147">
        <v>550.43229508798197</v>
      </c>
      <c r="K147">
        <v>59.904093408227197</v>
      </c>
      <c r="L147">
        <v>0</v>
      </c>
      <c r="M147">
        <v>2925.5972008019498</v>
      </c>
      <c r="N147">
        <v>2808.3720589091399</v>
      </c>
      <c r="O147">
        <v>84.860702088672397</v>
      </c>
      <c r="P147">
        <v>77.618949518436494</v>
      </c>
      <c r="Q147">
        <v>1839.7250943393001</v>
      </c>
      <c r="R147">
        <v>0</v>
      </c>
      <c r="S147">
        <v>0.40454666592958699</v>
      </c>
      <c r="T147">
        <v>0.5</v>
      </c>
      <c r="U147">
        <v>1139.3102549101</v>
      </c>
      <c r="V147">
        <v>6779.2288990963998</v>
      </c>
      <c r="W147">
        <v>1823.3350840419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13194.7743838881</v>
      </c>
      <c r="AF147">
        <v>88647.7250428361</v>
      </c>
      <c r="AG147">
        <v>9241</v>
      </c>
      <c r="AH147">
        <v>0</v>
      </c>
      <c r="AI147">
        <v>8799.5746654478007</v>
      </c>
      <c r="AJ147">
        <v>1425.92590782804</v>
      </c>
      <c r="AK147">
        <v>121309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13.918045424178001</v>
      </c>
      <c r="AT147">
        <v>4.3929814530771703</v>
      </c>
      <c r="AU147">
        <v>0.203593158783652</v>
      </c>
      <c r="AV147">
        <v>9.3214708123172301</v>
      </c>
      <c r="AW147">
        <v>0</v>
      </c>
      <c r="AX147">
        <v>0</v>
      </c>
      <c r="AY147">
        <v>0</v>
      </c>
      <c r="AZ147">
        <v>24.835166049322599</v>
      </c>
      <c r="BA147">
        <v>17.069588250081001</v>
      </c>
      <c r="BB147">
        <v>7.7655777992416102</v>
      </c>
      <c r="BC147">
        <v>38.744573873136503</v>
      </c>
      <c r="BD147">
        <v>0</v>
      </c>
      <c r="BE147">
        <v>4.2288426846067102</v>
      </c>
      <c r="BF147">
        <v>-17.423459063760401</v>
      </c>
      <c r="BG147">
        <v>0</v>
      </c>
      <c r="BH147">
        <v>-13.1946163791537</v>
      </c>
      <c r="BI147" s="1">
        <v>-8.6376003641438302E-3</v>
      </c>
      <c r="BJ147">
        <v>0</v>
      </c>
      <c r="BK147">
        <v>0</v>
      </c>
      <c r="BL147">
        <v>0</v>
      </c>
      <c r="BM147">
        <v>3024.00467602459</v>
      </c>
      <c r="BN147">
        <v>694.53149761453199</v>
      </c>
      <c r="BO147">
        <v>224.66544005843801</v>
      </c>
      <c r="BP147">
        <v>-17.423459063760401</v>
      </c>
      <c r="BQ147">
        <v>0</v>
      </c>
    </row>
    <row r="148" spans="1:69" x14ac:dyDescent="0.25">
      <c r="A148">
        <v>16</v>
      </c>
      <c r="B148" t="str">
        <f>IF(A148=16,"CT",IF(A148=20,"Shock",IF(A148=19,"DecSoly",IF(A148=18,"NoSoly","SolyTrade"))))</f>
        <v>CT</v>
      </c>
      <c r="C148" t="s">
        <v>4</v>
      </c>
      <c r="D148" t="s">
        <v>3</v>
      </c>
      <c r="E148" t="str" cm="1">
        <f t="array" ref="E148">INDEX([1]!newIts[NEW],MATCH(indicatorsdb[[#This Row],[Column1]],[1]!newIts[OLD],0),0)</f>
        <v>CTM</v>
      </c>
      <c r="F148">
        <v>16</v>
      </c>
      <c r="G148" t="s">
        <v>79</v>
      </c>
      <c r="H148" t="str" cm="1">
        <f t="array" ref="H148">INDEX([1]!fableCountries[ALPHA3],MATCH(F148,[1]!fableCountries[id],0),0)</f>
        <v>ZAF</v>
      </c>
      <c r="I148">
        <v>2020</v>
      </c>
      <c r="J148">
        <v>483.69866976602998</v>
      </c>
      <c r="K148">
        <v>57.691688798215402</v>
      </c>
      <c r="L148">
        <v>0</v>
      </c>
      <c r="M148">
        <v>2908.7541863643801</v>
      </c>
      <c r="N148">
        <v>2819.3294594200402</v>
      </c>
      <c r="O148">
        <v>81.826339748585895</v>
      </c>
      <c r="P148">
        <v>77.144793839629699</v>
      </c>
      <c r="Q148">
        <v>1835.3488784537701</v>
      </c>
      <c r="R148">
        <v>0</v>
      </c>
      <c r="S148">
        <v>0.40578816034085302</v>
      </c>
      <c r="T148">
        <v>0.5</v>
      </c>
      <c r="U148">
        <v>1139.3102549101</v>
      </c>
      <c r="V148">
        <v>6779.2288990963998</v>
      </c>
      <c r="W148">
        <v>1823.3350840419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13194.7743838881</v>
      </c>
      <c r="AF148">
        <v>88647.7250428361</v>
      </c>
      <c r="AG148">
        <v>9241</v>
      </c>
      <c r="AH148">
        <v>0</v>
      </c>
      <c r="AI148">
        <v>9129.7839742927299</v>
      </c>
      <c r="AJ148">
        <v>1095.7165989831101</v>
      </c>
      <c r="AK148">
        <v>121309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13.698884795141399</v>
      </c>
      <c r="AT148">
        <v>4.17378856308226</v>
      </c>
      <c r="AU148">
        <v>0.20362541974192799</v>
      </c>
      <c r="AV148">
        <v>9.3214708123172194</v>
      </c>
      <c r="AW148">
        <v>0</v>
      </c>
      <c r="AX148">
        <v>0</v>
      </c>
      <c r="AY148">
        <v>0</v>
      </c>
      <c r="AZ148">
        <v>24.670366166658201</v>
      </c>
      <c r="BA148">
        <v>16.992817432079299</v>
      </c>
      <c r="BB148">
        <v>7.6775487345788802</v>
      </c>
      <c r="BC148">
        <v>38.360613361435497</v>
      </c>
      <c r="BD148">
        <v>0</v>
      </c>
      <c r="BE148">
        <v>3.2495469074334502</v>
      </c>
      <c r="BF148">
        <v>-17.423459063760401</v>
      </c>
      <c r="BG148">
        <v>0</v>
      </c>
      <c r="BH148">
        <v>-14.173912156326899</v>
      </c>
      <c r="BI148" s="1">
        <v>-8.6376003641438302E-3</v>
      </c>
      <c r="BJ148">
        <v>0</v>
      </c>
      <c r="BK148">
        <v>0</v>
      </c>
      <c r="BL148">
        <v>0</v>
      </c>
      <c r="BM148">
        <v>2988.7112400312299</v>
      </c>
      <c r="BN148">
        <v>572.71187816684301</v>
      </c>
      <c r="BO148">
        <v>223.31690720177599</v>
      </c>
      <c r="BP148">
        <v>-17.423459063760401</v>
      </c>
      <c r="BQ148">
        <v>0</v>
      </c>
    </row>
    <row r="149" spans="1:69" x14ac:dyDescent="0.25">
      <c r="A149">
        <v>16</v>
      </c>
      <c r="B149" t="str">
        <f>IF(A149=16,"CT",IF(A149=20,"Shock",IF(A149=19,"DecSoly",IF(A149=18,"NoSoly","SolyTrade"))))</f>
        <v>CT</v>
      </c>
      <c r="C149" t="s">
        <v>4</v>
      </c>
      <c r="D149" t="s">
        <v>3</v>
      </c>
      <c r="E149" t="str" cm="1">
        <f t="array" ref="E149">INDEX([1]!newIts[NEW],MATCH(indicatorsdb[[#This Row],[Column1]],[1]!newIts[OLD],0),0)</f>
        <v>CTM</v>
      </c>
      <c r="F149">
        <v>16</v>
      </c>
      <c r="G149" t="s">
        <v>79</v>
      </c>
      <c r="H149" t="str" cm="1">
        <f t="array" ref="H149">INDEX([1]!fableCountries[ALPHA3],MATCH(F149,[1]!fableCountries[id],0),0)</f>
        <v>ZAF</v>
      </c>
      <c r="I149">
        <v>2022</v>
      </c>
      <c r="J149">
        <v>550.43229508798197</v>
      </c>
      <c r="K149">
        <v>59.904093408227197</v>
      </c>
      <c r="L149">
        <v>0</v>
      </c>
      <c r="M149">
        <v>2925.5972008019498</v>
      </c>
      <c r="N149">
        <v>2808.3720589091399</v>
      </c>
      <c r="O149">
        <v>84.860702088672397</v>
      </c>
      <c r="P149">
        <v>77.618949518436494</v>
      </c>
      <c r="Q149">
        <v>1839.7250943393001</v>
      </c>
      <c r="R149">
        <v>0</v>
      </c>
      <c r="S149">
        <v>0.40454666592958699</v>
      </c>
      <c r="T149">
        <v>0.5</v>
      </c>
      <c r="U149">
        <v>1139.3102549101</v>
      </c>
      <c r="V149">
        <v>6779.2288990963998</v>
      </c>
      <c r="W149">
        <v>1823.3350840419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13194.7743838881</v>
      </c>
      <c r="AF149">
        <v>88647.7250428361</v>
      </c>
      <c r="AG149">
        <v>9241</v>
      </c>
      <c r="AH149">
        <v>0</v>
      </c>
      <c r="AI149">
        <v>8799.5746654478007</v>
      </c>
      <c r="AJ149">
        <v>1425.92590782804</v>
      </c>
      <c r="AK149">
        <v>121309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13.918045424178001</v>
      </c>
      <c r="AT149">
        <v>4.3929814530771703</v>
      </c>
      <c r="AU149">
        <v>0.203593158783652</v>
      </c>
      <c r="AV149">
        <v>9.3214708123172301</v>
      </c>
      <c r="AW149">
        <v>0</v>
      </c>
      <c r="AX149">
        <v>0</v>
      </c>
      <c r="AY149">
        <v>0</v>
      </c>
      <c r="AZ149">
        <v>24.835166049322599</v>
      </c>
      <c r="BA149">
        <v>17.069588250081001</v>
      </c>
      <c r="BB149">
        <v>7.7655777992416102</v>
      </c>
      <c r="BC149">
        <v>38.744573873136503</v>
      </c>
      <c r="BD149">
        <v>0</v>
      </c>
      <c r="BE149">
        <v>4.2288426846067102</v>
      </c>
      <c r="BF149">
        <v>-17.423459063760401</v>
      </c>
      <c r="BG149">
        <v>0</v>
      </c>
      <c r="BH149">
        <v>-13.1946163791537</v>
      </c>
      <c r="BI149" s="1">
        <v>-8.6376003641438302E-3</v>
      </c>
      <c r="BJ149">
        <v>0</v>
      </c>
      <c r="BK149">
        <v>0</v>
      </c>
      <c r="BL149">
        <v>0</v>
      </c>
      <c r="BM149">
        <v>3024.00467602459</v>
      </c>
      <c r="BN149">
        <v>694.53149761453199</v>
      </c>
      <c r="BO149">
        <v>224.66544005843801</v>
      </c>
      <c r="BP149">
        <v>-17.423459063760401</v>
      </c>
      <c r="BQ149">
        <v>0</v>
      </c>
    </row>
    <row r="150" spans="1:69" x14ac:dyDescent="0.25">
      <c r="A150">
        <v>16</v>
      </c>
      <c r="B150" t="str">
        <f>IF(A150=16,"CT",IF(A150=20,"Shock",IF(A150=19,"DecSoly",IF(A150=18,"NoSoly","SolyTrade"))))</f>
        <v>CT</v>
      </c>
      <c r="C150" t="s">
        <v>2</v>
      </c>
      <c r="D150" t="s">
        <v>1</v>
      </c>
      <c r="E150" t="str" cm="1">
        <f t="array" ref="E150">INDEX([1]!newIts[NEW],MATCH(indicatorsdb[[#This Row],[Column1]],[1]!newIts[OLD],0),0)</f>
        <v>CTS</v>
      </c>
      <c r="F150">
        <v>16</v>
      </c>
      <c r="G150" t="s">
        <v>79</v>
      </c>
      <c r="H150" t="str" cm="1">
        <f t="array" ref="H150">INDEX([1]!fableCountries[ALPHA3],MATCH(F150,[1]!fableCountries[id],0),0)</f>
        <v>ZAF</v>
      </c>
      <c r="I150">
        <v>2020</v>
      </c>
      <c r="J150">
        <v>483.69866976602998</v>
      </c>
      <c r="K150">
        <v>57.691688798215402</v>
      </c>
      <c r="L150">
        <v>0</v>
      </c>
      <c r="M150">
        <v>2908.7541863643801</v>
      </c>
      <c r="N150">
        <v>2819.3294594200402</v>
      </c>
      <c r="O150">
        <v>81.826339748585795</v>
      </c>
      <c r="P150">
        <v>77.144793839629699</v>
      </c>
      <c r="Q150">
        <v>1835.3488784537701</v>
      </c>
      <c r="R150">
        <v>0</v>
      </c>
      <c r="S150">
        <v>0.40555066046275001</v>
      </c>
      <c r="T150">
        <v>0.5</v>
      </c>
      <c r="U150">
        <v>1139.3102549101</v>
      </c>
      <c r="V150">
        <v>6779.2288990963998</v>
      </c>
      <c r="W150">
        <v>1823.3350840419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13083.4159820979</v>
      </c>
      <c r="AF150">
        <v>88647.7250428361</v>
      </c>
      <c r="AG150">
        <v>9241</v>
      </c>
      <c r="AH150">
        <v>0</v>
      </c>
      <c r="AI150">
        <v>9241.1423760829493</v>
      </c>
      <c r="AJ150">
        <v>1095.7165989831101</v>
      </c>
      <c r="AK150">
        <v>121309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15.115160193830601</v>
      </c>
      <c r="AT150">
        <v>4.5317199359871099</v>
      </c>
      <c r="AU150">
        <v>0.22625046637992</v>
      </c>
      <c r="AV150">
        <v>10.3571897914636</v>
      </c>
      <c r="AW150">
        <v>0</v>
      </c>
      <c r="AX150">
        <v>0</v>
      </c>
      <c r="AY150">
        <v>0</v>
      </c>
      <c r="AZ150">
        <v>24.670366166658201</v>
      </c>
      <c r="BA150">
        <v>16.992817432079299</v>
      </c>
      <c r="BB150">
        <v>7.6775487345788802</v>
      </c>
      <c r="BC150">
        <v>39.776888760124599</v>
      </c>
      <c r="BD150">
        <v>0</v>
      </c>
      <c r="BE150">
        <v>3.2495469074334502</v>
      </c>
      <c r="BF150">
        <v>-17.844361538337601</v>
      </c>
      <c r="BG150">
        <v>0</v>
      </c>
      <c r="BH150">
        <v>-14.5948146309041</v>
      </c>
      <c r="BI150" s="1">
        <v>-8.6376003641438302E-3</v>
      </c>
      <c r="BJ150">
        <v>0</v>
      </c>
      <c r="BK150">
        <v>0</v>
      </c>
      <c r="BL150">
        <v>0</v>
      </c>
      <c r="BM150">
        <v>2988.7112400312199</v>
      </c>
      <c r="BN150">
        <v>572.71187816684198</v>
      </c>
      <c r="BO150">
        <v>223.31690720177599</v>
      </c>
      <c r="BP150">
        <v>-17.844361538337601</v>
      </c>
      <c r="BQ150">
        <v>0</v>
      </c>
    </row>
    <row r="151" spans="1:69" x14ac:dyDescent="0.25">
      <c r="A151">
        <v>16</v>
      </c>
      <c r="B151" t="str">
        <f>IF(A151=16,"CT",IF(A151=20,"Shock",IF(A151=19,"DecSoly",IF(A151=18,"NoSoly","SolyTrade"))))</f>
        <v>CT</v>
      </c>
      <c r="C151" t="s">
        <v>2</v>
      </c>
      <c r="D151" t="s">
        <v>1</v>
      </c>
      <c r="E151" t="str" cm="1">
        <f t="array" ref="E151">INDEX([1]!newIts[NEW],MATCH(indicatorsdb[[#This Row],[Column1]],[1]!newIts[OLD],0),0)</f>
        <v>CTS</v>
      </c>
      <c r="F151">
        <v>16</v>
      </c>
      <c r="G151" t="s">
        <v>79</v>
      </c>
      <c r="H151" t="str" cm="1">
        <f t="array" ref="H151">INDEX([1]!fableCountries[ALPHA3],MATCH(F151,[1]!fableCountries[id],0),0)</f>
        <v>ZAF</v>
      </c>
      <c r="I151">
        <v>2022</v>
      </c>
      <c r="J151">
        <v>550.43229508798197</v>
      </c>
      <c r="K151">
        <v>59.904093408227197</v>
      </c>
      <c r="L151">
        <v>0</v>
      </c>
      <c r="M151">
        <v>2925.5972008019498</v>
      </c>
      <c r="N151">
        <v>2808.3720589091399</v>
      </c>
      <c r="O151">
        <v>84.860702088672298</v>
      </c>
      <c r="P151">
        <v>77.618949518436395</v>
      </c>
      <c r="Q151">
        <v>1839.7250943393001</v>
      </c>
      <c r="R151">
        <v>0</v>
      </c>
      <c r="S151">
        <v>0.40430916605148298</v>
      </c>
      <c r="T151">
        <v>0.5</v>
      </c>
      <c r="U151">
        <v>1139.3102549101</v>
      </c>
      <c r="V151">
        <v>6779.2288990963998</v>
      </c>
      <c r="W151">
        <v>1823.3350840419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13083.4159820979</v>
      </c>
      <c r="AF151">
        <v>88647.7250428361</v>
      </c>
      <c r="AG151">
        <v>9241</v>
      </c>
      <c r="AH151">
        <v>0</v>
      </c>
      <c r="AI151">
        <v>8910.9330672380202</v>
      </c>
      <c r="AJ151">
        <v>1425.92590782804</v>
      </c>
      <c r="AK151">
        <v>121309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15.3547820809531</v>
      </c>
      <c r="AT151">
        <v>4.7713776686187996</v>
      </c>
      <c r="AU151">
        <v>0.226214620870724</v>
      </c>
      <c r="AV151">
        <v>10.3571897914636</v>
      </c>
      <c r="AW151">
        <v>0</v>
      </c>
      <c r="AX151">
        <v>0</v>
      </c>
      <c r="AY151">
        <v>0</v>
      </c>
      <c r="AZ151">
        <v>24.835166049322599</v>
      </c>
      <c r="BA151">
        <v>17.069588250081001</v>
      </c>
      <c r="BB151">
        <v>7.7655777992416102</v>
      </c>
      <c r="BC151">
        <v>40.181310529911499</v>
      </c>
      <c r="BD151">
        <v>0</v>
      </c>
      <c r="BE151">
        <v>4.2288426846067102</v>
      </c>
      <c r="BF151">
        <v>-17.844361538337601</v>
      </c>
      <c r="BG151">
        <v>0</v>
      </c>
      <c r="BH151">
        <v>-13.615518853730901</v>
      </c>
      <c r="BI151" s="1">
        <v>-8.6376003641438302E-3</v>
      </c>
      <c r="BJ151">
        <v>0</v>
      </c>
      <c r="BK151">
        <v>0</v>
      </c>
      <c r="BL151">
        <v>0</v>
      </c>
      <c r="BM151">
        <v>3024.00467602458</v>
      </c>
      <c r="BN151">
        <v>694.53149761453096</v>
      </c>
      <c r="BO151">
        <v>224.66544005843801</v>
      </c>
      <c r="BP151">
        <v>-17.844361538337601</v>
      </c>
      <c r="BQ151">
        <v>0</v>
      </c>
    </row>
    <row r="152" spans="1:69" x14ac:dyDescent="0.25">
      <c r="A152">
        <v>17</v>
      </c>
      <c r="B152" t="str">
        <f>IF(A152=16,"CT",IF(A152=20,"Shock",IF(A152=19,"DecSoly",IF(A152=18,"NoSoly","SolyTrade"))))</f>
        <v>SolyTrade</v>
      </c>
      <c r="C152" t="s">
        <v>78</v>
      </c>
      <c r="D152" t="s">
        <v>77</v>
      </c>
      <c r="E152" t="str" cm="1">
        <f t="array" ref="E152">INDEX([1]!newIts[NEW],MATCH(indicatorsdb[[#This Row],[Column1]],[1]!newIts[OLD],0),0)</f>
        <v>ST25</v>
      </c>
      <c r="F152">
        <v>1</v>
      </c>
      <c r="G152" t="s">
        <v>109</v>
      </c>
      <c r="H152" t="str" cm="1">
        <f t="array" ref="H152">INDEX([1]!fableCountries[ALPHA3],MATCH(F152,[1]!fableCountries[id],0),0)</f>
        <v>ARG</v>
      </c>
      <c r="I152">
        <v>2020</v>
      </c>
      <c r="J152">
        <v>547.21581693181201</v>
      </c>
      <c r="K152">
        <v>45.1866256424318</v>
      </c>
      <c r="L152">
        <v>0</v>
      </c>
      <c r="M152">
        <v>2806.6980432877799</v>
      </c>
      <c r="N152">
        <v>2791.50907712455</v>
      </c>
      <c r="O152">
        <v>103.485636244247</v>
      </c>
      <c r="P152">
        <v>87.840156479529696</v>
      </c>
      <c r="Q152">
        <v>2060.5974399880201</v>
      </c>
      <c r="R152">
        <v>0</v>
      </c>
      <c r="S152">
        <v>0.33712293707853502</v>
      </c>
      <c r="T152">
        <v>0.5</v>
      </c>
      <c r="U152">
        <v>3332.8616869977</v>
      </c>
      <c r="V152">
        <v>12264.045285291</v>
      </c>
      <c r="W152">
        <v>7322.7843436683997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40563.186118233003</v>
      </c>
      <c r="AF152">
        <v>119425.611286977</v>
      </c>
      <c r="AG152">
        <v>27496.044125509499</v>
      </c>
      <c r="AH152">
        <v>300</v>
      </c>
      <c r="AI152">
        <v>85298.1824784645</v>
      </c>
      <c r="AJ152">
        <v>585.97599081634405</v>
      </c>
      <c r="AK152">
        <v>273669</v>
      </c>
      <c r="AL152">
        <v>-1416.2762883696</v>
      </c>
      <c r="AM152">
        <v>0</v>
      </c>
      <c r="AN152">
        <v>-1416.2762883696</v>
      </c>
      <c r="AO152">
        <v>0</v>
      </c>
      <c r="AP152">
        <v>0</v>
      </c>
      <c r="AQ152">
        <v>0</v>
      </c>
      <c r="AR152">
        <v>0</v>
      </c>
      <c r="AS152">
        <v>31.5279077803661</v>
      </c>
      <c r="AT152">
        <v>16.2242233005164</v>
      </c>
      <c r="AU152">
        <v>1.9912483962532099</v>
      </c>
      <c r="AV152">
        <v>13.3124360835965</v>
      </c>
      <c r="AW152">
        <v>0</v>
      </c>
      <c r="AX152">
        <v>0</v>
      </c>
      <c r="AY152">
        <v>0</v>
      </c>
      <c r="AZ152">
        <v>58.7326205699068</v>
      </c>
      <c r="BA152">
        <v>38.732504498988199</v>
      </c>
      <c r="BB152">
        <v>20.0001160709187</v>
      </c>
      <c r="BC152">
        <v>86.774021583401293</v>
      </c>
      <c r="BD152">
        <v>103.961305210175</v>
      </c>
      <c r="BE152">
        <v>117.88813199561</v>
      </c>
      <c r="BF152">
        <v>-2.2618346666666702</v>
      </c>
      <c r="BG152">
        <v>0</v>
      </c>
      <c r="BH152">
        <v>219.587602539118</v>
      </c>
      <c r="BI152">
        <v>-3.48650676687169</v>
      </c>
      <c r="BJ152">
        <v>0</v>
      </c>
      <c r="BK152">
        <v>0</v>
      </c>
      <c r="BL152">
        <v>0</v>
      </c>
      <c r="BM152">
        <v>224553.090290847</v>
      </c>
      <c r="BN152">
        <v>5205.3627712403504</v>
      </c>
      <c r="BO152">
        <v>6510.4542186451599</v>
      </c>
      <c r="BP152">
        <v>0</v>
      </c>
      <c r="BQ152">
        <v>-2.2618346666666702</v>
      </c>
    </row>
    <row r="153" spans="1:69" x14ac:dyDescent="0.25">
      <c r="A153">
        <v>17</v>
      </c>
      <c r="B153" t="str">
        <f>IF(A153=16,"CT",IF(A153=20,"Shock",IF(A153=19,"DecSoly",IF(A153=18,"NoSoly","SolyTrade"))))</f>
        <v>SolyTrade</v>
      </c>
      <c r="C153" t="s">
        <v>78</v>
      </c>
      <c r="D153" t="s">
        <v>77</v>
      </c>
      <c r="E153" t="str" cm="1">
        <f t="array" ref="E153">INDEX([1]!newIts[NEW],MATCH(indicatorsdb[[#This Row],[Column1]],[1]!newIts[OLD],0),0)</f>
        <v>ST25</v>
      </c>
      <c r="F153">
        <v>1</v>
      </c>
      <c r="G153" t="s">
        <v>109</v>
      </c>
      <c r="H153" t="str" cm="1">
        <f t="array" ref="H153">INDEX([1]!fableCountries[ALPHA3],MATCH(F153,[1]!fableCountries[id],0),0)</f>
        <v>ARG</v>
      </c>
      <c r="I153">
        <v>2022</v>
      </c>
      <c r="J153">
        <v>623.81750516770398</v>
      </c>
      <c r="K153">
        <v>47.281338004317803</v>
      </c>
      <c r="L153">
        <v>0</v>
      </c>
      <c r="M153">
        <v>2806.6980432877799</v>
      </c>
      <c r="N153">
        <v>2791.6919977368402</v>
      </c>
      <c r="O153">
        <v>103.49803640971599</v>
      </c>
      <c r="P153">
        <v>87.854458972857302</v>
      </c>
      <c r="Q153">
        <v>2065.64737863759</v>
      </c>
      <c r="R153">
        <v>0</v>
      </c>
      <c r="S153">
        <v>0.32565927008468198</v>
      </c>
      <c r="T153">
        <v>0.5</v>
      </c>
      <c r="U153">
        <v>3332.8616869977</v>
      </c>
      <c r="V153">
        <v>12264.045285291</v>
      </c>
      <c r="W153">
        <v>7322.7843436683997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43936.760309141901</v>
      </c>
      <c r="AF153">
        <v>124735.232429927</v>
      </c>
      <c r="AG153">
        <v>26310.4621003104</v>
      </c>
      <c r="AH153">
        <v>300</v>
      </c>
      <c r="AI153">
        <v>77758.651144680596</v>
      </c>
      <c r="AJ153">
        <v>627.89401594024105</v>
      </c>
      <c r="AK153">
        <v>273669</v>
      </c>
      <c r="AL153">
        <v>-1185.5820251990799</v>
      </c>
      <c r="AM153">
        <v>0</v>
      </c>
      <c r="AN153">
        <v>-1185.5820251990799</v>
      </c>
      <c r="AO153">
        <v>0</v>
      </c>
      <c r="AP153">
        <v>0</v>
      </c>
      <c r="AQ153">
        <v>0</v>
      </c>
      <c r="AR153">
        <v>0</v>
      </c>
      <c r="AS153">
        <v>34.496234490048899</v>
      </c>
      <c r="AT153">
        <v>17.788732683549501</v>
      </c>
      <c r="AU153">
        <v>2.1894443870711999</v>
      </c>
      <c r="AV153">
        <v>14.518057419428199</v>
      </c>
      <c r="AW153">
        <v>0</v>
      </c>
      <c r="AX153">
        <v>0</v>
      </c>
      <c r="AY153">
        <v>0</v>
      </c>
      <c r="AZ153">
        <v>61.389920556816399</v>
      </c>
      <c r="BA153">
        <v>40.467414301814998</v>
      </c>
      <c r="BB153">
        <v>20.922506255001402</v>
      </c>
      <c r="BC153">
        <v>91.879312432329399</v>
      </c>
      <c r="BD153">
        <v>86.763505466262103</v>
      </c>
      <c r="BE153">
        <v>97.008230014196101</v>
      </c>
      <c r="BF153">
        <v>-2.2618346666666702</v>
      </c>
      <c r="BG153">
        <v>0</v>
      </c>
      <c r="BH153">
        <v>181.509900813792</v>
      </c>
      <c r="BI153">
        <v>-4.0068426145358398</v>
      </c>
      <c r="BJ153">
        <v>0</v>
      </c>
      <c r="BK153">
        <v>0</v>
      </c>
      <c r="BL153">
        <v>0</v>
      </c>
      <c r="BM153">
        <v>246756.30203279501</v>
      </c>
      <c r="BN153">
        <v>5552.9276957162601</v>
      </c>
      <c r="BO153">
        <v>7189.9699773346401</v>
      </c>
      <c r="BP153">
        <v>0</v>
      </c>
      <c r="BQ153">
        <v>-2.2618346666666702</v>
      </c>
    </row>
    <row r="154" spans="1:69" x14ac:dyDescent="0.25">
      <c r="A154">
        <v>17</v>
      </c>
      <c r="B154" t="str">
        <f>IF(A154=16,"CT",IF(A154=20,"Shock",IF(A154=19,"DecSoly",IF(A154=18,"NoSoly","SolyTrade"))))</f>
        <v>SolyTrade</v>
      </c>
      <c r="C154" t="s">
        <v>76</v>
      </c>
      <c r="D154" t="s">
        <v>75</v>
      </c>
      <c r="E154" t="str" cm="1">
        <f t="array" ref="E154">INDEX([1]!newIts[NEW],MATCH(indicatorsdb[[#This Row],[Column1]],[1]!newIts[OLD],0),0)</f>
        <v>ST25M</v>
      </c>
      <c r="F154">
        <v>1</v>
      </c>
      <c r="G154" t="s">
        <v>109</v>
      </c>
      <c r="H154" t="str" cm="1">
        <f t="array" ref="H154">INDEX([1]!fableCountries[ALPHA3],MATCH(F154,[1]!fableCountries[id],0),0)</f>
        <v>ARG</v>
      </c>
      <c r="I154">
        <v>2020</v>
      </c>
      <c r="J154">
        <v>547.21581693181201</v>
      </c>
      <c r="K154">
        <v>45.1866256424318</v>
      </c>
      <c r="L154">
        <v>0</v>
      </c>
      <c r="M154">
        <v>2806.6980432877799</v>
      </c>
      <c r="N154">
        <v>2791.50907712455</v>
      </c>
      <c r="O154">
        <v>103.485636244247</v>
      </c>
      <c r="P154">
        <v>87.840156479529696</v>
      </c>
      <c r="Q154">
        <v>2060.5974399880201</v>
      </c>
      <c r="R154">
        <v>0</v>
      </c>
      <c r="S154">
        <v>0.33712293707853502</v>
      </c>
      <c r="T154">
        <v>0.5</v>
      </c>
      <c r="U154">
        <v>3332.8616869977</v>
      </c>
      <c r="V154">
        <v>12264.045285291</v>
      </c>
      <c r="W154">
        <v>7322.7843436683997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40563.186118233003</v>
      </c>
      <c r="AF154">
        <v>119425.611286977</v>
      </c>
      <c r="AG154">
        <v>27496.044125509499</v>
      </c>
      <c r="AH154">
        <v>300</v>
      </c>
      <c r="AI154">
        <v>85298.1824784645</v>
      </c>
      <c r="AJ154">
        <v>585.97599081634405</v>
      </c>
      <c r="AK154">
        <v>273669</v>
      </c>
      <c r="AL154">
        <v>-1416.2762883696</v>
      </c>
      <c r="AM154">
        <v>0</v>
      </c>
      <c r="AN154">
        <v>-1416.2762883696</v>
      </c>
      <c r="AO154">
        <v>0</v>
      </c>
      <c r="AP154">
        <v>0</v>
      </c>
      <c r="AQ154">
        <v>0</v>
      </c>
      <c r="AR154">
        <v>0</v>
      </c>
      <c r="AS154">
        <v>31.5279077803661</v>
      </c>
      <c r="AT154">
        <v>16.2242233005164</v>
      </c>
      <c r="AU154">
        <v>1.9912483962532099</v>
      </c>
      <c r="AV154">
        <v>13.3124360835965</v>
      </c>
      <c r="AW154">
        <v>0</v>
      </c>
      <c r="AX154">
        <v>0</v>
      </c>
      <c r="AY154">
        <v>0</v>
      </c>
      <c r="AZ154">
        <v>58.7326205699068</v>
      </c>
      <c r="BA154">
        <v>38.732504498988199</v>
      </c>
      <c r="BB154">
        <v>20.0001160709187</v>
      </c>
      <c r="BC154">
        <v>86.774021583401293</v>
      </c>
      <c r="BD154">
        <v>103.961305210175</v>
      </c>
      <c r="BE154">
        <v>117.88813199561</v>
      </c>
      <c r="BF154">
        <v>-2.2618346666666702</v>
      </c>
      <c r="BG154">
        <v>0</v>
      </c>
      <c r="BH154">
        <v>219.587602539118</v>
      </c>
      <c r="BI154">
        <v>-3.48650676687169</v>
      </c>
      <c r="BJ154">
        <v>0</v>
      </c>
      <c r="BK154">
        <v>0</v>
      </c>
      <c r="BL154">
        <v>0</v>
      </c>
      <c r="BM154">
        <v>224553.090290847</v>
      </c>
      <c r="BN154">
        <v>5205.3627712403504</v>
      </c>
      <c r="BO154">
        <v>6510.4542186451599</v>
      </c>
      <c r="BP154">
        <v>0</v>
      </c>
      <c r="BQ154">
        <v>-2.2618346666666702</v>
      </c>
    </row>
    <row r="155" spans="1:69" x14ac:dyDescent="0.25">
      <c r="A155">
        <v>17</v>
      </c>
      <c r="B155" t="str">
        <f>IF(A155=16,"CT",IF(A155=20,"Shock",IF(A155=19,"DecSoly",IF(A155=18,"NoSoly","SolyTrade"))))</f>
        <v>SolyTrade</v>
      </c>
      <c r="C155" t="s">
        <v>76</v>
      </c>
      <c r="D155" t="s">
        <v>75</v>
      </c>
      <c r="E155" t="str" cm="1">
        <f t="array" ref="E155">INDEX([1]!newIts[NEW],MATCH(indicatorsdb[[#This Row],[Column1]],[1]!newIts[OLD],0),0)</f>
        <v>ST25M</v>
      </c>
      <c r="F155">
        <v>1</v>
      </c>
      <c r="G155" t="s">
        <v>109</v>
      </c>
      <c r="H155" t="str" cm="1">
        <f t="array" ref="H155">INDEX([1]!fableCountries[ALPHA3],MATCH(F155,[1]!fableCountries[id],0),0)</f>
        <v>ARG</v>
      </c>
      <c r="I155">
        <v>2022</v>
      </c>
      <c r="J155">
        <v>623.81750516770398</v>
      </c>
      <c r="K155">
        <v>47.281338004317803</v>
      </c>
      <c r="L155">
        <v>0</v>
      </c>
      <c r="M155">
        <v>2806.6980432877799</v>
      </c>
      <c r="N155">
        <v>2791.6919977368402</v>
      </c>
      <c r="O155">
        <v>103.49803640971599</v>
      </c>
      <c r="P155">
        <v>87.854458972857302</v>
      </c>
      <c r="Q155">
        <v>2065.64737863759</v>
      </c>
      <c r="R155">
        <v>0</v>
      </c>
      <c r="S155">
        <v>0.32565927008468198</v>
      </c>
      <c r="T155">
        <v>0.5</v>
      </c>
      <c r="U155">
        <v>3332.8616869977</v>
      </c>
      <c r="V155">
        <v>12264.045285291</v>
      </c>
      <c r="W155">
        <v>7322.7843436683997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43936.760309141901</v>
      </c>
      <c r="AF155">
        <v>124735.232429927</v>
      </c>
      <c r="AG155">
        <v>26310.4621003104</v>
      </c>
      <c r="AH155">
        <v>300</v>
      </c>
      <c r="AI155">
        <v>77758.651144680596</v>
      </c>
      <c r="AJ155">
        <v>627.89401594024105</v>
      </c>
      <c r="AK155">
        <v>273669</v>
      </c>
      <c r="AL155">
        <v>-1185.5820251990799</v>
      </c>
      <c r="AM155">
        <v>0</v>
      </c>
      <c r="AN155">
        <v>-1185.5820251990799</v>
      </c>
      <c r="AO155">
        <v>0</v>
      </c>
      <c r="AP155">
        <v>0</v>
      </c>
      <c r="AQ155">
        <v>0</v>
      </c>
      <c r="AR155">
        <v>0</v>
      </c>
      <c r="AS155">
        <v>34.496234490048899</v>
      </c>
      <c r="AT155">
        <v>17.788732683549501</v>
      </c>
      <c r="AU155">
        <v>2.1894443870711999</v>
      </c>
      <c r="AV155">
        <v>14.518057419428199</v>
      </c>
      <c r="AW155">
        <v>0</v>
      </c>
      <c r="AX155">
        <v>0</v>
      </c>
      <c r="AY155">
        <v>0</v>
      </c>
      <c r="AZ155">
        <v>61.389920556816399</v>
      </c>
      <c r="BA155">
        <v>40.467414301814998</v>
      </c>
      <c r="BB155">
        <v>20.922506255001402</v>
      </c>
      <c r="BC155">
        <v>91.879312432329399</v>
      </c>
      <c r="BD155">
        <v>86.763505466262103</v>
      </c>
      <c r="BE155">
        <v>97.008230014196101</v>
      </c>
      <c r="BF155">
        <v>-2.2618346666666702</v>
      </c>
      <c r="BG155">
        <v>0</v>
      </c>
      <c r="BH155">
        <v>181.509900813792</v>
      </c>
      <c r="BI155">
        <v>-4.0068426145358398</v>
      </c>
      <c r="BJ155">
        <v>0</v>
      </c>
      <c r="BK155">
        <v>0</v>
      </c>
      <c r="BL155">
        <v>0</v>
      </c>
      <c r="BM155">
        <v>246756.30203279501</v>
      </c>
      <c r="BN155">
        <v>5552.9276957162601</v>
      </c>
      <c r="BO155">
        <v>7189.9699773346401</v>
      </c>
      <c r="BP155">
        <v>0</v>
      </c>
      <c r="BQ155">
        <v>-2.2618346666666702</v>
      </c>
    </row>
    <row r="156" spans="1:69" x14ac:dyDescent="0.25">
      <c r="A156">
        <v>17</v>
      </c>
      <c r="B156" t="str">
        <f>IF(A156=16,"CT",IF(A156=20,"Shock",IF(A156=19,"DecSoly",IF(A156=18,"NoSoly","SolyTrade"))))</f>
        <v>SolyTrade</v>
      </c>
      <c r="C156" t="s">
        <v>74</v>
      </c>
      <c r="D156" t="s">
        <v>73</v>
      </c>
      <c r="E156" t="str" cm="1">
        <f t="array" ref="E156">INDEX([1]!newIts[NEW],MATCH(indicatorsdb[[#This Row],[Column1]],[1]!newIts[OLD],0),0)</f>
        <v>ST25S</v>
      </c>
      <c r="F156">
        <v>1</v>
      </c>
      <c r="G156" t="s">
        <v>109</v>
      </c>
      <c r="H156" t="str" cm="1">
        <f t="array" ref="H156">INDEX([1]!fableCountries[ALPHA3],MATCH(F156,[1]!fableCountries[id],0),0)</f>
        <v>ARG</v>
      </c>
      <c r="I156">
        <v>2020</v>
      </c>
      <c r="J156">
        <v>547.21581693181201</v>
      </c>
      <c r="K156">
        <v>45.1866256424318</v>
      </c>
      <c r="L156">
        <v>0</v>
      </c>
      <c r="M156">
        <v>2806.6980432877799</v>
      </c>
      <c r="N156">
        <v>2791.50907712455</v>
      </c>
      <c r="O156">
        <v>103.485636244247</v>
      </c>
      <c r="P156">
        <v>87.840156479529696</v>
      </c>
      <c r="Q156">
        <v>2060.5974399880201</v>
      </c>
      <c r="R156">
        <v>0</v>
      </c>
      <c r="S156">
        <v>0.33615667142063299</v>
      </c>
      <c r="T156">
        <v>0.5</v>
      </c>
      <c r="U156">
        <v>3332.8616869977</v>
      </c>
      <c r="V156">
        <v>12264.045285291</v>
      </c>
      <c r="W156">
        <v>7322.7843436683997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41887.984575814502</v>
      </c>
      <c r="AF156">
        <v>119425.611286977</v>
      </c>
      <c r="AG156">
        <v>27316.028442767401</v>
      </c>
      <c r="AH156">
        <v>300</v>
      </c>
      <c r="AI156">
        <v>84153.399703625197</v>
      </c>
      <c r="AJ156">
        <v>585.97599081634405</v>
      </c>
      <c r="AK156">
        <v>273669</v>
      </c>
      <c r="AL156">
        <v>-1494.87408255947</v>
      </c>
      <c r="AM156">
        <v>0</v>
      </c>
      <c r="AN156">
        <v>-1494.87408255947</v>
      </c>
      <c r="AO156">
        <v>0</v>
      </c>
      <c r="AP156">
        <v>0</v>
      </c>
      <c r="AQ156">
        <v>0</v>
      </c>
      <c r="AR156">
        <v>0</v>
      </c>
      <c r="AS156">
        <v>34.1719434994111</v>
      </c>
      <c r="AT156">
        <v>17.167849632911398</v>
      </c>
      <c r="AU156">
        <v>2.2124982180591202</v>
      </c>
      <c r="AV156">
        <v>14.7915956484406</v>
      </c>
      <c r="AW156">
        <v>0</v>
      </c>
      <c r="AX156">
        <v>0</v>
      </c>
      <c r="AY156">
        <v>0</v>
      </c>
      <c r="AZ156">
        <v>58.7326205699068</v>
      </c>
      <c r="BA156">
        <v>38.732504498988199</v>
      </c>
      <c r="BB156">
        <v>20.0001160709187</v>
      </c>
      <c r="BC156">
        <v>89.418057302446201</v>
      </c>
      <c r="BD156">
        <v>109.808547936724</v>
      </c>
      <c r="BE156">
        <v>124.925200159293</v>
      </c>
      <c r="BF156">
        <v>-2.2618346666666702</v>
      </c>
      <c r="BG156">
        <v>0</v>
      </c>
      <c r="BH156">
        <v>232.47191342935099</v>
      </c>
      <c r="BI156">
        <v>-3.48650676687169</v>
      </c>
      <c r="BJ156">
        <v>0</v>
      </c>
      <c r="BK156">
        <v>0</v>
      </c>
      <c r="BL156">
        <v>0</v>
      </c>
      <c r="BM156">
        <v>224553.090290847</v>
      </c>
      <c r="BN156">
        <v>5205.3627712403504</v>
      </c>
      <c r="BO156">
        <v>6510.4542186451599</v>
      </c>
      <c r="BP156">
        <v>0</v>
      </c>
      <c r="BQ156">
        <v>-2.2618346666666702</v>
      </c>
    </row>
    <row r="157" spans="1:69" x14ac:dyDescent="0.25">
      <c r="A157">
        <v>17</v>
      </c>
      <c r="B157" t="str">
        <f>IF(A157=16,"CT",IF(A157=20,"Shock",IF(A157=19,"DecSoly",IF(A157=18,"NoSoly","SolyTrade"))))</f>
        <v>SolyTrade</v>
      </c>
      <c r="C157" t="s">
        <v>74</v>
      </c>
      <c r="D157" t="s">
        <v>73</v>
      </c>
      <c r="E157" t="str" cm="1">
        <f t="array" ref="E157">INDEX([1]!newIts[NEW],MATCH(indicatorsdb[[#This Row],[Column1]],[1]!newIts[OLD],0),0)</f>
        <v>ST25S</v>
      </c>
      <c r="F157">
        <v>1</v>
      </c>
      <c r="G157" t="s">
        <v>109</v>
      </c>
      <c r="H157" t="str" cm="1">
        <f t="array" ref="H157">INDEX([1]!fableCountries[ALPHA3],MATCH(F157,[1]!fableCountries[id],0),0)</f>
        <v>ARG</v>
      </c>
      <c r="I157">
        <v>2022</v>
      </c>
      <c r="J157">
        <v>623.81750516770398</v>
      </c>
      <c r="K157">
        <v>47.281338004317803</v>
      </c>
      <c r="L157">
        <v>0</v>
      </c>
      <c r="M157">
        <v>2806.6980432877799</v>
      </c>
      <c r="N157">
        <v>2791.6919977368402</v>
      </c>
      <c r="O157">
        <v>103.49803640971599</v>
      </c>
      <c r="P157">
        <v>87.854458972857302</v>
      </c>
      <c r="Q157">
        <v>2065.64737863759</v>
      </c>
      <c r="R157">
        <v>0</v>
      </c>
      <c r="S157">
        <v>0.32420051122529198</v>
      </c>
      <c r="T157">
        <v>0.5</v>
      </c>
      <c r="U157">
        <v>3332.8616869977</v>
      </c>
      <c r="V157">
        <v>12264.045285291</v>
      </c>
      <c r="W157">
        <v>7322.7843436683997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45636.400343490903</v>
      </c>
      <c r="AF157">
        <v>124735.232429927</v>
      </c>
      <c r="AG157">
        <v>26079.512358900101</v>
      </c>
      <c r="AH157">
        <v>300</v>
      </c>
      <c r="AI157">
        <v>76289.960851741896</v>
      </c>
      <c r="AJ157">
        <v>627.89401594024105</v>
      </c>
      <c r="AK157">
        <v>273669</v>
      </c>
      <c r="AL157">
        <v>-1236.51608386726</v>
      </c>
      <c r="AM157">
        <v>0</v>
      </c>
      <c r="AN157">
        <v>-1236.51608386726</v>
      </c>
      <c r="AO157">
        <v>0</v>
      </c>
      <c r="AP157">
        <v>0</v>
      </c>
      <c r="AQ157">
        <v>0</v>
      </c>
      <c r="AR157">
        <v>0</v>
      </c>
      <c r="AS157">
        <v>37.381841865793398</v>
      </c>
      <c r="AT157">
        <v>18.817950969682901</v>
      </c>
      <c r="AU157">
        <v>2.4327159856346601</v>
      </c>
      <c r="AV157">
        <v>16.131174910475799</v>
      </c>
      <c r="AW157">
        <v>0</v>
      </c>
      <c r="AX157">
        <v>0</v>
      </c>
      <c r="AY157">
        <v>0</v>
      </c>
      <c r="AZ157">
        <v>61.389920556816399</v>
      </c>
      <c r="BA157">
        <v>40.467414301814998</v>
      </c>
      <c r="BB157">
        <v>20.922506255001402</v>
      </c>
      <c r="BC157">
        <v>94.764919808073898</v>
      </c>
      <c r="BD157">
        <v>90.552718727918403</v>
      </c>
      <c r="BE157">
        <v>101.568490850972</v>
      </c>
      <c r="BF157">
        <v>-2.2618346666666702</v>
      </c>
      <c r="BG157">
        <v>0</v>
      </c>
      <c r="BH157">
        <v>189.85937491222401</v>
      </c>
      <c r="BI157">
        <v>-4.0068426145358398</v>
      </c>
      <c r="BJ157">
        <v>0</v>
      </c>
      <c r="BK157">
        <v>0</v>
      </c>
      <c r="BL157">
        <v>0</v>
      </c>
      <c r="BM157">
        <v>246756.30203279501</v>
      </c>
      <c r="BN157">
        <v>5552.9276957162601</v>
      </c>
      <c r="BO157">
        <v>7189.9699773346401</v>
      </c>
      <c r="BP157">
        <v>0</v>
      </c>
      <c r="BQ157">
        <v>-2.2618346666666702</v>
      </c>
    </row>
    <row r="158" spans="1:69" x14ac:dyDescent="0.25">
      <c r="A158">
        <v>17</v>
      </c>
      <c r="B158" t="str">
        <f>IF(A158=16,"CT",IF(A158=20,"Shock",IF(A158=19,"DecSoly",IF(A158=18,"NoSoly","SolyTrade"))))</f>
        <v>SolyTrade</v>
      </c>
      <c r="C158" t="s">
        <v>72</v>
      </c>
      <c r="D158" t="s">
        <v>71</v>
      </c>
      <c r="E158" t="str" cm="1">
        <f t="array" ref="E158">INDEX([1]!newIts[NEW],MATCH(indicatorsdb[[#This Row],[Column1]],[1]!newIts[OLD],0),0)</f>
        <v>ST50</v>
      </c>
      <c r="F158">
        <v>1</v>
      </c>
      <c r="G158" t="s">
        <v>109</v>
      </c>
      <c r="H158" t="str" cm="1">
        <f t="array" ref="H158">INDEX([1]!fableCountries[ALPHA3],MATCH(F158,[1]!fableCountries[id],0),0)</f>
        <v>ARG</v>
      </c>
      <c r="I158">
        <v>2020</v>
      </c>
      <c r="J158">
        <v>547.21581693181201</v>
      </c>
      <c r="K158">
        <v>45.1866256424318</v>
      </c>
      <c r="L158">
        <v>0</v>
      </c>
      <c r="M158">
        <v>2806.6980432877799</v>
      </c>
      <c r="N158">
        <v>2791.8688666171302</v>
      </c>
      <c r="O158">
        <v>103.510274537744</v>
      </c>
      <c r="P158">
        <v>87.868379293416297</v>
      </c>
      <c r="Q158">
        <v>2060.5974399880201</v>
      </c>
      <c r="R158">
        <v>0</v>
      </c>
      <c r="S158">
        <v>0.33351595450150401</v>
      </c>
      <c r="T158">
        <v>0.5</v>
      </c>
      <c r="U158">
        <v>3332.8616869977</v>
      </c>
      <c r="V158">
        <v>12264.045285291</v>
      </c>
      <c r="W158">
        <v>7322.7843436683997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43095.3790231721</v>
      </c>
      <c r="AF158">
        <v>119638.729449198</v>
      </c>
      <c r="AG158">
        <v>27123.006971619099</v>
      </c>
      <c r="AH158">
        <v>300</v>
      </c>
      <c r="AI158">
        <v>82925.908565194099</v>
      </c>
      <c r="AJ158">
        <v>585.97599081634405</v>
      </c>
      <c r="AK158">
        <v>273669</v>
      </c>
      <c r="AL158">
        <v>-1789.3134422599801</v>
      </c>
      <c r="AM158">
        <v>0</v>
      </c>
      <c r="AN158">
        <v>-1789.3134422599801</v>
      </c>
      <c r="AO158">
        <v>0</v>
      </c>
      <c r="AP158">
        <v>0</v>
      </c>
      <c r="AQ158">
        <v>0</v>
      </c>
      <c r="AR158">
        <v>0</v>
      </c>
      <c r="AS158">
        <v>33.335010964361899</v>
      </c>
      <c r="AT158">
        <v>17.1239594598823</v>
      </c>
      <c r="AU158">
        <v>1.9936802927738599</v>
      </c>
      <c r="AV158">
        <v>14.2173712117058</v>
      </c>
      <c r="AW158">
        <v>0</v>
      </c>
      <c r="AX158">
        <v>0</v>
      </c>
      <c r="AY158">
        <v>0</v>
      </c>
      <c r="AZ158">
        <v>58.900764142870997</v>
      </c>
      <c r="BA158">
        <v>38.838365677592698</v>
      </c>
      <c r="BB158">
        <v>20.062398465278299</v>
      </c>
      <c r="BC158">
        <v>88.749268340361198</v>
      </c>
      <c r="BD158">
        <v>131.65529595319299</v>
      </c>
      <c r="BE158">
        <v>150.91881525421101</v>
      </c>
      <c r="BF158">
        <v>-2.2618346666666702</v>
      </c>
      <c r="BG158">
        <v>0</v>
      </c>
      <c r="BH158">
        <v>280.31227654073803</v>
      </c>
      <c r="BI158">
        <v>-3.48650676687169</v>
      </c>
      <c r="BJ158">
        <v>0</v>
      </c>
      <c r="BK158">
        <v>0</v>
      </c>
      <c r="BL158">
        <v>0</v>
      </c>
      <c r="BM158">
        <v>238030.15225672899</v>
      </c>
      <c r="BN158">
        <v>5289.1553421872304</v>
      </c>
      <c r="BO158">
        <v>7027.7149149054403</v>
      </c>
      <c r="BP158">
        <v>0</v>
      </c>
      <c r="BQ158">
        <v>-2.2618346666666702</v>
      </c>
    </row>
    <row r="159" spans="1:69" x14ac:dyDescent="0.25">
      <c r="A159">
        <v>17</v>
      </c>
      <c r="B159" t="str">
        <f>IF(A159=16,"CT",IF(A159=20,"Shock",IF(A159=19,"DecSoly",IF(A159=18,"NoSoly","SolyTrade"))))</f>
        <v>SolyTrade</v>
      </c>
      <c r="C159" t="s">
        <v>72</v>
      </c>
      <c r="D159" t="s">
        <v>71</v>
      </c>
      <c r="E159" t="str" cm="1">
        <f t="array" ref="E159">INDEX([1]!newIts[NEW],MATCH(indicatorsdb[[#This Row],[Column1]],[1]!newIts[OLD],0),0)</f>
        <v>ST50</v>
      </c>
      <c r="F159">
        <v>1</v>
      </c>
      <c r="G159" t="s">
        <v>109</v>
      </c>
      <c r="H159" t="str" cm="1">
        <f t="array" ref="H159">INDEX([1]!fableCountries[ALPHA3],MATCH(F159,[1]!fableCountries[id],0),0)</f>
        <v>ARG</v>
      </c>
      <c r="I159">
        <v>2022</v>
      </c>
      <c r="J159">
        <v>623.81750516770398</v>
      </c>
      <c r="K159">
        <v>47.281338004317803</v>
      </c>
      <c r="L159">
        <v>0</v>
      </c>
      <c r="M159">
        <v>2806.6980432877799</v>
      </c>
      <c r="N159">
        <v>2792.0934419001501</v>
      </c>
      <c r="O159">
        <v>103.52552798715401</v>
      </c>
      <c r="P159">
        <v>87.885949573294496</v>
      </c>
      <c r="Q159">
        <v>2065.64737863759</v>
      </c>
      <c r="R159">
        <v>0</v>
      </c>
      <c r="S159">
        <v>0.32133074192526201</v>
      </c>
      <c r="T159">
        <v>0.5</v>
      </c>
      <c r="U159">
        <v>3332.8616869977</v>
      </c>
      <c r="V159">
        <v>12264.045285291</v>
      </c>
      <c r="W159">
        <v>7322.7843436683997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47008.0822644613</v>
      </c>
      <c r="AF159">
        <v>124958.397211595</v>
      </c>
      <c r="AG159">
        <v>25862.802099010001</v>
      </c>
      <c r="AH159">
        <v>300</v>
      </c>
      <c r="AI159">
        <v>74911.824408993707</v>
      </c>
      <c r="AJ159">
        <v>627.89401594024105</v>
      </c>
      <c r="AK159">
        <v>273669</v>
      </c>
      <c r="AL159">
        <v>-1260.20487260917</v>
      </c>
      <c r="AM159">
        <v>0</v>
      </c>
      <c r="AN159">
        <v>-1260.20487260917</v>
      </c>
      <c r="AO159">
        <v>0</v>
      </c>
      <c r="AP159">
        <v>0</v>
      </c>
      <c r="AQ159">
        <v>0</v>
      </c>
      <c r="AR159">
        <v>0</v>
      </c>
      <c r="AS159">
        <v>36.661132890146597</v>
      </c>
      <c r="AT159">
        <v>18.852929497390601</v>
      </c>
      <c r="AU159">
        <v>2.19254115748587</v>
      </c>
      <c r="AV159">
        <v>15.615662235270101</v>
      </c>
      <c r="AW159">
        <v>0</v>
      </c>
      <c r="AX159">
        <v>0</v>
      </c>
      <c r="AY159">
        <v>0</v>
      </c>
      <c r="AZ159">
        <v>61.575445614800898</v>
      </c>
      <c r="BA159">
        <v>40.5839051342993</v>
      </c>
      <c r="BB159">
        <v>20.991540480501701</v>
      </c>
      <c r="BC159">
        <v>94.229735890411703</v>
      </c>
      <c r="BD159">
        <v>92.312303758098295</v>
      </c>
      <c r="BE159">
        <v>103.672047752933</v>
      </c>
      <c r="BF159">
        <v>-2.2618346666666702</v>
      </c>
      <c r="BG159">
        <v>0</v>
      </c>
      <c r="BH159">
        <v>193.722516844365</v>
      </c>
      <c r="BI159">
        <v>-4.0068426145358398</v>
      </c>
      <c r="BJ159">
        <v>0</v>
      </c>
      <c r="BK159">
        <v>0</v>
      </c>
      <c r="BL159">
        <v>0</v>
      </c>
      <c r="BM159">
        <v>262798.63689648599</v>
      </c>
      <c r="BN159">
        <v>5652.1475726855197</v>
      </c>
      <c r="BO159">
        <v>7786.2936379583598</v>
      </c>
      <c r="BP159">
        <v>0</v>
      </c>
      <c r="BQ159">
        <v>-2.2618346666666702</v>
      </c>
    </row>
    <row r="160" spans="1:69" x14ac:dyDescent="0.25">
      <c r="A160">
        <v>17</v>
      </c>
      <c r="B160" t="str">
        <f>IF(A160=16,"CT",IF(A160=20,"Shock",IF(A160=19,"DecSoly",IF(A160=18,"NoSoly","SolyTrade"))))</f>
        <v>SolyTrade</v>
      </c>
      <c r="C160" t="s">
        <v>70</v>
      </c>
      <c r="D160" t="s">
        <v>69</v>
      </c>
      <c r="E160" t="str" cm="1">
        <f t="array" ref="E160">INDEX([1]!newIts[NEW],MATCH(indicatorsdb[[#This Row],[Column1]],[1]!newIts[OLD],0),0)</f>
        <v>ST50M</v>
      </c>
      <c r="F160">
        <v>1</v>
      </c>
      <c r="G160" t="s">
        <v>109</v>
      </c>
      <c r="H160" t="str" cm="1">
        <f t="array" ref="H160">INDEX([1]!fableCountries[ALPHA3],MATCH(F160,[1]!fableCountries[id],0),0)</f>
        <v>ARG</v>
      </c>
      <c r="I160">
        <v>2020</v>
      </c>
      <c r="J160">
        <v>547.21581693181201</v>
      </c>
      <c r="K160">
        <v>45.1866256424318</v>
      </c>
      <c r="L160">
        <v>0</v>
      </c>
      <c r="M160">
        <v>2806.6980432877799</v>
      </c>
      <c r="N160">
        <v>2791.8688666171302</v>
      </c>
      <c r="O160">
        <v>103.510274537744</v>
      </c>
      <c r="P160">
        <v>87.868379293416297</v>
      </c>
      <c r="Q160">
        <v>2060.5974399880201</v>
      </c>
      <c r="R160">
        <v>0</v>
      </c>
      <c r="S160">
        <v>0.33351595450150401</v>
      </c>
      <c r="T160">
        <v>0.5</v>
      </c>
      <c r="U160">
        <v>3332.8616869977</v>
      </c>
      <c r="V160">
        <v>12264.045285291</v>
      </c>
      <c r="W160">
        <v>7322.7843436683997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43095.3790231721</v>
      </c>
      <c r="AF160">
        <v>119638.729449198</v>
      </c>
      <c r="AG160">
        <v>27123.006971619099</v>
      </c>
      <c r="AH160">
        <v>300</v>
      </c>
      <c r="AI160">
        <v>82925.908565194099</v>
      </c>
      <c r="AJ160">
        <v>585.97599081634405</v>
      </c>
      <c r="AK160">
        <v>273669</v>
      </c>
      <c r="AL160">
        <v>-1789.3134422599801</v>
      </c>
      <c r="AM160">
        <v>0</v>
      </c>
      <c r="AN160">
        <v>-1789.3134422599801</v>
      </c>
      <c r="AO160">
        <v>0</v>
      </c>
      <c r="AP160">
        <v>0</v>
      </c>
      <c r="AQ160">
        <v>0</v>
      </c>
      <c r="AR160">
        <v>0</v>
      </c>
      <c r="AS160">
        <v>33.335010964361899</v>
      </c>
      <c r="AT160">
        <v>17.1239594598823</v>
      </c>
      <c r="AU160">
        <v>1.9936802927738599</v>
      </c>
      <c r="AV160">
        <v>14.2173712117058</v>
      </c>
      <c r="AW160">
        <v>0</v>
      </c>
      <c r="AX160">
        <v>0</v>
      </c>
      <c r="AY160">
        <v>0</v>
      </c>
      <c r="AZ160">
        <v>58.900764142870997</v>
      </c>
      <c r="BA160">
        <v>38.838365677592698</v>
      </c>
      <c r="BB160">
        <v>20.062398465278299</v>
      </c>
      <c r="BC160">
        <v>88.749268340361198</v>
      </c>
      <c r="BD160">
        <v>131.65529595319299</v>
      </c>
      <c r="BE160">
        <v>150.91881525421101</v>
      </c>
      <c r="BF160">
        <v>-2.2618346666666702</v>
      </c>
      <c r="BG160">
        <v>0</v>
      </c>
      <c r="BH160">
        <v>280.31227654073803</v>
      </c>
      <c r="BI160">
        <v>-3.48650676687169</v>
      </c>
      <c r="BJ160">
        <v>0</v>
      </c>
      <c r="BK160">
        <v>0</v>
      </c>
      <c r="BL160">
        <v>0</v>
      </c>
      <c r="BM160">
        <v>238030.15225672899</v>
      </c>
      <c r="BN160">
        <v>5289.1553421872304</v>
      </c>
      <c r="BO160">
        <v>7027.7149149054403</v>
      </c>
      <c r="BP160">
        <v>0</v>
      </c>
      <c r="BQ160">
        <v>-2.2618346666666702</v>
      </c>
    </row>
    <row r="161" spans="1:69" x14ac:dyDescent="0.25">
      <c r="A161">
        <v>17</v>
      </c>
      <c r="B161" t="str">
        <f>IF(A161=16,"CT",IF(A161=20,"Shock",IF(A161=19,"DecSoly",IF(A161=18,"NoSoly","SolyTrade"))))</f>
        <v>SolyTrade</v>
      </c>
      <c r="C161" t="s">
        <v>70</v>
      </c>
      <c r="D161" t="s">
        <v>69</v>
      </c>
      <c r="E161" t="str" cm="1">
        <f t="array" ref="E161">INDEX([1]!newIts[NEW],MATCH(indicatorsdb[[#This Row],[Column1]],[1]!newIts[OLD],0),0)</f>
        <v>ST50M</v>
      </c>
      <c r="F161">
        <v>1</v>
      </c>
      <c r="G161" t="s">
        <v>109</v>
      </c>
      <c r="H161" t="str" cm="1">
        <f t="array" ref="H161">INDEX([1]!fableCountries[ALPHA3],MATCH(F161,[1]!fableCountries[id],0),0)</f>
        <v>ARG</v>
      </c>
      <c r="I161">
        <v>2022</v>
      </c>
      <c r="J161">
        <v>623.81750516770398</v>
      </c>
      <c r="K161">
        <v>47.281338004317803</v>
      </c>
      <c r="L161">
        <v>0</v>
      </c>
      <c r="M161">
        <v>2806.6980432877799</v>
      </c>
      <c r="N161">
        <v>2792.0934419001501</v>
      </c>
      <c r="O161">
        <v>103.52552798715401</v>
      </c>
      <c r="P161">
        <v>87.885949573294496</v>
      </c>
      <c r="Q161">
        <v>2065.64737863759</v>
      </c>
      <c r="R161">
        <v>0</v>
      </c>
      <c r="S161">
        <v>0.32133074192526201</v>
      </c>
      <c r="T161">
        <v>0.5</v>
      </c>
      <c r="U161">
        <v>3332.8616869977</v>
      </c>
      <c r="V161">
        <v>12264.045285291</v>
      </c>
      <c r="W161">
        <v>7322.7843436683997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47008.0822644613</v>
      </c>
      <c r="AF161">
        <v>124958.397211595</v>
      </c>
      <c r="AG161">
        <v>25862.802099010001</v>
      </c>
      <c r="AH161">
        <v>300</v>
      </c>
      <c r="AI161">
        <v>74911.824408993707</v>
      </c>
      <c r="AJ161">
        <v>627.89401594024105</v>
      </c>
      <c r="AK161">
        <v>273669</v>
      </c>
      <c r="AL161">
        <v>-1260.20487260917</v>
      </c>
      <c r="AM161">
        <v>0</v>
      </c>
      <c r="AN161">
        <v>-1260.20487260917</v>
      </c>
      <c r="AO161">
        <v>0</v>
      </c>
      <c r="AP161">
        <v>0</v>
      </c>
      <c r="AQ161">
        <v>0</v>
      </c>
      <c r="AR161">
        <v>0</v>
      </c>
      <c r="AS161">
        <v>36.661132890146597</v>
      </c>
      <c r="AT161">
        <v>18.852929497390601</v>
      </c>
      <c r="AU161">
        <v>2.19254115748587</v>
      </c>
      <c r="AV161">
        <v>15.615662235270101</v>
      </c>
      <c r="AW161">
        <v>0</v>
      </c>
      <c r="AX161">
        <v>0</v>
      </c>
      <c r="AY161">
        <v>0</v>
      </c>
      <c r="AZ161">
        <v>61.575445614800898</v>
      </c>
      <c r="BA161">
        <v>40.5839051342993</v>
      </c>
      <c r="BB161">
        <v>20.991540480501701</v>
      </c>
      <c r="BC161">
        <v>94.229735890411703</v>
      </c>
      <c r="BD161">
        <v>92.312303758098295</v>
      </c>
      <c r="BE161">
        <v>103.672047752933</v>
      </c>
      <c r="BF161">
        <v>-2.2618346666666702</v>
      </c>
      <c r="BG161">
        <v>0</v>
      </c>
      <c r="BH161">
        <v>193.722516844365</v>
      </c>
      <c r="BI161">
        <v>-4.0068426145358398</v>
      </c>
      <c r="BJ161">
        <v>0</v>
      </c>
      <c r="BK161">
        <v>0</v>
      </c>
      <c r="BL161">
        <v>0</v>
      </c>
      <c r="BM161">
        <v>262798.63689648599</v>
      </c>
      <c r="BN161">
        <v>5652.1475726855197</v>
      </c>
      <c r="BO161">
        <v>7786.2936379583598</v>
      </c>
      <c r="BP161">
        <v>0</v>
      </c>
      <c r="BQ161">
        <v>-2.2618346666666702</v>
      </c>
    </row>
    <row r="162" spans="1:69" x14ac:dyDescent="0.25">
      <c r="A162">
        <v>17</v>
      </c>
      <c r="B162" t="str">
        <f>IF(A162=16,"CT",IF(A162=20,"Shock",IF(A162=19,"DecSoly",IF(A162=18,"NoSoly","SolyTrade"))))</f>
        <v>SolyTrade</v>
      </c>
      <c r="C162" t="s">
        <v>68</v>
      </c>
      <c r="D162" t="s">
        <v>67</v>
      </c>
      <c r="E162" t="str" cm="1">
        <f t="array" ref="E162">INDEX([1]!newIts[NEW],MATCH(indicatorsdb[[#This Row],[Column1]],[1]!newIts[OLD],0),0)</f>
        <v>ST50S</v>
      </c>
      <c r="F162">
        <v>1</v>
      </c>
      <c r="G162" t="s">
        <v>109</v>
      </c>
      <c r="H162" t="str" cm="1">
        <f t="array" ref="H162">INDEX([1]!fableCountries[ALPHA3],MATCH(F162,[1]!fableCountries[id],0),0)</f>
        <v>ARG</v>
      </c>
      <c r="I162">
        <v>2020</v>
      </c>
      <c r="J162">
        <v>547.21581693181201</v>
      </c>
      <c r="K162">
        <v>45.1866256424318</v>
      </c>
      <c r="L162">
        <v>0</v>
      </c>
      <c r="M162">
        <v>2806.6980432877799</v>
      </c>
      <c r="N162">
        <v>2791.8688666171302</v>
      </c>
      <c r="O162">
        <v>103.510274537744</v>
      </c>
      <c r="P162">
        <v>87.868379293416197</v>
      </c>
      <c r="Q162">
        <v>2060.5974399880201</v>
      </c>
      <c r="R162">
        <v>0</v>
      </c>
      <c r="S162">
        <v>0.33218002518127598</v>
      </c>
      <c r="T162">
        <v>0.5</v>
      </c>
      <c r="U162">
        <v>3332.8616869977</v>
      </c>
      <c r="V162">
        <v>12264.045285291</v>
      </c>
      <c r="W162">
        <v>7322.7843436683997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44701.532247969</v>
      </c>
      <c r="AF162">
        <v>119638.729449198</v>
      </c>
      <c r="AG162">
        <v>26904.7603638459</v>
      </c>
      <c r="AH162">
        <v>300</v>
      </c>
      <c r="AI162">
        <v>81538.001948170393</v>
      </c>
      <c r="AJ162">
        <v>585.97599081634405</v>
      </c>
      <c r="AK162">
        <v>273669</v>
      </c>
      <c r="AL162">
        <v>-1906.1421614808901</v>
      </c>
      <c r="AM162">
        <v>0</v>
      </c>
      <c r="AN162">
        <v>-1906.1421614808901</v>
      </c>
      <c r="AO162">
        <v>0</v>
      </c>
      <c r="AP162">
        <v>0</v>
      </c>
      <c r="AQ162">
        <v>0</v>
      </c>
      <c r="AR162">
        <v>0</v>
      </c>
      <c r="AS162">
        <v>36.143740470723202</v>
      </c>
      <c r="AT162">
        <v>18.131461021301401</v>
      </c>
      <c r="AU162">
        <v>2.2152003253042798</v>
      </c>
      <c r="AV162">
        <v>15.7970791241175</v>
      </c>
      <c r="AW162">
        <v>0</v>
      </c>
      <c r="AX162">
        <v>0</v>
      </c>
      <c r="AY162">
        <v>0</v>
      </c>
      <c r="AZ162">
        <v>58.900764142870997</v>
      </c>
      <c r="BA162">
        <v>38.838365677592698</v>
      </c>
      <c r="BB162">
        <v>20.062398465278299</v>
      </c>
      <c r="BC162">
        <v>91.5579978467225</v>
      </c>
      <c r="BD162">
        <v>140.346708807178</v>
      </c>
      <c r="BE162">
        <v>161.37879913934901</v>
      </c>
      <c r="BF162">
        <v>-2.2618346666666702</v>
      </c>
      <c r="BG162">
        <v>0</v>
      </c>
      <c r="BH162">
        <v>299.46367327986002</v>
      </c>
      <c r="BI162">
        <v>-3.48650676687169</v>
      </c>
      <c r="BJ162">
        <v>0</v>
      </c>
      <c r="BK162">
        <v>0</v>
      </c>
      <c r="BL162">
        <v>0</v>
      </c>
      <c r="BM162">
        <v>238030.15225672899</v>
      </c>
      <c r="BN162">
        <v>5289.1553421872304</v>
      </c>
      <c r="BO162">
        <v>7027.7149149054403</v>
      </c>
      <c r="BP162">
        <v>0</v>
      </c>
      <c r="BQ162">
        <v>-2.2618346666666702</v>
      </c>
    </row>
    <row r="163" spans="1:69" x14ac:dyDescent="0.25">
      <c r="A163">
        <v>17</v>
      </c>
      <c r="B163" t="str">
        <f>IF(A163=16,"CT",IF(A163=20,"Shock",IF(A163=19,"DecSoly",IF(A163=18,"NoSoly","SolyTrade"))))</f>
        <v>SolyTrade</v>
      </c>
      <c r="C163" t="s">
        <v>68</v>
      </c>
      <c r="D163" t="s">
        <v>67</v>
      </c>
      <c r="E163" t="str" cm="1">
        <f t="array" ref="E163">INDEX([1]!newIts[NEW],MATCH(indicatorsdb[[#This Row],[Column1]],[1]!newIts[OLD],0),0)</f>
        <v>ST50S</v>
      </c>
      <c r="F163">
        <v>1</v>
      </c>
      <c r="G163" t="s">
        <v>109</v>
      </c>
      <c r="H163" t="str" cm="1">
        <f t="array" ref="H163">INDEX([1]!fableCountries[ALPHA3],MATCH(F163,[1]!fableCountries[id],0),0)</f>
        <v>ARG</v>
      </c>
      <c r="I163">
        <v>2022</v>
      </c>
      <c r="J163">
        <v>623.81750516770398</v>
      </c>
      <c r="K163">
        <v>47.281338004317803</v>
      </c>
      <c r="L163">
        <v>0</v>
      </c>
      <c r="M163">
        <v>2806.6980432877799</v>
      </c>
      <c r="N163">
        <v>2792.0934419001501</v>
      </c>
      <c r="O163">
        <v>103.52552798715401</v>
      </c>
      <c r="P163">
        <v>87.885949573294496</v>
      </c>
      <c r="Q163">
        <v>2065.64737863759</v>
      </c>
      <c r="R163">
        <v>0</v>
      </c>
      <c r="S163">
        <v>0.31942361433378502</v>
      </c>
      <c r="T163">
        <v>0.5</v>
      </c>
      <c r="U163">
        <v>3332.8616869977</v>
      </c>
      <c r="V163">
        <v>12264.045285291</v>
      </c>
      <c r="W163">
        <v>7322.7843436683997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49048.980293845903</v>
      </c>
      <c r="AF163">
        <v>124958.397211595</v>
      </c>
      <c r="AG163">
        <v>25585.481688449199</v>
      </c>
      <c r="AH163">
        <v>300</v>
      </c>
      <c r="AI163">
        <v>73148.246790169898</v>
      </c>
      <c r="AJ163">
        <v>627.89401594024105</v>
      </c>
      <c r="AK163">
        <v>273669</v>
      </c>
      <c r="AL163">
        <v>-1319.27867539676</v>
      </c>
      <c r="AM163">
        <v>0</v>
      </c>
      <c r="AN163">
        <v>-1319.27867539676</v>
      </c>
      <c r="AO163">
        <v>0</v>
      </c>
      <c r="AP163">
        <v>0</v>
      </c>
      <c r="AQ163">
        <v>0</v>
      </c>
      <c r="AR163">
        <v>0</v>
      </c>
      <c r="AS163">
        <v>39.7465595791532</v>
      </c>
      <c r="AT163">
        <v>19.959666920535501</v>
      </c>
      <c r="AU163">
        <v>2.4361568416509698</v>
      </c>
      <c r="AV163">
        <v>17.3507358169668</v>
      </c>
      <c r="AW163">
        <v>0</v>
      </c>
      <c r="AX163">
        <v>0</v>
      </c>
      <c r="AY163">
        <v>0</v>
      </c>
      <c r="AZ163">
        <v>61.575445614800998</v>
      </c>
      <c r="BA163">
        <v>40.5839051342993</v>
      </c>
      <c r="BB163">
        <v>20.991540480501701</v>
      </c>
      <c r="BC163">
        <v>97.315162579418299</v>
      </c>
      <c r="BD163">
        <v>96.707069123203794</v>
      </c>
      <c r="BE163">
        <v>108.961081385353</v>
      </c>
      <c r="BF163">
        <v>-2.2618346666666702</v>
      </c>
      <c r="BG163">
        <v>0</v>
      </c>
      <c r="BH163">
        <v>203.40631584189001</v>
      </c>
      <c r="BI163">
        <v>-4.0068426145358398</v>
      </c>
      <c r="BJ163">
        <v>0</v>
      </c>
      <c r="BK163">
        <v>0</v>
      </c>
      <c r="BL163">
        <v>0</v>
      </c>
      <c r="BM163">
        <v>262798.63689648599</v>
      </c>
      <c r="BN163">
        <v>5652.1475726855297</v>
      </c>
      <c r="BO163">
        <v>7786.2936379583598</v>
      </c>
      <c r="BP163">
        <v>0</v>
      </c>
      <c r="BQ163">
        <v>-2.2618346666666702</v>
      </c>
    </row>
    <row r="164" spans="1:69" x14ac:dyDescent="0.25">
      <c r="A164">
        <v>17</v>
      </c>
      <c r="B164" t="str">
        <f>IF(A164=16,"CT",IF(A164=20,"Shock",IF(A164=19,"DecSoly",IF(A164=18,"NoSoly","SolyTrade"))))</f>
        <v>SolyTrade</v>
      </c>
      <c r="C164" t="s">
        <v>66</v>
      </c>
      <c r="D164" t="s">
        <v>65</v>
      </c>
      <c r="E164" t="str" cm="1">
        <f t="array" ref="E164">INDEX([1]!newIts[NEW],MATCH(indicatorsdb[[#This Row],[Column1]],[1]!newIts[OLD],0),0)</f>
        <v>ST75</v>
      </c>
      <c r="F164">
        <v>1</v>
      </c>
      <c r="G164" t="s">
        <v>109</v>
      </c>
      <c r="H164" t="str" cm="1">
        <f t="array" ref="H164">INDEX([1]!fableCountries[ALPHA3],MATCH(F164,[1]!fableCountries[id],0),0)</f>
        <v>ARG</v>
      </c>
      <c r="I164">
        <v>2020</v>
      </c>
      <c r="J164">
        <v>547.21581693181201</v>
      </c>
      <c r="K164">
        <v>45.1866256424318</v>
      </c>
      <c r="L164">
        <v>0</v>
      </c>
      <c r="M164">
        <v>2806.6980432877799</v>
      </c>
      <c r="N164">
        <v>2792.2286561074302</v>
      </c>
      <c r="O164">
        <v>103.534912831087</v>
      </c>
      <c r="P164">
        <v>87.896602107124806</v>
      </c>
      <c r="Q164">
        <v>2060.5974399880201</v>
      </c>
      <c r="R164">
        <v>0</v>
      </c>
      <c r="S164">
        <v>0.329908971924329</v>
      </c>
      <c r="T164">
        <v>0.5</v>
      </c>
      <c r="U164">
        <v>3332.8616869977</v>
      </c>
      <c r="V164">
        <v>12264.045285291</v>
      </c>
      <c r="W164">
        <v>7322.7843436683997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45627.571927684898</v>
      </c>
      <c r="AF164">
        <v>119851.84761195599</v>
      </c>
      <c r="AG164">
        <v>26749.969817713802</v>
      </c>
      <c r="AH164">
        <v>300</v>
      </c>
      <c r="AI164">
        <v>80553.634651828805</v>
      </c>
      <c r="AJ164">
        <v>585.97599081634405</v>
      </c>
      <c r="AK164">
        <v>273669</v>
      </c>
      <c r="AL164">
        <v>-2162.35059616528</v>
      </c>
      <c r="AM164">
        <v>0</v>
      </c>
      <c r="AN164">
        <v>-2162.35059616528</v>
      </c>
      <c r="AO164">
        <v>0</v>
      </c>
      <c r="AP164">
        <v>0</v>
      </c>
      <c r="AQ164">
        <v>0</v>
      </c>
      <c r="AR164">
        <v>0</v>
      </c>
      <c r="AS164">
        <v>35.142114154012702</v>
      </c>
      <c r="AT164">
        <v>18.023695625072499</v>
      </c>
      <c r="AU164">
        <v>1.9961121892775</v>
      </c>
      <c r="AV164">
        <v>15.1223063396627</v>
      </c>
      <c r="AW164">
        <v>0</v>
      </c>
      <c r="AX164">
        <v>0</v>
      </c>
      <c r="AY164">
        <v>0</v>
      </c>
      <c r="AZ164">
        <v>59.068907715532802</v>
      </c>
      <c r="BA164">
        <v>38.944226856130598</v>
      </c>
      <c r="BB164">
        <v>20.124680859402201</v>
      </c>
      <c r="BC164">
        <v>90.724515102673806</v>
      </c>
      <c r="BD164">
        <v>159.34928669717701</v>
      </c>
      <c r="BE164">
        <v>183.94949851322201</v>
      </c>
      <c r="BF164">
        <v>-2.2618346666666702</v>
      </c>
      <c r="BG164">
        <v>0</v>
      </c>
      <c r="BH164">
        <v>341.03695054373202</v>
      </c>
      <c r="BI164">
        <v>-3.48650676687169</v>
      </c>
      <c r="BJ164">
        <v>0</v>
      </c>
      <c r="BK164">
        <v>0</v>
      </c>
      <c r="BL164">
        <v>0</v>
      </c>
      <c r="BM164">
        <v>251507.21429329901</v>
      </c>
      <c r="BN164">
        <v>5372.9479133169998</v>
      </c>
      <c r="BO164">
        <v>7544.9756209075204</v>
      </c>
      <c r="BP164">
        <v>0</v>
      </c>
      <c r="BQ164">
        <v>-2.2618346666666702</v>
      </c>
    </row>
    <row r="165" spans="1:69" x14ac:dyDescent="0.25">
      <c r="A165">
        <v>17</v>
      </c>
      <c r="B165" t="str">
        <f>IF(A165=16,"CT",IF(A165=20,"Shock",IF(A165=19,"DecSoly",IF(A165=18,"NoSoly","SolyTrade"))))</f>
        <v>SolyTrade</v>
      </c>
      <c r="C165" t="s">
        <v>66</v>
      </c>
      <c r="D165" t="s">
        <v>65</v>
      </c>
      <c r="E165" t="str" cm="1">
        <f t="array" ref="E165">INDEX([1]!newIts[NEW],MATCH(indicatorsdb[[#This Row],[Column1]],[1]!newIts[OLD],0),0)</f>
        <v>ST75</v>
      </c>
      <c r="F165">
        <v>1</v>
      </c>
      <c r="G165" t="s">
        <v>109</v>
      </c>
      <c r="H165" t="str" cm="1">
        <f t="array" ref="H165">INDEX([1]!fableCountries[ALPHA3],MATCH(F165,[1]!fableCountries[id],0),0)</f>
        <v>ARG</v>
      </c>
      <c r="I165">
        <v>2022</v>
      </c>
      <c r="J165">
        <v>623.81750516770398</v>
      </c>
      <c r="K165">
        <v>47.281338004317803</v>
      </c>
      <c r="L165">
        <v>0</v>
      </c>
      <c r="M165">
        <v>2806.6980432877799</v>
      </c>
      <c r="N165">
        <v>2792.4948860618401</v>
      </c>
      <c r="O165">
        <v>103.553019564482</v>
      </c>
      <c r="P165">
        <v>87.917440173604703</v>
      </c>
      <c r="Q165">
        <v>2065.64737863759</v>
      </c>
      <c r="R165">
        <v>0</v>
      </c>
      <c r="S165">
        <v>0.317002213782836</v>
      </c>
      <c r="T165">
        <v>0.5</v>
      </c>
      <c r="U165">
        <v>3332.8616869977</v>
      </c>
      <c r="V165">
        <v>12264.045285291</v>
      </c>
      <c r="W165">
        <v>7322.7843436683997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50079.4042084498</v>
      </c>
      <c r="AF165">
        <v>125181.56199165899</v>
      </c>
      <c r="AG165">
        <v>25415.142099467001</v>
      </c>
      <c r="AH165">
        <v>300</v>
      </c>
      <c r="AI165">
        <v>72064.997684483504</v>
      </c>
      <c r="AJ165">
        <v>627.89401594024105</v>
      </c>
      <c r="AK165">
        <v>273669</v>
      </c>
      <c r="AL165">
        <v>-1334.82771824681</v>
      </c>
      <c r="AM165">
        <v>0</v>
      </c>
      <c r="AN165">
        <v>-1334.82771824681</v>
      </c>
      <c r="AO165">
        <v>0</v>
      </c>
      <c r="AP165">
        <v>0</v>
      </c>
      <c r="AQ165">
        <v>0</v>
      </c>
      <c r="AR165">
        <v>0</v>
      </c>
      <c r="AS165">
        <v>38.826031279530802</v>
      </c>
      <c r="AT165">
        <v>19.917126304598401</v>
      </c>
      <c r="AU165">
        <v>2.19563792786979</v>
      </c>
      <c r="AV165">
        <v>16.713267047062601</v>
      </c>
      <c r="AW165">
        <v>0</v>
      </c>
      <c r="AX165">
        <v>0</v>
      </c>
      <c r="AY165">
        <v>0</v>
      </c>
      <c r="AZ165">
        <v>61.760970671497702</v>
      </c>
      <c r="BA165">
        <v>40.700395965834701</v>
      </c>
      <c r="BB165">
        <v>21.060574705663001</v>
      </c>
      <c r="BC165">
        <v>96.580159336492599</v>
      </c>
      <c r="BD165">
        <v>97.861101918655507</v>
      </c>
      <c r="BE165">
        <v>110.33586533667599</v>
      </c>
      <c r="BF165">
        <v>-2.2618346666666702</v>
      </c>
      <c r="BG165">
        <v>0</v>
      </c>
      <c r="BH165">
        <v>205.935132588664</v>
      </c>
      <c r="BI165">
        <v>-4.0068426145358398</v>
      </c>
      <c r="BJ165">
        <v>0</v>
      </c>
      <c r="BK165">
        <v>0</v>
      </c>
      <c r="BL165">
        <v>0</v>
      </c>
      <c r="BM165">
        <v>278840.97167583602</v>
      </c>
      <c r="BN165">
        <v>5751.3674484864096</v>
      </c>
      <c r="BO165">
        <v>8382.6172921129892</v>
      </c>
      <c r="BP165">
        <v>0</v>
      </c>
      <c r="BQ165">
        <v>-2.2618346666666702</v>
      </c>
    </row>
    <row r="166" spans="1:69" x14ac:dyDescent="0.25">
      <c r="A166">
        <v>17</v>
      </c>
      <c r="B166" t="str">
        <f>IF(A166=16,"CT",IF(A166=20,"Shock",IF(A166=19,"DecSoly",IF(A166=18,"NoSoly","SolyTrade"))))</f>
        <v>SolyTrade</v>
      </c>
      <c r="C166" t="s">
        <v>64</v>
      </c>
      <c r="D166" t="s">
        <v>63</v>
      </c>
      <c r="E166" t="str" cm="1">
        <f t="array" ref="E166">INDEX([1]!newIts[NEW],MATCH(indicatorsdb[[#This Row],[Column1]],[1]!newIts[OLD],0),0)</f>
        <v>ST75M</v>
      </c>
      <c r="F166">
        <v>1</v>
      </c>
      <c r="G166" t="s">
        <v>109</v>
      </c>
      <c r="H166" t="str" cm="1">
        <f t="array" ref="H166">INDEX([1]!fableCountries[ALPHA3],MATCH(F166,[1]!fableCountries[id],0),0)</f>
        <v>ARG</v>
      </c>
      <c r="I166">
        <v>2020</v>
      </c>
      <c r="J166">
        <v>547.21581693181201</v>
      </c>
      <c r="K166">
        <v>45.1866256424318</v>
      </c>
      <c r="L166">
        <v>0</v>
      </c>
      <c r="M166">
        <v>2806.6980432877799</v>
      </c>
      <c r="N166">
        <v>2792.2286561074302</v>
      </c>
      <c r="O166">
        <v>103.534912831087</v>
      </c>
      <c r="P166">
        <v>87.896602107124806</v>
      </c>
      <c r="Q166">
        <v>2060.5974399880201</v>
      </c>
      <c r="R166">
        <v>0</v>
      </c>
      <c r="S166">
        <v>0.329908971924329</v>
      </c>
      <c r="T166">
        <v>0.5</v>
      </c>
      <c r="U166">
        <v>3332.8616869977</v>
      </c>
      <c r="V166">
        <v>12264.045285291</v>
      </c>
      <c r="W166">
        <v>7322.7843436683997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45627.571927684898</v>
      </c>
      <c r="AF166">
        <v>119851.84761195599</v>
      </c>
      <c r="AG166">
        <v>26749.969817713802</v>
      </c>
      <c r="AH166">
        <v>300</v>
      </c>
      <c r="AI166">
        <v>80553.634651828805</v>
      </c>
      <c r="AJ166">
        <v>585.97599081634405</v>
      </c>
      <c r="AK166">
        <v>273669</v>
      </c>
      <c r="AL166">
        <v>-2162.35059616528</v>
      </c>
      <c r="AM166">
        <v>0</v>
      </c>
      <c r="AN166">
        <v>-2162.35059616528</v>
      </c>
      <c r="AO166">
        <v>0</v>
      </c>
      <c r="AP166">
        <v>0</v>
      </c>
      <c r="AQ166">
        <v>0</v>
      </c>
      <c r="AR166">
        <v>0</v>
      </c>
      <c r="AS166">
        <v>35.142114154012702</v>
      </c>
      <c r="AT166">
        <v>18.023695625072499</v>
      </c>
      <c r="AU166">
        <v>1.9961121892775</v>
      </c>
      <c r="AV166">
        <v>15.1223063396627</v>
      </c>
      <c r="AW166">
        <v>0</v>
      </c>
      <c r="AX166">
        <v>0</v>
      </c>
      <c r="AY166">
        <v>0</v>
      </c>
      <c r="AZ166">
        <v>59.068907715532802</v>
      </c>
      <c r="BA166">
        <v>38.944226856130598</v>
      </c>
      <c r="BB166">
        <v>20.124680859402201</v>
      </c>
      <c r="BC166">
        <v>90.724515102673806</v>
      </c>
      <c r="BD166">
        <v>159.34928669717701</v>
      </c>
      <c r="BE166">
        <v>183.94949851322201</v>
      </c>
      <c r="BF166">
        <v>-2.2618346666666702</v>
      </c>
      <c r="BG166">
        <v>0</v>
      </c>
      <c r="BH166">
        <v>341.03695054373202</v>
      </c>
      <c r="BI166">
        <v>-3.48650676687169</v>
      </c>
      <c r="BJ166">
        <v>0</v>
      </c>
      <c r="BK166">
        <v>0</v>
      </c>
      <c r="BL166">
        <v>0</v>
      </c>
      <c r="BM166">
        <v>251507.21429329901</v>
      </c>
      <c r="BN166">
        <v>5372.9479133169998</v>
      </c>
      <c r="BO166">
        <v>7544.9756209075204</v>
      </c>
      <c r="BP166">
        <v>0</v>
      </c>
      <c r="BQ166">
        <v>-2.2618346666666702</v>
      </c>
    </row>
    <row r="167" spans="1:69" x14ac:dyDescent="0.25">
      <c r="A167">
        <v>17</v>
      </c>
      <c r="B167" t="str">
        <f>IF(A167=16,"CT",IF(A167=20,"Shock",IF(A167=19,"DecSoly",IF(A167=18,"NoSoly","SolyTrade"))))</f>
        <v>SolyTrade</v>
      </c>
      <c r="C167" t="s">
        <v>64</v>
      </c>
      <c r="D167" t="s">
        <v>63</v>
      </c>
      <c r="E167" t="str" cm="1">
        <f t="array" ref="E167">INDEX([1]!newIts[NEW],MATCH(indicatorsdb[[#This Row],[Column1]],[1]!newIts[OLD],0),0)</f>
        <v>ST75M</v>
      </c>
      <c r="F167">
        <v>1</v>
      </c>
      <c r="G167" t="s">
        <v>109</v>
      </c>
      <c r="H167" t="str" cm="1">
        <f t="array" ref="H167">INDEX([1]!fableCountries[ALPHA3],MATCH(F167,[1]!fableCountries[id],0),0)</f>
        <v>ARG</v>
      </c>
      <c r="I167">
        <v>2022</v>
      </c>
      <c r="J167">
        <v>623.81750516770398</v>
      </c>
      <c r="K167">
        <v>47.281338004317803</v>
      </c>
      <c r="L167">
        <v>0</v>
      </c>
      <c r="M167">
        <v>2806.6980432877799</v>
      </c>
      <c r="N167">
        <v>2792.4948860618401</v>
      </c>
      <c r="O167">
        <v>103.553019564482</v>
      </c>
      <c r="P167">
        <v>87.917440173604703</v>
      </c>
      <c r="Q167">
        <v>2065.64737863759</v>
      </c>
      <c r="R167">
        <v>0</v>
      </c>
      <c r="S167">
        <v>0.317002213782836</v>
      </c>
      <c r="T167">
        <v>0.5</v>
      </c>
      <c r="U167">
        <v>3332.8616869977</v>
      </c>
      <c r="V167">
        <v>12264.045285291</v>
      </c>
      <c r="W167">
        <v>7322.7843436683997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50079.4042084498</v>
      </c>
      <c r="AF167">
        <v>125181.56199165899</v>
      </c>
      <c r="AG167">
        <v>25415.142099467001</v>
      </c>
      <c r="AH167">
        <v>300</v>
      </c>
      <c r="AI167">
        <v>72064.997684483504</v>
      </c>
      <c r="AJ167">
        <v>627.89401594024105</v>
      </c>
      <c r="AK167">
        <v>273669</v>
      </c>
      <c r="AL167">
        <v>-1334.82771824681</v>
      </c>
      <c r="AM167">
        <v>0</v>
      </c>
      <c r="AN167">
        <v>-1334.82771824681</v>
      </c>
      <c r="AO167">
        <v>0</v>
      </c>
      <c r="AP167">
        <v>0</v>
      </c>
      <c r="AQ167">
        <v>0</v>
      </c>
      <c r="AR167">
        <v>0</v>
      </c>
      <c r="AS167">
        <v>38.826031279530802</v>
      </c>
      <c r="AT167">
        <v>19.917126304598401</v>
      </c>
      <c r="AU167">
        <v>2.19563792786979</v>
      </c>
      <c r="AV167">
        <v>16.713267047062601</v>
      </c>
      <c r="AW167">
        <v>0</v>
      </c>
      <c r="AX167">
        <v>0</v>
      </c>
      <c r="AY167">
        <v>0</v>
      </c>
      <c r="AZ167">
        <v>61.760970671497702</v>
      </c>
      <c r="BA167">
        <v>40.700395965834701</v>
      </c>
      <c r="BB167">
        <v>21.060574705663001</v>
      </c>
      <c r="BC167">
        <v>96.580159336492599</v>
      </c>
      <c r="BD167">
        <v>97.861101918655507</v>
      </c>
      <c r="BE167">
        <v>110.33586533667599</v>
      </c>
      <c r="BF167">
        <v>-2.2618346666666702</v>
      </c>
      <c r="BG167">
        <v>0</v>
      </c>
      <c r="BH167">
        <v>205.935132588664</v>
      </c>
      <c r="BI167">
        <v>-4.0068426145358398</v>
      </c>
      <c r="BJ167">
        <v>0</v>
      </c>
      <c r="BK167">
        <v>0</v>
      </c>
      <c r="BL167">
        <v>0</v>
      </c>
      <c r="BM167">
        <v>278840.97167583602</v>
      </c>
      <c r="BN167">
        <v>5751.3674484864096</v>
      </c>
      <c r="BO167">
        <v>8382.6172921129892</v>
      </c>
      <c r="BP167">
        <v>0</v>
      </c>
      <c r="BQ167">
        <v>-2.2618346666666702</v>
      </c>
    </row>
    <row r="168" spans="1:69" x14ac:dyDescent="0.25">
      <c r="A168">
        <v>17</v>
      </c>
      <c r="B168" t="str">
        <f>IF(A168=16,"CT",IF(A168=20,"Shock",IF(A168=19,"DecSoly",IF(A168=18,"NoSoly","SolyTrade"))))</f>
        <v>SolyTrade</v>
      </c>
      <c r="C168" t="s">
        <v>62</v>
      </c>
      <c r="D168" t="s">
        <v>61</v>
      </c>
      <c r="E168" t="str" cm="1">
        <f t="array" ref="E168">INDEX([1]!newIts[NEW],MATCH(indicatorsdb[[#This Row],[Column1]],[1]!newIts[OLD],0),0)</f>
        <v>ST75S</v>
      </c>
      <c r="F168">
        <v>1</v>
      </c>
      <c r="G168" t="s">
        <v>109</v>
      </c>
      <c r="H168" t="str" cm="1">
        <f t="array" ref="H168">INDEX([1]!fableCountries[ALPHA3],MATCH(F168,[1]!fableCountries[id],0),0)</f>
        <v>ARG</v>
      </c>
      <c r="I168">
        <v>2020</v>
      </c>
      <c r="J168">
        <v>547.21581693181201</v>
      </c>
      <c r="K168">
        <v>45.1866256424318</v>
      </c>
      <c r="L168">
        <v>0</v>
      </c>
      <c r="M168">
        <v>2806.6980432877799</v>
      </c>
      <c r="N168">
        <v>2792.2286561074302</v>
      </c>
      <c r="O168">
        <v>103.534912831087</v>
      </c>
      <c r="P168">
        <v>87.896602107124806</v>
      </c>
      <c r="Q168">
        <v>2060.5974399880201</v>
      </c>
      <c r="R168">
        <v>0</v>
      </c>
      <c r="S168">
        <v>0.32820337894183799</v>
      </c>
      <c r="T168">
        <v>0.5</v>
      </c>
      <c r="U168">
        <v>3332.8616869977</v>
      </c>
      <c r="V168">
        <v>12264.045285291</v>
      </c>
      <c r="W168">
        <v>7322.7843436683997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47515.079919649797</v>
      </c>
      <c r="AF168">
        <v>119851.84761195599</v>
      </c>
      <c r="AG168">
        <v>26493.492284915999</v>
      </c>
      <c r="AH168">
        <v>300</v>
      </c>
      <c r="AI168">
        <v>78922.604192661704</v>
      </c>
      <c r="AJ168">
        <v>585.97599081634405</v>
      </c>
      <c r="AK168">
        <v>273669</v>
      </c>
      <c r="AL168">
        <v>-2317.4102404108098</v>
      </c>
      <c r="AM168">
        <v>0</v>
      </c>
      <c r="AN168">
        <v>-2317.4102404108098</v>
      </c>
      <c r="AO168">
        <v>0</v>
      </c>
      <c r="AP168">
        <v>0</v>
      </c>
      <c r="AQ168">
        <v>0</v>
      </c>
      <c r="AR168">
        <v>0</v>
      </c>
      <c r="AS168">
        <v>38.115537447657097</v>
      </c>
      <c r="AT168">
        <v>19.095072415501399</v>
      </c>
      <c r="AU168">
        <v>2.2179024325305501</v>
      </c>
      <c r="AV168">
        <v>16.802562599625201</v>
      </c>
      <c r="AW168">
        <v>0</v>
      </c>
      <c r="AX168">
        <v>0</v>
      </c>
      <c r="AY168">
        <v>0</v>
      </c>
      <c r="AZ168">
        <v>59.068907715532802</v>
      </c>
      <c r="BA168">
        <v>38.944226856130598</v>
      </c>
      <c r="BB168">
        <v>20.124680859402201</v>
      </c>
      <c r="BC168">
        <v>93.697938396318307</v>
      </c>
      <c r="BD168">
        <v>170.88486967811701</v>
      </c>
      <c r="BE168">
        <v>197.83239811923801</v>
      </c>
      <c r="BF168">
        <v>-2.2618346666666702</v>
      </c>
      <c r="BG168">
        <v>0</v>
      </c>
      <c r="BH168">
        <v>366.45543313068799</v>
      </c>
      <c r="BI168">
        <v>-3.48650676687169</v>
      </c>
      <c r="BJ168">
        <v>0</v>
      </c>
      <c r="BK168">
        <v>0</v>
      </c>
      <c r="BL168">
        <v>0</v>
      </c>
      <c r="BM168">
        <v>251507.21429329901</v>
      </c>
      <c r="BN168">
        <v>5372.9479133169998</v>
      </c>
      <c r="BO168">
        <v>7544.9756209075204</v>
      </c>
      <c r="BP168">
        <v>0</v>
      </c>
      <c r="BQ168">
        <v>-2.2618346666666702</v>
      </c>
    </row>
    <row r="169" spans="1:69" x14ac:dyDescent="0.25">
      <c r="A169">
        <v>17</v>
      </c>
      <c r="B169" t="str">
        <f>IF(A169=16,"CT",IF(A169=20,"Shock",IF(A169=19,"DecSoly",IF(A169=18,"NoSoly","SolyTrade"))))</f>
        <v>SolyTrade</v>
      </c>
      <c r="C169" t="s">
        <v>62</v>
      </c>
      <c r="D169" t="s">
        <v>61</v>
      </c>
      <c r="E169" t="str" cm="1">
        <f t="array" ref="E169">INDEX([1]!newIts[NEW],MATCH(indicatorsdb[[#This Row],[Column1]],[1]!newIts[OLD],0),0)</f>
        <v>ST75S</v>
      </c>
      <c r="F169">
        <v>1</v>
      </c>
      <c r="G169" t="s">
        <v>109</v>
      </c>
      <c r="H169" t="str" cm="1">
        <f t="array" ref="H169">INDEX([1]!fableCountries[ALPHA3],MATCH(F169,[1]!fableCountries[id],0),0)</f>
        <v>ARG</v>
      </c>
      <c r="I169">
        <v>2022</v>
      </c>
      <c r="J169">
        <v>623.81750516770398</v>
      </c>
      <c r="K169">
        <v>47.281338004317803</v>
      </c>
      <c r="L169">
        <v>0</v>
      </c>
      <c r="M169">
        <v>2806.6980432877799</v>
      </c>
      <c r="N169">
        <v>2792.4948860618401</v>
      </c>
      <c r="O169">
        <v>103.553019564482</v>
      </c>
      <c r="P169">
        <v>87.917440173604703</v>
      </c>
      <c r="Q169">
        <v>2065.64737863759</v>
      </c>
      <c r="R169">
        <v>0</v>
      </c>
      <c r="S169">
        <v>0.31464671746092698</v>
      </c>
      <c r="T169">
        <v>0.5</v>
      </c>
      <c r="U169">
        <v>3332.8616869977</v>
      </c>
      <c r="V169">
        <v>12264.045285291</v>
      </c>
      <c r="W169">
        <v>7322.7843436683997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52461.5602316109</v>
      </c>
      <c r="AF169">
        <v>125181.56199165899</v>
      </c>
      <c r="AG169">
        <v>25091.451019926899</v>
      </c>
      <c r="AH169">
        <v>300</v>
      </c>
      <c r="AI169">
        <v>70006.532740862604</v>
      </c>
      <c r="AJ169">
        <v>627.89401594024105</v>
      </c>
      <c r="AK169">
        <v>273669</v>
      </c>
      <c r="AL169">
        <v>-1402.04126498915</v>
      </c>
      <c r="AM169">
        <v>0</v>
      </c>
      <c r="AN169">
        <v>-1402.04126498915</v>
      </c>
      <c r="AO169">
        <v>0</v>
      </c>
      <c r="AP169">
        <v>0</v>
      </c>
      <c r="AQ169">
        <v>0</v>
      </c>
      <c r="AR169">
        <v>0</v>
      </c>
      <c r="AS169">
        <v>42.111277281056203</v>
      </c>
      <c r="AT169">
        <v>21.1013828644647</v>
      </c>
      <c r="AU169">
        <v>2.4395976976331002</v>
      </c>
      <c r="AV169">
        <v>18.570296718958399</v>
      </c>
      <c r="AW169">
        <v>0</v>
      </c>
      <c r="AX169">
        <v>0</v>
      </c>
      <c r="AY169">
        <v>0</v>
      </c>
      <c r="AZ169">
        <v>61.760970671497702</v>
      </c>
      <c r="BA169">
        <v>40.700395965834701</v>
      </c>
      <c r="BB169">
        <v>21.060574705663001</v>
      </c>
      <c r="BC169">
        <v>99.865405338018107</v>
      </c>
      <c r="BD169">
        <v>102.861419374961</v>
      </c>
      <c r="BE169">
        <v>116.35367174999701</v>
      </c>
      <c r="BF169">
        <v>-2.2618346666666702</v>
      </c>
      <c r="BG169">
        <v>0</v>
      </c>
      <c r="BH169">
        <v>216.953256458292</v>
      </c>
      <c r="BI169">
        <v>-4.0068426145358398</v>
      </c>
      <c r="BJ169">
        <v>0</v>
      </c>
      <c r="BK169">
        <v>0</v>
      </c>
      <c r="BL169">
        <v>0</v>
      </c>
      <c r="BM169">
        <v>278840.97167583602</v>
      </c>
      <c r="BN169">
        <v>5751.3674484864096</v>
      </c>
      <c r="BO169">
        <v>8382.6172921129892</v>
      </c>
      <c r="BP169">
        <v>0</v>
      </c>
      <c r="BQ169">
        <v>-2.2618346666666702</v>
      </c>
    </row>
    <row r="170" spans="1:69" x14ac:dyDescent="0.25">
      <c r="A170">
        <v>17</v>
      </c>
      <c r="B170" t="str">
        <f>IF(A170=16,"CT",IF(A170=20,"Shock",IF(A170=19,"DecSoly",IF(A170=18,"NoSoly","SolyTrade"))))</f>
        <v>SolyTrade</v>
      </c>
      <c r="C170" t="s">
        <v>60</v>
      </c>
      <c r="D170" t="s">
        <v>59</v>
      </c>
      <c r="E170" t="str" cm="1">
        <f t="array" ref="E170">INDEX([1]!newIts[NEW],MATCH(indicatorsdb[[#This Row],[Column1]],[1]!newIts[OLD],0),0)</f>
        <v>ST100</v>
      </c>
      <c r="F170">
        <v>1</v>
      </c>
      <c r="G170" t="s">
        <v>109</v>
      </c>
      <c r="H170" t="str" cm="1">
        <f t="array" ref="H170">INDEX([1]!fableCountries[ALPHA3],MATCH(F170,[1]!fableCountries[id],0),0)</f>
        <v>ARG</v>
      </c>
      <c r="I170">
        <v>2020</v>
      </c>
      <c r="J170">
        <v>547.21581693181201</v>
      </c>
      <c r="K170">
        <v>45.1866256424318</v>
      </c>
      <c r="L170">
        <v>0</v>
      </c>
      <c r="M170">
        <v>2806.6980432877799</v>
      </c>
      <c r="N170">
        <v>2792.5884455932401</v>
      </c>
      <c r="O170">
        <v>103.559551124121</v>
      </c>
      <c r="P170">
        <v>87.924824920480106</v>
      </c>
      <c r="Q170">
        <v>2060.5974399880201</v>
      </c>
      <c r="R170">
        <v>0</v>
      </c>
      <c r="S170">
        <v>0.32630198935343402</v>
      </c>
      <c r="T170">
        <v>0.5</v>
      </c>
      <c r="U170">
        <v>3332.8616869977</v>
      </c>
      <c r="V170">
        <v>12264.045285291</v>
      </c>
      <c r="W170">
        <v>7322.7843436683997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48159.764829018502</v>
      </c>
      <c r="AF170">
        <v>120064.965773113</v>
      </c>
      <c r="AG170">
        <v>26376.932664458</v>
      </c>
      <c r="AH170">
        <v>300</v>
      </c>
      <c r="AI170">
        <v>78181.360742593999</v>
      </c>
      <c r="AJ170">
        <v>585.97599081634405</v>
      </c>
      <c r="AK170">
        <v>273669</v>
      </c>
      <c r="AL170">
        <v>-2535.3877494210701</v>
      </c>
      <c r="AM170">
        <v>0</v>
      </c>
      <c r="AN170">
        <v>-2535.3877494210701</v>
      </c>
      <c r="AO170">
        <v>0</v>
      </c>
      <c r="AP170">
        <v>0</v>
      </c>
      <c r="AQ170">
        <v>0</v>
      </c>
      <c r="AR170">
        <v>0</v>
      </c>
      <c r="AS170">
        <v>36.9492173351004</v>
      </c>
      <c r="AT170">
        <v>18.923431782840701</v>
      </c>
      <c r="AU170">
        <v>1.9985440857762</v>
      </c>
      <c r="AV170">
        <v>16.027241466483499</v>
      </c>
      <c r="AW170">
        <v>0</v>
      </c>
      <c r="AX170">
        <v>0</v>
      </c>
      <c r="AY170">
        <v>0</v>
      </c>
      <c r="AZ170">
        <v>59.237051286394703</v>
      </c>
      <c r="BA170">
        <v>39.050088033569303</v>
      </c>
      <c r="BB170">
        <v>20.1869632528254</v>
      </c>
      <c r="BC170">
        <v>92.699761854623404</v>
      </c>
      <c r="BD170">
        <v>187.04327739327499</v>
      </c>
      <c r="BE170">
        <v>216.980181716847</v>
      </c>
      <c r="BF170">
        <v>-2.2618346666666702</v>
      </c>
      <c r="BG170">
        <v>0</v>
      </c>
      <c r="BH170">
        <v>401.76162444345499</v>
      </c>
      <c r="BI170">
        <v>-3.48650676687169</v>
      </c>
      <c r="BJ170">
        <v>0</v>
      </c>
      <c r="BK170">
        <v>0</v>
      </c>
      <c r="BL170">
        <v>0</v>
      </c>
      <c r="BM170">
        <v>264984.27623389498</v>
      </c>
      <c r="BN170">
        <v>5456.7404850784997</v>
      </c>
      <c r="BO170">
        <v>8062.2363171280904</v>
      </c>
      <c r="BP170">
        <v>0</v>
      </c>
      <c r="BQ170">
        <v>-2.2618346666666702</v>
      </c>
    </row>
    <row r="171" spans="1:69" x14ac:dyDescent="0.25">
      <c r="A171">
        <v>17</v>
      </c>
      <c r="B171" t="str">
        <f>IF(A171=16,"CT",IF(A171=20,"Shock",IF(A171=19,"DecSoly",IF(A171=18,"NoSoly","SolyTrade"))))</f>
        <v>SolyTrade</v>
      </c>
      <c r="C171" t="s">
        <v>60</v>
      </c>
      <c r="D171" t="s">
        <v>59</v>
      </c>
      <c r="E171" t="str" cm="1">
        <f t="array" ref="E171">INDEX([1]!newIts[NEW],MATCH(indicatorsdb[[#This Row],[Column1]],[1]!newIts[OLD],0),0)</f>
        <v>ST100</v>
      </c>
      <c r="F171">
        <v>1</v>
      </c>
      <c r="G171" t="s">
        <v>109</v>
      </c>
      <c r="H171" t="str" cm="1">
        <f t="array" ref="H171">INDEX([1]!fableCountries[ALPHA3],MATCH(F171,[1]!fableCountries[id],0),0)</f>
        <v>ARG</v>
      </c>
      <c r="I171">
        <v>2022</v>
      </c>
      <c r="J171">
        <v>623.81750516770398</v>
      </c>
      <c r="K171">
        <v>47.281338004317803</v>
      </c>
      <c r="L171">
        <v>0</v>
      </c>
      <c r="M171">
        <v>2806.6980432877799</v>
      </c>
      <c r="N171">
        <v>2792.84249785049</v>
      </c>
      <c r="O171">
        <v>103.576825583117</v>
      </c>
      <c r="P171">
        <v>87.9447083424987</v>
      </c>
      <c r="Q171">
        <v>2065.64737863759</v>
      </c>
      <c r="R171">
        <v>0</v>
      </c>
      <c r="S171">
        <v>0.31267368566741699</v>
      </c>
      <c r="T171">
        <v>0.5</v>
      </c>
      <c r="U171">
        <v>3332.8616869977</v>
      </c>
      <c r="V171">
        <v>12264.045285291</v>
      </c>
      <c r="W171">
        <v>7322.7843436683997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53150.7261276114</v>
      </c>
      <c r="AF171">
        <v>125404.72677599599</v>
      </c>
      <c r="AG171">
        <v>24967.4821027172</v>
      </c>
      <c r="AH171">
        <v>300</v>
      </c>
      <c r="AI171">
        <v>69218.170977735601</v>
      </c>
      <c r="AJ171">
        <v>627.89401594024105</v>
      </c>
      <c r="AK171">
        <v>273669</v>
      </c>
      <c r="AL171">
        <v>-1409.4505617408499</v>
      </c>
      <c r="AM171">
        <v>0</v>
      </c>
      <c r="AN171">
        <v>-1409.4505617408499</v>
      </c>
      <c r="AO171">
        <v>0</v>
      </c>
      <c r="AP171">
        <v>0</v>
      </c>
      <c r="AQ171">
        <v>0</v>
      </c>
      <c r="AR171">
        <v>0</v>
      </c>
      <c r="AS171">
        <v>40.990929646419303</v>
      </c>
      <c r="AT171">
        <v>20.9813230981934</v>
      </c>
      <c r="AU171">
        <v>2.1987346982432898</v>
      </c>
      <c r="AV171">
        <v>17.8108718499827</v>
      </c>
      <c r="AW171">
        <v>0</v>
      </c>
      <c r="AX171">
        <v>0</v>
      </c>
      <c r="AY171">
        <v>0</v>
      </c>
      <c r="AZ171">
        <v>61.946495732421901</v>
      </c>
      <c r="BA171">
        <v>40.816886800145298</v>
      </c>
      <c r="BB171">
        <v>21.1296089322766</v>
      </c>
      <c r="BC171">
        <v>98.930582764305399</v>
      </c>
      <c r="BD171">
        <v>103.409899918145</v>
      </c>
      <c r="BE171">
        <v>116.999682718347</v>
      </c>
      <c r="BF171">
        <v>-2.2618346666666702</v>
      </c>
      <c r="BG171">
        <v>0</v>
      </c>
      <c r="BH171">
        <v>218.14774796982499</v>
      </c>
      <c r="BI171">
        <v>-4.0068426145358398</v>
      </c>
      <c r="BJ171">
        <v>0</v>
      </c>
      <c r="BK171">
        <v>0</v>
      </c>
      <c r="BL171">
        <v>0</v>
      </c>
      <c r="BM171">
        <v>294883.30626731599</v>
      </c>
      <c r="BN171">
        <v>5850.5873222369401</v>
      </c>
      <c r="BO171">
        <v>8978.9409346484808</v>
      </c>
      <c r="BP171">
        <v>0</v>
      </c>
      <c r="BQ171">
        <v>-2.2618346666666702</v>
      </c>
    </row>
    <row r="172" spans="1:69" x14ac:dyDescent="0.25">
      <c r="A172">
        <v>17</v>
      </c>
      <c r="B172" t="str">
        <f>IF(A172=16,"CT",IF(A172=20,"Shock",IF(A172=19,"DecSoly",IF(A172=18,"NoSoly","SolyTrade"))))</f>
        <v>SolyTrade</v>
      </c>
      <c r="C172" t="s">
        <v>58</v>
      </c>
      <c r="D172" t="s">
        <v>57</v>
      </c>
      <c r="E172" t="str" cm="1">
        <f t="array" ref="E172">INDEX([1]!newIts[NEW],MATCH(indicatorsdb[[#This Row],[Column1]],[1]!newIts[OLD],0),0)</f>
        <v>ST100M</v>
      </c>
      <c r="F172">
        <v>1</v>
      </c>
      <c r="G172" t="s">
        <v>109</v>
      </c>
      <c r="H172" t="str" cm="1">
        <f t="array" ref="H172">INDEX([1]!fableCountries[ALPHA3],MATCH(F172,[1]!fableCountries[id],0),0)</f>
        <v>ARG</v>
      </c>
      <c r="I172">
        <v>2020</v>
      </c>
      <c r="J172">
        <v>547.21581693181201</v>
      </c>
      <c r="K172">
        <v>45.1866256424318</v>
      </c>
      <c r="L172">
        <v>0</v>
      </c>
      <c r="M172">
        <v>2806.6980432877799</v>
      </c>
      <c r="N172">
        <v>2792.5884455932401</v>
      </c>
      <c r="O172">
        <v>103.559551124121</v>
      </c>
      <c r="P172">
        <v>87.924824920480106</v>
      </c>
      <c r="Q172">
        <v>2060.5974399880201</v>
      </c>
      <c r="R172">
        <v>0</v>
      </c>
      <c r="S172">
        <v>0.32630198935343402</v>
      </c>
      <c r="T172">
        <v>0.5</v>
      </c>
      <c r="U172">
        <v>3332.8616869977</v>
      </c>
      <c r="V172">
        <v>12264.045285291</v>
      </c>
      <c r="W172">
        <v>7322.7843436683997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48159.764829018502</v>
      </c>
      <c r="AF172">
        <v>120064.965773113</v>
      </c>
      <c r="AG172">
        <v>26376.932664458</v>
      </c>
      <c r="AH172">
        <v>300</v>
      </c>
      <c r="AI172">
        <v>78181.360742593999</v>
      </c>
      <c r="AJ172">
        <v>585.97599081634405</v>
      </c>
      <c r="AK172">
        <v>273669</v>
      </c>
      <c r="AL172">
        <v>-2535.3877494210701</v>
      </c>
      <c r="AM172">
        <v>0</v>
      </c>
      <c r="AN172">
        <v>-2535.3877494210701</v>
      </c>
      <c r="AO172">
        <v>0</v>
      </c>
      <c r="AP172">
        <v>0</v>
      </c>
      <c r="AQ172">
        <v>0</v>
      </c>
      <c r="AR172">
        <v>0</v>
      </c>
      <c r="AS172">
        <v>36.9492173351004</v>
      </c>
      <c r="AT172">
        <v>18.923431782840701</v>
      </c>
      <c r="AU172">
        <v>1.9985440857762</v>
      </c>
      <c r="AV172">
        <v>16.027241466483499</v>
      </c>
      <c r="AW172">
        <v>0</v>
      </c>
      <c r="AX172">
        <v>0</v>
      </c>
      <c r="AY172">
        <v>0</v>
      </c>
      <c r="AZ172">
        <v>59.237051286394703</v>
      </c>
      <c r="BA172">
        <v>39.050088033569303</v>
      </c>
      <c r="BB172">
        <v>20.1869632528254</v>
      </c>
      <c r="BC172">
        <v>92.699761854623404</v>
      </c>
      <c r="BD172">
        <v>187.04327739327499</v>
      </c>
      <c r="BE172">
        <v>216.980181716847</v>
      </c>
      <c r="BF172">
        <v>-2.2618346666666702</v>
      </c>
      <c r="BG172">
        <v>0</v>
      </c>
      <c r="BH172">
        <v>401.76162444345499</v>
      </c>
      <c r="BI172">
        <v>-3.48650676687169</v>
      </c>
      <c r="BJ172">
        <v>0</v>
      </c>
      <c r="BK172">
        <v>0</v>
      </c>
      <c r="BL172">
        <v>0</v>
      </c>
      <c r="BM172">
        <v>264984.27623389498</v>
      </c>
      <c r="BN172">
        <v>5456.7404850784997</v>
      </c>
      <c r="BO172">
        <v>8062.2363171280904</v>
      </c>
      <c r="BP172">
        <v>0</v>
      </c>
      <c r="BQ172">
        <v>-2.2618346666666702</v>
      </c>
    </row>
    <row r="173" spans="1:69" x14ac:dyDescent="0.25">
      <c r="A173">
        <v>17</v>
      </c>
      <c r="B173" t="str">
        <f>IF(A173=16,"CT",IF(A173=20,"Shock",IF(A173=19,"DecSoly",IF(A173=18,"NoSoly","SolyTrade"))))</f>
        <v>SolyTrade</v>
      </c>
      <c r="C173" t="s">
        <v>58</v>
      </c>
      <c r="D173" t="s">
        <v>57</v>
      </c>
      <c r="E173" t="str" cm="1">
        <f t="array" ref="E173">INDEX([1]!newIts[NEW],MATCH(indicatorsdb[[#This Row],[Column1]],[1]!newIts[OLD],0),0)</f>
        <v>ST100M</v>
      </c>
      <c r="F173">
        <v>1</v>
      </c>
      <c r="G173" t="s">
        <v>109</v>
      </c>
      <c r="H173" t="str" cm="1">
        <f t="array" ref="H173">INDEX([1]!fableCountries[ALPHA3],MATCH(F173,[1]!fableCountries[id],0),0)</f>
        <v>ARG</v>
      </c>
      <c r="I173">
        <v>2022</v>
      </c>
      <c r="J173">
        <v>623.81750516770398</v>
      </c>
      <c r="K173">
        <v>47.281338004317803</v>
      </c>
      <c r="L173">
        <v>0</v>
      </c>
      <c r="M173">
        <v>2806.6980432877799</v>
      </c>
      <c r="N173">
        <v>2792.84249785049</v>
      </c>
      <c r="O173">
        <v>103.576825583117</v>
      </c>
      <c r="P173">
        <v>87.9447083424987</v>
      </c>
      <c r="Q173">
        <v>2065.64737863759</v>
      </c>
      <c r="R173">
        <v>0</v>
      </c>
      <c r="S173">
        <v>0.31267368566741699</v>
      </c>
      <c r="T173">
        <v>0.5</v>
      </c>
      <c r="U173">
        <v>3332.8616869977</v>
      </c>
      <c r="V173">
        <v>12264.045285291</v>
      </c>
      <c r="W173">
        <v>7322.7843436683997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53150.7261276114</v>
      </c>
      <c r="AF173">
        <v>125404.72677599599</v>
      </c>
      <c r="AG173">
        <v>24967.4821027172</v>
      </c>
      <c r="AH173">
        <v>300</v>
      </c>
      <c r="AI173">
        <v>69218.170977735601</v>
      </c>
      <c r="AJ173">
        <v>627.89401594024105</v>
      </c>
      <c r="AK173">
        <v>273669</v>
      </c>
      <c r="AL173">
        <v>-1409.4505617408499</v>
      </c>
      <c r="AM173">
        <v>0</v>
      </c>
      <c r="AN173">
        <v>-1409.4505617408499</v>
      </c>
      <c r="AO173">
        <v>0</v>
      </c>
      <c r="AP173">
        <v>0</v>
      </c>
      <c r="AQ173">
        <v>0</v>
      </c>
      <c r="AR173">
        <v>0</v>
      </c>
      <c r="AS173">
        <v>40.990929646419303</v>
      </c>
      <c r="AT173">
        <v>20.9813230981934</v>
      </c>
      <c r="AU173">
        <v>2.1987346982432898</v>
      </c>
      <c r="AV173">
        <v>17.8108718499827</v>
      </c>
      <c r="AW173">
        <v>0</v>
      </c>
      <c r="AX173">
        <v>0</v>
      </c>
      <c r="AY173">
        <v>0</v>
      </c>
      <c r="AZ173">
        <v>61.946495732421901</v>
      </c>
      <c r="BA173">
        <v>40.816886800145298</v>
      </c>
      <c r="BB173">
        <v>21.1296089322766</v>
      </c>
      <c r="BC173">
        <v>98.930582764305399</v>
      </c>
      <c r="BD173">
        <v>103.409899918145</v>
      </c>
      <c r="BE173">
        <v>116.999682718347</v>
      </c>
      <c r="BF173">
        <v>-2.2618346666666702</v>
      </c>
      <c r="BG173">
        <v>0</v>
      </c>
      <c r="BH173">
        <v>218.14774796982499</v>
      </c>
      <c r="BI173">
        <v>-4.0068426145358398</v>
      </c>
      <c r="BJ173">
        <v>0</v>
      </c>
      <c r="BK173">
        <v>0</v>
      </c>
      <c r="BL173">
        <v>0</v>
      </c>
      <c r="BM173">
        <v>294883.30626731599</v>
      </c>
      <c r="BN173">
        <v>5850.5873222369401</v>
      </c>
      <c r="BO173">
        <v>8978.9409346484808</v>
      </c>
      <c r="BP173">
        <v>0</v>
      </c>
      <c r="BQ173">
        <v>-2.2618346666666702</v>
      </c>
    </row>
    <row r="174" spans="1:69" x14ac:dyDescent="0.25">
      <c r="A174">
        <v>17</v>
      </c>
      <c r="B174" t="str">
        <f>IF(A174=16,"CT",IF(A174=20,"Shock",IF(A174=19,"DecSoly",IF(A174=18,"NoSoly","SolyTrade"))))</f>
        <v>SolyTrade</v>
      </c>
      <c r="C174" t="s">
        <v>56</v>
      </c>
      <c r="D174" t="s">
        <v>55</v>
      </c>
      <c r="E174" t="str" cm="1">
        <f t="array" ref="E174">INDEX([1]!newIts[NEW],MATCH(indicatorsdb[[#This Row],[Column1]],[1]!newIts[OLD],0),0)</f>
        <v>ST100S</v>
      </c>
      <c r="F174">
        <v>1</v>
      </c>
      <c r="G174" t="s">
        <v>109</v>
      </c>
      <c r="H174" t="str" cm="1">
        <f t="array" ref="H174">INDEX([1]!fableCountries[ALPHA3],MATCH(F174,[1]!fableCountries[id],0),0)</f>
        <v>ARG</v>
      </c>
      <c r="I174">
        <v>2020</v>
      </c>
      <c r="J174">
        <v>547.21581693181201</v>
      </c>
      <c r="K174">
        <v>45.1866256424318</v>
      </c>
      <c r="L174">
        <v>0</v>
      </c>
      <c r="M174">
        <v>2806.6980432877799</v>
      </c>
      <c r="N174">
        <v>2792.5884455932401</v>
      </c>
      <c r="O174">
        <v>103.559551124121</v>
      </c>
      <c r="P174">
        <v>87.924824920480106</v>
      </c>
      <c r="Q174">
        <v>2060.5974399880201</v>
      </c>
      <c r="R174">
        <v>0</v>
      </c>
      <c r="S174">
        <v>0.32422673270914298</v>
      </c>
      <c r="T174">
        <v>0.5</v>
      </c>
      <c r="U174">
        <v>3332.8616869977</v>
      </c>
      <c r="V174">
        <v>12264.045285291</v>
      </c>
      <c r="W174">
        <v>7322.7843436683997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50328.627587798401</v>
      </c>
      <c r="AF174">
        <v>120064.965773113</v>
      </c>
      <c r="AG174">
        <v>26082.224206683601</v>
      </c>
      <c r="AH174">
        <v>300</v>
      </c>
      <c r="AI174">
        <v>76307.206441588598</v>
      </c>
      <c r="AJ174">
        <v>585.97599081634405</v>
      </c>
      <c r="AK174">
        <v>273669</v>
      </c>
      <c r="AL174">
        <v>-2728.6783186432199</v>
      </c>
      <c r="AM174">
        <v>0</v>
      </c>
      <c r="AN174">
        <v>-2728.6783186432199</v>
      </c>
      <c r="AO174">
        <v>0</v>
      </c>
      <c r="AP174">
        <v>0</v>
      </c>
      <c r="AQ174">
        <v>0</v>
      </c>
      <c r="AR174">
        <v>0</v>
      </c>
      <c r="AS174">
        <v>40.0873344158327</v>
      </c>
      <c r="AT174">
        <v>20.058683802210901</v>
      </c>
      <c r="AU174">
        <v>2.2206045397513301</v>
      </c>
      <c r="AV174">
        <v>17.8080460738705</v>
      </c>
      <c r="AW174">
        <v>0</v>
      </c>
      <c r="AX174">
        <v>0</v>
      </c>
      <c r="AY174">
        <v>0</v>
      </c>
      <c r="AZ174">
        <v>59.237051286394703</v>
      </c>
      <c r="BA174">
        <v>39.050088033569303</v>
      </c>
      <c r="BB174">
        <v>20.1869632528254</v>
      </c>
      <c r="BC174">
        <v>95.837878935355803</v>
      </c>
      <c r="BD174">
        <v>201.4230304976</v>
      </c>
      <c r="BE174">
        <v>234.285997039444</v>
      </c>
      <c r="BF174">
        <v>-2.2618346666666702</v>
      </c>
      <c r="BG174">
        <v>0</v>
      </c>
      <c r="BH174">
        <v>433.44719287037799</v>
      </c>
      <c r="BI174">
        <v>-3.48650676687169</v>
      </c>
      <c r="BJ174">
        <v>0</v>
      </c>
      <c r="BK174">
        <v>0</v>
      </c>
      <c r="BL174">
        <v>0</v>
      </c>
      <c r="BM174">
        <v>264984.27623389498</v>
      </c>
      <c r="BN174">
        <v>5456.7404850784997</v>
      </c>
      <c r="BO174">
        <v>8062.2363171280904</v>
      </c>
      <c r="BP174">
        <v>0</v>
      </c>
      <c r="BQ174">
        <v>-2.2618346666666702</v>
      </c>
    </row>
    <row r="175" spans="1:69" x14ac:dyDescent="0.25">
      <c r="A175">
        <v>17</v>
      </c>
      <c r="B175" t="str">
        <f>IF(A175=16,"CT",IF(A175=20,"Shock",IF(A175=19,"DecSoly",IF(A175=18,"NoSoly","SolyTrade"))))</f>
        <v>SolyTrade</v>
      </c>
      <c r="C175" t="s">
        <v>56</v>
      </c>
      <c r="D175" t="s">
        <v>55</v>
      </c>
      <c r="E175" t="str" cm="1">
        <f t="array" ref="E175">INDEX([1]!newIts[NEW],MATCH(indicatorsdb[[#This Row],[Column1]],[1]!newIts[OLD],0),0)</f>
        <v>ST100S</v>
      </c>
      <c r="F175">
        <v>1</v>
      </c>
      <c r="G175" t="s">
        <v>109</v>
      </c>
      <c r="H175" t="str" cm="1">
        <f t="array" ref="H175">INDEX([1]!fableCountries[ALPHA3],MATCH(F175,[1]!fableCountries[id],0),0)</f>
        <v>ARG</v>
      </c>
      <c r="I175">
        <v>2022</v>
      </c>
      <c r="J175">
        <v>623.81750516770398</v>
      </c>
      <c r="K175">
        <v>47.281338004317803</v>
      </c>
      <c r="L175">
        <v>0</v>
      </c>
      <c r="M175">
        <v>2806.6980432877799</v>
      </c>
      <c r="N175">
        <v>2792.84249785049</v>
      </c>
      <c r="O175">
        <v>103.576825583117</v>
      </c>
      <c r="P175">
        <v>87.9447083424987</v>
      </c>
      <c r="Q175">
        <v>2065.64737863759</v>
      </c>
      <c r="R175">
        <v>0</v>
      </c>
      <c r="S175">
        <v>0.3098698206187</v>
      </c>
      <c r="T175">
        <v>0.5</v>
      </c>
      <c r="U175">
        <v>3332.8616869977</v>
      </c>
      <c r="V175">
        <v>12264.045285291</v>
      </c>
      <c r="W175">
        <v>7322.7843436683997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55874.140141790398</v>
      </c>
      <c r="AF175">
        <v>125404.72677599599</v>
      </c>
      <c r="AG175">
        <v>24597.420354572499</v>
      </c>
      <c r="AH175">
        <v>300</v>
      </c>
      <c r="AI175">
        <v>66864.8187117013</v>
      </c>
      <c r="AJ175">
        <v>627.89401594024105</v>
      </c>
      <c r="AK175">
        <v>273669</v>
      </c>
      <c r="AL175">
        <v>-1484.80385211112</v>
      </c>
      <c r="AM175">
        <v>0</v>
      </c>
      <c r="AN175">
        <v>-1484.80385211112</v>
      </c>
      <c r="AO175">
        <v>0</v>
      </c>
      <c r="AP175">
        <v>0</v>
      </c>
      <c r="AQ175">
        <v>0</v>
      </c>
      <c r="AR175">
        <v>0</v>
      </c>
      <c r="AS175">
        <v>44.4759949588586</v>
      </c>
      <c r="AT175">
        <v>22.2430987941631</v>
      </c>
      <c r="AU175">
        <v>2.4430385536036598</v>
      </c>
      <c r="AV175">
        <v>19.789857611091801</v>
      </c>
      <c r="AW175">
        <v>0</v>
      </c>
      <c r="AX175">
        <v>0</v>
      </c>
      <c r="AY175">
        <v>0</v>
      </c>
      <c r="AZ175">
        <v>61.946495732421901</v>
      </c>
      <c r="BA175">
        <v>40.816886800145298</v>
      </c>
      <c r="BB175">
        <v>21.1296089322766</v>
      </c>
      <c r="BC175">
        <v>102.415648076745</v>
      </c>
      <c r="BD175">
        <v>109.015769441336</v>
      </c>
      <c r="BE175">
        <v>123.746261883309</v>
      </c>
      <c r="BF175">
        <v>-2.2618346666666702</v>
      </c>
      <c r="BG175">
        <v>0</v>
      </c>
      <c r="BH175">
        <v>230.50019665797799</v>
      </c>
      <c r="BI175">
        <v>-4.0068426145358398</v>
      </c>
      <c r="BJ175">
        <v>0</v>
      </c>
      <c r="BK175">
        <v>0</v>
      </c>
      <c r="BL175">
        <v>0</v>
      </c>
      <c r="BM175">
        <v>294883.30626731599</v>
      </c>
      <c r="BN175">
        <v>5850.5873222369401</v>
      </c>
      <c r="BO175">
        <v>8978.9409346484808</v>
      </c>
      <c r="BP175">
        <v>0</v>
      </c>
      <c r="BQ175">
        <v>-2.2618346666666702</v>
      </c>
    </row>
    <row r="176" spans="1:69" x14ac:dyDescent="0.25">
      <c r="A176">
        <v>17</v>
      </c>
      <c r="B176" t="str">
        <f>IF(A176=16,"CT",IF(A176=20,"Shock",IF(A176=19,"DecSoly",IF(A176=18,"NoSoly","SolyTrade"))))</f>
        <v>SolyTrade</v>
      </c>
      <c r="C176" t="s">
        <v>78</v>
      </c>
      <c r="D176" t="s">
        <v>77</v>
      </c>
      <c r="E176" t="str" cm="1">
        <f t="array" ref="E176">INDEX([1]!newIts[NEW],MATCH(indicatorsdb[[#This Row],[Column1]],[1]!newIts[OLD],0),0)</f>
        <v>ST25</v>
      </c>
      <c r="F176">
        <v>2</v>
      </c>
      <c r="G176" t="s">
        <v>108</v>
      </c>
      <c r="H176" t="str" cm="1">
        <f t="array" ref="H176">INDEX([1]!fableCountries[ALPHA3],MATCH(F176,[1]!fableCountries[id],0),0)</f>
        <v>AUS</v>
      </c>
      <c r="I176">
        <v>2020</v>
      </c>
      <c r="J176">
        <v>1575.69240196078</v>
      </c>
      <c r="K176">
        <v>25.782852333333299</v>
      </c>
      <c r="L176">
        <v>0</v>
      </c>
      <c r="M176">
        <v>2911.0262018312601</v>
      </c>
      <c r="N176">
        <v>2911.31641185744</v>
      </c>
      <c r="O176">
        <v>141.264177731774</v>
      </c>
      <c r="P176">
        <v>91.8833826096362</v>
      </c>
      <c r="Q176">
        <v>2077.7000886559599</v>
      </c>
      <c r="R176">
        <v>0</v>
      </c>
      <c r="S176">
        <v>0.88301653487325005</v>
      </c>
      <c r="T176">
        <v>0.5</v>
      </c>
      <c r="U176">
        <v>24625.172865353899</v>
      </c>
      <c r="V176">
        <v>89221.667100713996</v>
      </c>
      <c r="W176">
        <v>34694.550651953599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50771.383457286604</v>
      </c>
      <c r="AF176">
        <v>325944.12871619302</v>
      </c>
      <c r="AG176">
        <v>131808.53673801399</v>
      </c>
      <c r="AH176">
        <v>1033.76</v>
      </c>
      <c r="AI176">
        <v>257013.89558933</v>
      </c>
      <c r="AJ176">
        <v>1658.29549917647</v>
      </c>
      <c r="AK176">
        <v>768230</v>
      </c>
      <c r="AL176">
        <v>0</v>
      </c>
      <c r="AM176">
        <v>1033.76</v>
      </c>
      <c r="AN176">
        <v>1033.76</v>
      </c>
      <c r="AO176">
        <v>0</v>
      </c>
      <c r="AP176">
        <v>0</v>
      </c>
      <c r="AQ176">
        <v>0</v>
      </c>
      <c r="AR176">
        <v>0</v>
      </c>
      <c r="AS176">
        <v>12.9415527880825</v>
      </c>
      <c r="AT176">
        <v>5.7563162827773198</v>
      </c>
      <c r="AU176">
        <v>0.14398158187596399</v>
      </c>
      <c r="AV176">
        <v>7.0412549234292001</v>
      </c>
      <c r="AW176">
        <v>0</v>
      </c>
      <c r="AX176">
        <v>0</v>
      </c>
      <c r="AY176">
        <v>0</v>
      </c>
      <c r="AZ176">
        <v>74.745311468377096</v>
      </c>
      <c r="BA176">
        <v>51.291130830394799</v>
      </c>
      <c r="BB176">
        <v>23.454180637982301</v>
      </c>
      <c r="BC176">
        <v>87.430774456270399</v>
      </c>
      <c r="BD176">
        <v>0</v>
      </c>
      <c r="BE176">
        <v>1.90837052771228</v>
      </c>
      <c r="BF176">
        <v>-64.404592839104097</v>
      </c>
      <c r="BG176">
        <v>0</v>
      </c>
      <c r="BH176">
        <v>-62.496222311391897</v>
      </c>
      <c r="BI176">
        <v>-0.256089800189233</v>
      </c>
      <c r="BJ176">
        <v>0</v>
      </c>
      <c r="BK176">
        <v>0</v>
      </c>
      <c r="BL176">
        <v>0</v>
      </c>
      <c r="BM176">
        <v>87679.092233068601</v>
      </c>
      <c r="BN176">
        <v>6500.1361482930597</v>
      </c>
      <c r="BO176">
        <v>7401.9373950769696</v>
      </c>
      <c r="BP176">
        <v>-48.484688839104102</v>
      </c>
      <c r="BQ176">
        <v>-15.919904000000001</v>
      </c>
    </row>
    <row r="177" spans="1:69" x14ac:dyDescent="0.25">
      <c r="A177">
        <v>17</v>
      </c>
      <c r="B177" t="str">
        <f>IF(A177=16,"CT",IF(A177=20,"Shock",IF(A177=19,"DecSoly",IF(A177=18,"NoSoly","SolyTrade"))))</f>
        <v>SolyTrade</v>
      </c>
      <c r="C177" t="s">
        <v>78</v>
      </c>
      <c r="D177" t="s">
        <v>77</v>
      </c>
      <c r="E177" t="str" cm="1">
        <f t="array" ref="E177">INDEX([1]!newIts[NEW],MATCH(indicatorsdb[[#This Row],[Column1]],[1]!newIts[OLD],0),0)</f>
        <v>ST25</v>
      </c>
      <c r="F177">
        <v>2</v>
      </c>
      <c r="G177" t="s">
        <v>108</v>
      </c>
      <c r="H177" t="str" cm="1">
        <f t="array" ref="H177">INDEX([1]!fableCountries[ALPHA3],MATCH(F177,[1]!fableCountries[id],0),0)</f>
        <v>AUS</v>
      </c>
      <c r="I177">
        <v>2022</v>
      </c>
      <c r="J177">
        <v>1865.4656862745101</v>
      </c>
      <c r="K177">
        <v>27.766148666666702</v>
      </c>
      <c r="L177">
        <v>0</v>
      </c>
      <c r="M177">
        <v>2989.3698370842599</v>
      </c>
      <c r="N177">
        <v>2989.81746709045</v>
      </c>
      <c r="O177">
        <v>144.54249215021699</v>
      </c>
      <c r="P177">
        <v>95.443393607367895</v>
      </c>
      <c r="Q177">
        <v>2077.8667263157799</v>
      </c>
      <c r="R177">
        <v>0</v>
      </c>
      <c r="S177">
        <v>0.88582891698098798</v>
      </c>
      <c r="T177">
        <v>0.5</v>
      </c>
      <c r="U177">
        <v>24625.172865353899</v>
      </c>
      <c r="V177">
        <v>89221.667100713996</v>
      </c>
      <c r="W177">
        <v>34694.550651953599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52985.647606814098</v>
      </c>
      <c r="AF177">
        <v>321590.61295260099</v>
      </c>
      <c r="AG177">
        <v>131808.53673801399</v>
      </c>
      <c r="AH177">
        <v>1167.96</v>
      </c>
      <c r="AI177">
        <v>258689.614016579</v>
      </c>
      <c r="AJ177">
        <v>1987.6286859920799</v>
      </c>
      <c r="AK177">
        <v>768230</v>
      </c>
      <c r="AL177">
        <v>0</v>
      </c>
      <c r="AM177">
        <v>134.19999999999999</v>
      </c>
      <c r="AN177">
        <v>134.19999999999999</v>
      </c>
      <c r="AO177">
        <v>0</v>
      </c>
      <c r="AP177">
        <v>0</v>
      </c>
      <c r="AQ177">
        <v>0</v>
      </c>
      <c r="AR177">
        <v>0</v>
      </c>
      <c r="AS177">
        <v>13.8941794104917</v>
      </c>
      <c r="AT177">
        <v>6.2652506817139404</v>
      </c>
      <c r="AU177">
        <v>0.15518660347513299</v>
      </c>
      <c r="AV177">
        <v>7.4737421253026604</v>
      </c>
      <c r="AW177">
        <v>0</v>
      </c>
      <c r="AX177">
        <v>0</v>
      </c>
      <c r="AY177">
        <v>0</v>
      </c>
      <c r="AZ177">
        <v>76.414730036553394</v>
      </c>
      <c r="BA177">
        <v>52.264202648945002</v>
      </c>
      <c r="BB177">
        <v>24.150527387608399</v>
      </c>
      <c r="BC177">
        <v>90.052819646855895</v>
      </c>
      <c r="BD177">
        <v>0</v>
      </c>
      <c r="BE177">
        <v>2.2873679668469702</v>
      </c>
      <c r="BF177">
        <v>-67.638762646008402</v>
      </c>
      <c r="BG177">
        <v>0</v>
      </c>
      <c r="BH177">
        <v>-65.351394679161501</v>
      </c>
      <c r="BI177">
        <v>-0.256089800189233</v>
      </c>
      <c r="BJ177">
        <v>0</v>
      </c>
      <c r="BK177">
        <v>0</v>
      </c>
      <c r="BL177">
        <v>0</v>
      </c>
      <c r="BM177">
        <v>95985.696156767997</v>
      </c>
      <c r="BN177">
        <v>7344.4579233199902</v>
      </c>
      <c r="BO177">
        <v>8161.3292572057098</v>
      </c>
      <c r="BP177">
        <v>-49.652178646008402</v>
      </c>
      <c r="BQ177">
        <v>-17.986584000000001</v>
      </c>
    </row>
    <row r="178" spans="1:69" x14ac:dyDescent="0.25">
      <c r="A178">
        <v>17</v>
      </c>
      <c r="B178" t="str">
        <f>IF(A178=16,"CT",IF(A178=20,"Shock",IF(A178=19,"DecSoly",IF(A178=18,"NoSoly","SolyTrade"))))</f>
        <v>SolyTrade</v>
      </c>
      <c r="C178" t="s">
        <v>76</v>
      </c>
      <c r="D178" t="s">
        <v>75</v>
      </c>
      <c r="E178" t="str" cm="1">
        <f t="array" ref="E178">INDEX([1]!newIts[NEW],MATCH(indicatorsdb[[#This Row],[Column1]],[1]!newIts[OLD],0),0)</f>
        <v>ST25M</v>
      </c>
      <c r="F178">
        <v>2</v>
      </c>
      <c r="G178" t="s">
        <v>108</v>
      </c>
      <c r="H178" t="str" cm="1">
        <f t="array" ref="H178">INDEX([1]!fableCountries[ALPHA3],MATCH(F178,[1]!fableCountries[id],0),0)</f>
        <v>AUS</v>
      </c>
      <c r="I178">
        <v>2020</v>
      </c>
      <c r="J178">
        <v>1575.69240196078</v>
      </c>
      <c r="K178">
        <v>25.782852333333299</v>
      </c>
      <c r="L178">
        <v>0</v>
      </c>
      <c r="M178">
        <v>2911.0262018312601</v>
      </c>
      <c r="N178">
        <v>2911.31641185744</v>
      </c>
      <c r="O178">
        <v>141.264177731774</v>
      </c>
      <c r="P178">
        <v>91.8833826096362</v>
      </c>
      <c r="Q178">
        <v>2077.7000886559599</v>
      </c>
      <c r="R178">
        <v>0</v>
      </c>
      <c r="S178">
        <v>0.88301653487325005</v>
      </c>
      <c r="T178">
        <v>0.5</v>
      </c>
      <c r="U178">
        <v>24625.172865353899</v>
      </c>
      <c r="V178">
        <v>89221.667100713996</v>
      </c>
      <c r="W178">
        <v>34694.550651953599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50771.383457286604</v>
      </c>
      <c r="AF178">
        <v>325944.12871619302</v>
      </c>
      <c r="AG178">
        <v>131808.53673801399</v>
      </c>
      <c r="AH178">
        <v>1033.76</v>
      </c>
      <c r="AI178">
        <v>257013.89558933</v>
      </c>
      <c r="AJ178">
        <v>1658.29549917647</v>
      </c>
      <c r="AK178">
        <v>768230</v>
      </c>
      <c r="AL178">
        <v>0</v>
      </c>
      <c r="AM178">
        <v>1033.76</v>
      </c>
      <c r="AN178">
        <v>1033.76</v>
      </c>
      <c r="AO178">
        <v>0</v>
      </c>
      <c r="AP178">
        <v>0</v>
      </c>
      <c r="AQ178">
        <v>0</v>
      </c>
      <c r="AR178">
        <v>0</v>
      </c>
      <c r="AS178">
        <v>12.9415527880825</v>
      </c>
      <c r="AT178">
        <v>5.7563162827773198</v>
      </c>
      <c r="AU178">
        <v>0.14398158187596399</v>
      </c>
      <c r="AV178">
        <v>7.0412549234292001</v>
      </c>
      <c r="AW178">
        <v>0</v>
      </c>
      <c r="AX178">
        <v>0</v>
      </c>
      <c r="AY178">
        <v>0</v>
      </c>
      <c r="AZ178">
        <v>74.745311468377096</v>
      </c>
      <c r="BA178">
        <v>51.291130830394799</v>
      </c>
      <c r="BB178">
        <v>23.454180637982301</v>
      </c>
      <c r="BC178">
        <v>87.430774456270399</v>
      </c>
      <c r="BD178">
        <v>0</v>
      </c>
      <c r="BE178">
        <v>1.90837052771228</v>
      </c>
      <c r="BF178">
        <v>-64.404592839104097</v>
      </c>
      <c r="BG178">
        <v>0</v>
      </c>
      <c r="BH178">
        <v>-62.496222311391897</v>
      </c>
      <c r="BI178">
        <v>-0.256089800189233</v>
      </c>
      <c r="BJ178">
        <v>0</v>
      </c>
      <c r="BK178">
        <v>0</v>
      </c>
      <c r="BL178">
        <v>0</v>
      </c>
      <c r="BM178">
        <v>87679.092233068601</v>
      </c>
      <c r="BN178">
        <v>6500.1361482930597</v>
      </c>
      <c r="BO178">
        <v>7401.9373950769696</v>
      </c>
      <c r="BP178">
        <v>-48.484688839104102</v>
      </c>
      <c r="BQ178">
        <v>-15.919904000000001</v>
      </c>
    </row>
    <row r="179" spans="1:69" x14ac:dyDescent="0.25">
      <c r="A179">
        <v>17</v>
      </c>
      <c r="B179" t="str">
        <f>IF(A179=16,"CT",IF(A179=20,"Shock",IF(A179=19,"DecSoly",IF(A179=18,"NoSoly","SolyTrade"))))</f>
        <v>SolyTrade</v>
      </c>
      <c r="C179" t="s">
        <v>76</v>
      </c>
      <c r="D179" t="s">
        <v>75</v>
      </c>
      <c r="E179" t="str" cm="1">
        <f t="array" ref="E179">INDEX([1]!newIts[NEW],MATCH(indicatorsdb[[#This Row],[Column1]],[1]!newIts[OLD],0),0)</f>
        <v>ST25M</v>
      </c>
      <c r="F179">
        <v>2</v>
      </c>
      <c r="G179" t="s">
        <v>108</v>
      </c>
      <c r="H179" t="str" cm="1">
        <f t="array" ref="H179">INDEX([1]!fableCountries[ALPHA3],MATCH(F179,[1]!fableCountries[id],0),0)</f>
        <v>AUS</v>
      </c>
      <c r="I179">
        <v>2022</v>
      </c>
      <c r="J179">
        <v>1865.4656862745101</v>
      </c>
      <c r="K179">
        <v>27.766148666666702</v>
      </c>
      <c r="L179">
        <v>0</v>
      </c>
      <c r="M179">
        <v>2989.3698370842599</v>
      </c>
      <c r="N179">
        <v>2989.81746709045</v>
      </c>
      <c r="O179">
        <v>144.54249215021699</v>
      </c>
      <c r="P179">
        <v>95.443393607367895</v>
      </c>
      <c r="Q179">
        <v>2077.8667263157799</v>
      </c>
      <c r="R179">
        <v>0</v>
      </c>
      <c r="S179">
        <v>0.88582891698098798</v>
      </c>
      <c r="T179">
        <v>0.5</v>
      </c>
      <c r="U179">
        <v>24625.172865353899</v>
      </c>
      <c r="V179">
        <v>89221.667100713996</v>
      </c>
      <c r="W179">
        <v>34694.550651953599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52985.647606814098</v>
      </c>
      <c r="AF179">
        <v>321590.61295260099</v>
      </c>
      <c r="AG179">
        <v>131808.53673801399</v>
      </c>
      <c r="AH179">
        <v>1167.96</v>
      </c>
      <c r="AI179">
        <v>258689.614016579</v>
      </c>
      <c r="AJ179">
        <v>1987.6286859920799</v>
      </c>
      <c r="AK179">
        <v>768230</v>
      </c>
      <c r="AL179">
        <v>0</v>
      </c>
      <c r="AM179">
        <v>134.19999999999999</v>
      </c>
      <c r="AN179">
        <v>134.19999999999999</v>
      </c>
      <c r="AO179">
        <v>0</v>
      </c>
      <c r="AP179">
        <v>0</v>
      </c>
      <c r="AQ179">
        <v>0</v>
      </c>
      <c r="AR179">
        <v>0</v>
      </c>
      <c r="AS179">
        <v>13.8941794104917</v>
      </c>
      <c r="AT179">
        <v>6.2652506817139404</v>
      </c>
      <c r="AU179">
        <v>0.15518660347513299</v>
      </c>
      <c r="AV179">
        <v>7.4737421253026604</v>
      </c>
      <c r="AW179">
        <v>0</v>
      </c>
      <c r="AX179">
        <v>0</v>
      </c>
      <c r="AY179">
        <v>0</v>
      </c>
      <c r="AZ179">
        <v>76.414730036553394</v>
      </c>
      <c r="BA179">
        <v>52.264202648945002</v>
      </c>
      <c r="BB179">
        <v>24.150527387608399</v>
      </c>
      <c r="BC179">
        <v>90.052819646855895</v>
      </c>
      <c r="BD179">
        <v>0</v>
      </c>
      <c r="BE179">
        <v>2.2873679668469702</v>
      </c>
      <c r="BF179">
        <v>-67.638762646008402</v>
      </c>
      <c r="BG179">
        <v>0</v>
      </c>
      <c r="BH179">
        <v>-65.351394679161501</v>
      </c>
      <c r="BI179">
        <v>-0.256089800189233</v>
      </c>
      <c r="BJ179">
        <v>0</v>
      </c>
      <c r="BK179">
        <v>0</v>
      </c>
      <c r="BL179">
        <v>0</v>
      </c>
      <c r="BM179">
        <v>95985.696156767997</v>
      </c>
      <c r="BN179">
        <v>7344.4579233199902</v>
      </c>
      <c r="BO179">
        <v>8161.3292572057098</v>
      </c>
      <c r="BP179">
        <v>-49.652178646008402</v>
      </c>
      <c r="BQ179">
        <v>-17.986584000000001</v>
      </c>
    </row>
    <row r="180" spans="1:69" x14ac:dyDescent="0.25">
      <c r="A180">
        <v>17</v>
      </c>
      <c r="B180" t="str">
        <f>IF(A180=16,"CT",IF(A180=20,"Shock",IF(A180=19,"DecSoly",IF(A180=18,"NoSoly","SolyTrade"))))</f>
        <v>SolyTrade</v>
      </c>
      <c r="C180" t="s">
        <v>74</v>
      </c>
      <c r="D180" t="s">
        <v>73</v>
      </c>
      <c r="E180" t="str" cm="1">
        <f t="array" ref="E180">INDEX([1]!newIts[NEW],MATCH(indicatorsdb[[#This Row],[Column1]],[1]!newIts[OLD],0),0)</f>
        <v>ST25S</v>
      </c>
      <c r="F180">
        <v>2</v>
      </c>
      <c r="G180" t="s">
        <v>108</v>
      </c>
      <c r="H180" t="str" cm="1">
        <f t="array" ref="H180">INDEX([1]!fableCountries[ALPHA3],MATCH(F180,[1]!fableCountries[id],0),0)</f>
        <v>AUS</v>
      </c>
      <c r="I180">
        <v>2020</v>
      </c>
      <c r="J180">
        <v>1575.69240196078</v>
      </c>
      <c r="K180">
        <v>25.782852333333299</v>
      </c>
      <c r="L180">
        <v>0</v>
      </c>
      <c r="M180">
        <v>2911.0262018312601</v>
      </c>
      <c r="N180">
        <v>2911.31641185744</v>
      </c>
      <c r="O180">
        <v>141.264177731774</v>
      </c>
      <c r="P180">
        <v>91.8833826096362</v>
      </c>
      <c r="Q180">
        <v>2077.7000886559599</v>
      </c>
      <c r="R180">
        <v>0</v>
      </c>
      <c r="S180">
        <v>0.88286846007837905</v>
      </c>
      <c r="T180">
        <v>0.5</v>
      </c>
      <c r="U180">
        <v>24625.172865353899</v>
      </c>
      <c r="V180">
        <v>89221.667100713996</v>
      </c>
      <c r="W180">
        <v>34694.550651953599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51123.7593969851</v>
      </c>
      <c r="AF180">
        <v>325944.12871619302</v>
      </c>
      <c r="AG180">
        <v>131807.94473113801</v>
      </c>
      <c r="AH180">
        <v>1033.76</v>
      </c>
      <c r="AI180">
        <v>256662.111656508</v>
      </c>
      <c r="AJ180">
        <v>1658.29549917647</v>
      </c>
      <c r="AK180">
        <v>768230</v>
      </c>
      <c r="AL180">
        <v>0</v>
      </c>
      <c r="AM180">
        <v>1033.76</v>
      </c>
      <c r="AN180">
        <v>1033.76</v>
      </c>
      <c r="AO180">
        <v>0</v>
      </c>
      <c r="AP180">
        <v>0</v>
      </c>
      <c r="AQ180">
        <v>0</v>
      </c>
      <c r="AR180">
        <v>0</v>
      </c>
      <c r="AS180">
        <v>14.007300990948901</v>
      </c>
      <c r="AT180">
        <v>6.02370487394312</v>
      </c>
      <c r="AU180">
        <v>0.15997953541773799</v>
      </c>
      <c r="AV180">
        <v>7.8236165815880003</v>
      </c>
      <c r="AW180">
        <v>0</v>
      </c>
      <c r="AX180">
        <v>0</v>
      </c>
      <c r="AY180">
        <v>0</v>
      </c>
      <c r="AZ180">
        <v>74.745311468377096</v>
      </c>
      <c r="BA180">
        <v>51.291130830394799</v>
      </c>
      <c r="BB180">
        <v>23.454180637982301</v>
      </c>
      <c r="BC180">
        <v>88.496522659136801</v>
      </c>
      <c r="BD180">
        <v>0</v>
      </c>
      <c r="BE180">
        <v>1.90837052771228</v>
      </c>
      <c r="BF180">
        <v>-64.200984626256101</v>
      </c>
      <c r="BG180">
        <v>0</v>
      </c>
      <c r="BH180">
        <v>-62.292614098543901</v>
      </c>
      <c r="BI180">
        <v>-0.256089800189233</v>
      </c>
      <c r="BJ180">
        <v>0</v>
      </c>
      <c r="BK180">
        <v>0</v>
      </c>
      <c r="BL180">
        <v>0</v>
      </c>
      <c r="BM180">
        <v>87679.092233068601</v>
      </c>
      <c r="BN180">
        <v>6500.1361482930597</v>
      </c>
      <c r="BO180">
        <v>7401.9373950769696</v>
      </c>
      <c r="BP180">
        <v>-48.281080626256099</v>
      </c>
      <c r="BQ180">
        <v>-15.919904000000001</v>
      </c>
    </row>
    <row r="181" spans="1:69" x14ac:dyDescent="0.25">
      <c r="A181">
        <v>17</v>
      </c>
      <c r="B181" t="str">
        <f>IF(A181=16,"CT",IF(A181=20,"Shock",IF(A181=19,"DecSoly",IF(A181=18,"NoSoly","SolyTrade"))))</f>
        <v>SolyTrade</v>
      </c>
      <c r="C181" t="s">
        <v>74</v>
      </c>
      <c r="D181" t="s">
        <v>73</v>
      </c>
      <c r="E181" t="str" cm="1">
        <f t="array" ref="E181">INDEX([1]!newIts[NEW],MATCH(indicatorsdb[[#This Row],[Column1]],[1]!newIts[OLD],0),0)</f>
        <v>ST25S</v>
      </c>
      <c r="F181">
        <v>2</v>
      </c>
      <c r="G181" t="s">
        <v>108</v>
      </c>
      <c r="H181" t="str" cm="1">
        <f t="array" ref="H181">INDEX([1]!fableCountries[ALPHA3],MATCH(F181,[1]!fableCountries[id],0),0)</f>
        <v>AUS</v>
      </c>
      <c r="I181">
        <v>2022</v>
      </c>
      <c r="J181">
        <v>1865.4656862745101</v>
      </c>
      <c r="K181">
        <v>27.766148666666702</v>
      </c>
      <c r="L181">
        <v>0</v>
      </c>
      <c r="M181">
        <v>2989.3698370842599</v>
      </c>
      <c r="N181">
        <v>2989.81746709045</v>
      </c>
      <c r="O181">
        <v>144.54249215021699</v>
      </c>
      <c r="P181">
        <v>95.443393607367895</v>
      </c>
      <c r="Q181">
        <v>2077.8667263157799</v>
      </c>
      <c r="R181">
        <v>0</v>
      </c>
      <c r="S181">
        <v>0.88561962103880998</v>
      </c>
      <c r="T181">
        <v>0.5</v>
      </c>
      <c r="U181">
        <v>24625.172865353899</v>
      </c>
      <c r="V181">
        <v>89221.667100713996</v>
      </c>
      <c r="W181">
        <v>34694.550651953599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53584.052896460104</v>
      </c>
      <c r="AF181">
        <v>321590.61295260099</v>
      </c>
      <c r="AG181">
        <v>131807.94473113801</v>
      </c>
      <c r="AH181">
        <v>1167.96</v>
      </c>
      <c r="AI181">
        <v>258091.80073380901</v>
      </c>
      <c r="AJ181">
        <v>1987.6286859920799</v>
      </c>
      <c r="AK181">
        <v>768230</v>
      </c>
      <c r="AL181">
        <v>0</v>
      </c>
      <c r="AM181">
        <v>134.19999999999999</v>
      </c>
      <c r="AN181">
        <v>134.19999999999999</v>
      </c>
      <c r="AO181">
        <v>0</v>
      </c>
      <c r="AP181">
        <v>0</v>
      </c>
      <c r="AQ181">
        <v>0</v>
      </c>
      <c r="AR181">
        <v>0</v>
      </c>
      <c r="AS181">
        <v>15.0318521322561</v>
      </c>
      <c r="AT181">
        <v>6.5552646558363596</v>
      </c>
      <c r="AU181">
        <v>0.17242955941681501</v>
      </c>
      <c r="AV181">
        <v>8.3041579170029607</v>
      </c>
      <c r="AW181">
        <v>0</v>
      </c>
      <c r="AX181">
        <v>0</v>
      </c>
      <c r="AY181">
        <v>0</v>
      </c>
      <c r="AZ181">
        <v>76.414730036553394</v>
      </c>
      <c r="BA181">
        <v>52.264202648945002</v>
      </c>
      <c r="BB181">
        <v>24.150527387608399</v>
      </c>
      <c r="BC181">
        <v>91.190492368620298</v>
      </c>
      <c r="BD181">
        <v>0</v>
      </c>
      <c r="BE181">
        <v>2.2873679668469702</v>
      </c>
      <c r="BF181">
        <v>-67.292755671940498</v>
      </c>
      <c r="BG181">
        <v>0</v>
      </c>
      <c r="BH181">
        <v>-65.005387705093497</v>
      </c>
      <c r="BI181">
        <v>-0.256089800189233</v>
      </c>
      <c r="BJ181">
        <v>0</v>
      </c>
      <c r="BK181">
        <v>0</v>
      </c>
      <c r="BL181">
        <v>0</v>
      </c>
      <c r="BM181">
        <v>95985.696156767997</v>
      </c>
      <c r="BN181">
        <v>7344.4579233199902</v>
      </c>
      <c r="BO181">
        <v>8161.3292572057098</v>
      </c>
      <c r="BP181">
        <v>-49.306171671940497</v>
      </c>
      <c r="BQ181">
        <v>-17.986584000000001</v>
      </c>
    </row>
    <row r="182" spans="1:69" x14ac:dyDescent="0.25">
      <c r="A182">
        <v>17</v>
      </c>
      <c r="B182" t="str">
        <f>IF(A182=16,"CT",IF(A182=20,"Shock",IF(A182=19,"DecSoly",IF(A182=18,"NoSoly","SolyTrade"))))</f>
        <v>SolyTrade</v>
      </c>
      <c r="C182" t="s">
        <v>72</v>
      </c>
      <c r="D182" t="s">
        <v>71</v>
      </c>
      <c r="E182" t="str" cm="1">
        <f t="array" ref="E182">INDEX([1]!newIts[NEW],MATCH(indicatorsdb[[#This Row],[Column1]],[1]!newIts[OLD],0),0)</f>
        <v>ST50</v>
      </c>
      <c r="F182">
        <v>2</v>
      </c>
      <c r="G182" t="s">
        <v>108</v>
      </c>
      <c r="H182" t="str" cm="1">
        <f t="array" ref="H182">INDEX([1]!fableCountries[ALPHA3],MATCH(F182,[1]!fableCountries[id],0),0)</f>
        <v>AUS</v>
      </c>
      <c r="I182">
        <v>2020</v>
      </c>
      <c r="J182">
        <v>1575.69240196078</v>
      </c>
      <c r="K182">
        <v>25.782852333333299</v>
      </c>
      <c r="L182">
        <v>0</v>
      </c>
      <c r="M182">
        <v>2911.0262018312601</v>
      </c>
      <c r="N182">
        <v>2911.7233751212898</v>
      </c>
      <c r="O182">
        <v>141.285836326631</v>
      </c>
      <c r="P182">
        <v>91.932986355881894</v>
      </c>
      <c r="Q182">
        <v>2077.7000886559599</v>
      </c>
      <c r="R182">
        <v>0</v>
      </c>
      <c r="S182">
        <v>0.88158694773733703</v>
      </c>
      <c r="T182">
        <v>0.5</v>
      </c>
      <c r="U182">
        <v>24625.172865353899</v>
      </c>
      <c r="V182">
        <v>89221.667100713996</v>
      </c>
      <c r="W182">
        <v>34694.550651953599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51669.824702792102</v>
      </c>
      <c r="AF182">
        <v>326833.256882958</v>
      </c>
      <c r="AG182">
        <v>131808.53673801399</v>
      </c>
      <c r="AH182">
        <v>1033.76</v>
      </c>
      <c r="AI182">
        <v>255226.32617705999</v>
      </c>
      <c r="AJ182">
        <v>1658.29549917647</v>
      </c>
      <c r="AK182">
        <v>768230</v>
      </c>
      <c r="AL182">
        <v>0</v>
      </c>
      <c r="AM182">
        <v>1033.76</v>
      </c>
      <c r="AN182">
        <v>1033.76</v>
      </c>
      <c r="AO182">
        <v>0</v>
      </c>
      <c r="AP182">
        <v>0</v>
      </c>
      <c r="AQ182">
        <v>0</v>
      </c>
      <c r="AR182">
        <v>0</v>
      </c>
      <c r="AS182">
        <v>13.382580866543099</v>
      </c>
      <c r="AT182">
        <v>5.9653420333126803</v>
      </c>
      <c r="AU182">
        <v>0.143580760904231</v>
      </c>
      <c r="AV182">
        <v>7.2736580723262403</v>
      </c>
      <c r="AW182">
        <v>0</v>
      </c>
      <c r="AX182">
        <v>0</v>
      </c>
      <c r="AY182">
        <v>0</v>
      </c>
      <c r="AZ182">
        <v>75.149847461916593</v>
      </c>
      <c r="BA182">
        <v>51.4868690224164</v>
      </c>
      <c r="BB182">
        <v>23.6629784395003</v>
      </c>
      <c r="BC182">
        <v>88.2763385282706</v>
      </c>
      <c r="BD182">
        <v>0</v>
      </c>
      <c r="BE182">
        <v>1.90837052771228</v>
      </c>
      <c r="BF182">
        <v>-63.280490652667503</v>
      </c>
      <c r="BG182">
        <v>0</v>
      </c>
      <c r="BH182">
        <v>-61.372120124955302</v>
      </c>
      <c r="BI182">
        <v>-0.256089800189233</v>
      </c>
      <c r="BJ182">
        <v>0</v>
      </c>
      <c r="BK182">
        <v>0</v>
      </c>
      <c r="BL182">
        <v>0</v>
      </c>
      <c r="BM182">
        <v>91288.867958877294</v>
      </c>
      <c r="BN182">
        <v>6511.9298131627102</v>
      </c>
      <c r="BO182">
        <v>7615.0509969401701</v>
      </c>
      <c r="BP182">
        <v>-47.3605866526675</v>
      </c>
      <c r="BQ182">
        <v>-15.919904000000001</v>
      </c>
    </row>
    <row r="183" spans="1:69" x14ac:dyDescent="0.25">
      <c r="A183">
        <v>17</v>
      </c>
      <c r="B183" t="str">
        <f>IF(A183=16,"CT",IF(A183=20,"Shock",IF(A183=19,"DecSoly",IF(A183=18,"NoSoly","SolyTrade"))))</f>
        <v>SolyTrade</v>
      </c>
      <c r="C183" t="s">
        <v>72</v>
      </c>
      <c r="D183" t="s">
        <v>71</v>
      </c>
      <c r="E183" t="str" cm="1">
        <f t="array" ref="E183">INDEX([1]!newIts[NEW],MATCH(indicatorsdb[[#This Row],[Column1]],[1]!newIts[OLD],0),0)</f>
        <v>ST50</v>
      </c>
      <c r="F183">
        <v>2</v>
      </c>
      <c r="G183" t="s">
        <v>108</v>
      </c>
      <c r="H183" t="str" cm="1">
        <f t="array" ref="H183">INDEX([1]!fableCountries[ALPHA3],MATCH(F183,[1]!fableCountries[id],0),0)</f>
        <v>AUS</v>
      </c>
      <c r="I183">
        <v>2022</v>
      </c>
      <c r="J183">
        <v>1865.4656862745101</v>
      </c>
      <c r="K183">
        <v>27.766148666666702</v>
      </c>
      <c r="L183">
        <v>0</v>
      </c>
      <c r="M183">
        <v>2989.3698370842599</v>
      </c>
      <c r="N183">
        <v>2990.2404502742702</v>
      </c>
      <c r="O183">
        <v>144.56500027191899</v>
      </c>
      <c r="P183">
        <v>95.494967208819006</v>
      </c>
      <c r="Q183">
        <v>2077.8667263157799</v>
      </c>
      <c r="R183">
        <v>0</v>
      </c>
      <c r="S183">
        <v>0.88436502771360803</v>
      </c>
      <c r="T183">
        <v>0.5</v>
      </c>
      <c r="U183">
        <v>24625.172865353899</v>
      </c>
      <c r="V183">
        <v>89221.667100713996</v>
      </c>
      <c r="W183">
        <v>34694.550651953599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54032.268200866602</v>
      </c>
      <c r="AF183">
        <v>322474.42715768202</v>
      </c>
      <c r="AG183">
        <v>131808.53673801399</v>
      </c>
      <c r="AH183">
        <v>1167.96</v>
      </c>
      <c r="AI183">
        <v>256759.17921744499</v>
      </c>
      <c r="AJ183">
        <v>1987.6286859920799</v>
      </c>
      <c r="AK183">
        <v>768230</v>
      </c>
      <c r="AL183">
        <v>0</v>
      </c>
      <c r="AM183">
        <v>134.19999999999999</v>
      </c>
      <c r="AN183">
        <v>134.19999999999999</v>
      </c>
      <c r="AO183">
        <v>0</v>
      </c>
      <c r="AP183">
        <v>0</v>
      </c>
      <c r="AQ183">
        <v>0</v>
      </c>
      <c r="AR183">
        <v>0</v>
      </c>
      <c r="AS183">
        <v>14.416454336185</v>
      </c>
      <c r="AT183">
        <v>6.51787948804082</v>
      </c>
      <c r="AU183">
        <v>0.15498700980748001</v>
      </c>
      <c r="AV183">
        <v>7.7435878383367198</v>
      </c>
      <c r="AW183">
        <v>0</v>
      </c>
      <c r="AX183">
        <v>0</v>
      </c>
      <c r="AY183">
        <v>0</v>
      </c>
      <c r="AZ183">
        <v>76.831819284773204</v>
      </c>
      <c r="BA183">
        <v>52.4664339453089</v>
      </c>
      <c r="BB183">
        <v>24.3653853394643</v>
      </c>
      <c r="BC183">
        <v>90.992183820769</v>
      </c>
      <c r="BD183">
        <v>0</v>
      </c>
      <c r="BE183">
        <v>2.2873679668469702</v>
      </c>
      <c r="BF183">
        <v>-66.431971731113507</v>
      </c>
      <c r="BG183">
        <v>0</v>
      </c>
      <c r="BH183">
        <v>-64.144603764266506</v>
      </c>
      <c r="BI183">
        <v>-0.256089800189233</v>
      </c>
      <c r="BJ183">
        <v>0</v>
      </c>
      <c r="BK183">
        <v>0</v>
      </c>
      <c r="BL183">
        <v>0</v>
      </c>
      <c r="BM183">
        <v>100370.54724317401</v>
      </c>
      <c r="BN183">
        <v>7361.0826282404496</v>
      </c>
      <c r="BO183">
        <v>8413.4712591854295</v>
      </c>
      <c r="BP183">
        <v>-48.445387731113499</v>
      </c>
      <c r="BQ183">
        <v>-17.986584000000001</v>
      </c>
    </row>
    <row r="184" spans="1:69" x14ac:dyDescent="0.25">
      <c r="A184">
        <v>17</v>
      </c>
      <c r="B184" t="str">
        <f>IF(A184=16,"CT",IF(A184=20,"Shock",IF(A184=19,"DecSoly",IF(A184=18,"NoSoly","SolyTrade"))))</f>
        <v>SolyTrade</v>
      </c>
      <c r="C184" t="s">
        <v>70</v>
      </c>
      <c r="D184" t="s">
        <v>69</v>
      </c>
      <c r="E184" t="str" cm="1">
        <f t="array" ref="E184">INDEX([1]!newIts[NEW],MATCH(indicatorsdb[[#This Row],[Column1]],[1]!newIts[OLD],0),0)</f>
        <v>ST50M</v>
      </c>
      <c r="F184">
        <v>2</v>
      </c>
      <c r="G184" t="s">
        <v>108</v>
      </c>
      <c r="H184" t="str" cm="1">
        <f t="array" ref="H184">INDEX([1]!fableCountries[ALPHA3],MATCH(F184,[1]!fableCountries[id],0),0)</f>
        <v>AUS</v>
      </c>
      <c r="I184">
        <v>2020</v>
      </c>
      <c r="J184">
        <v>1575.69240196078</v>
      </c>
      <c r="K184">
        <v>25.782852333333299</v>
      </c>
      <c r="L184">
        <v>0</v>
      </c>
      <c r="M184">
        <v>2911.0262018312601</v>
      </c>
      <c r="N184">
        <v>2911.7233751212898</v>
      </c>
      <c r="O184">
        <v>141.285836326631</v>
      </c>
      <c r="P184">
        <v>91.932986355881894</v>
      </c>
      <c r="Q184">
        <v>2077.7000886559599</v>
      </c>
      <c r="R184">
        <v>0</v>
      </c>
      <c r="S184">
        <v>0.88158694773733703</v>
      </c>
      <c r="T184">
        <v>0.5</v>
      </c>
      <c r="U184">
        <v>24625.172865353899</v>
      </c>
      <c r="V184">
        <v>89221.667100713996</v>
      </c>
      <c r="W184">
        <v>34694.550651953599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51669.824702792102</v>
      </c>
      <c r="AF184">
        <v>326833.256882958</v>
      </c>
      <c r="AG184">
        <v>131808.53673801399</v>
      </c>
      <c r="AH184">
        <v>1033.76</v>
      </c>
      <c r="AI184">
        <v>255226.32617705999</v>
      </c>
      <c r="AJ184">
        <v>1658.29549917647</v>
      </c>
      <c r="AK184">
        <v>768230</v>
      </c>
      <c r="AL184">
        <v>0</v>
      </c>
      <c r="AM184">
        <v>1033.76</v>
      </c>
      <c r="AN184">
        <v>1033.76</v>
      </c>
      <c r="AO184">
        <v>0</v>
      </c>
      <c r="AP184">
        <v>0</v>
      </c>
      <c r="AQ184">
        <v>0</v>
      </c>
      <c r="AR184">
        <v>0</v>
      </c>
      <c r="AS184">
        <v>13.382580866543099</v>
      </c>
      <c r="AT184">
        <v>5.9653420333126803</v>
      </c>
      <c r="AU184">
        <v>0.143580760904231</v>
      </c>
      <c r="AV184">
        <v>7.2736580723262403</v>
      </c>
      <c r="AW184">
        <v>0</v>
      </c>
      <c r="AX184">
        <v>0</v>
      </c>
      <c r="AY184">
        <v>0</v>
      </c>
      <c r="AZ184">
        <v>75.149847461916593</v>
      </c>
      <c r="BA184">
        <v>51.4868690224164</v>
      </c>
      <c r="BB184">
        <v>23.6629784395003</v>
      </c>
      <c r="BC184">
        <v>88.2763385282706</v>
      </c>
      <c r="BD184">
        <v>0</v>
      </c>
      <c r="BE184">
        <v>1.90837052771228</v>
      </c>
      <c r="BF184">
        <v>-63.280490652667503</v>
      </c>
      <c r="BG184">
        <v>0</v>
      </c>
      <c r="BH184">
        <v>-61.372120124955302</v>
      </c>
      <c r="BI184">
        <v>-0.256089800189233</v>
      </c>
      <c r="BJ184">
        <v>0</v>
      </c>
      <c r="BK184">
        <v>0</v>
      </c>
      <c r="BL184">
        <v>0</v>
      </c>
      <c r="BM184">
        <v>91288.867958877294</v>
      </c>
      <c r="BN184">
        <v>6511.9298131627102</v>
      </c>
      <c r="BO184">
        <v>7615.0509969401701</v>
      </c>
      <c r="BP184">
        <v>-47.3605866526675</v>
      </c>
      <c r="BQ184">
        <v>-15.919904000000001</v>
      </c>
    </row>
    <row r="185" spans="1:69" x14ac:dyDescent="0.25">
      <c r="A185">
        <v>17</v>
      </c>
      <c r="B185" t="str">
        <f>IF(A185=16,"CT",IF(A185=20,"Shock",IF(A185=19,"DecSoly",IF(A185=18,"NoSoly","SolyTrade"))))</f>
        <v>SolyTrade</v>
      </c>
      <c r="C185" t="s">
        <v>70</v>
      </c>
      <c r="D185" t="s">
        <v>69</v>
      </c>
      <c r="E185" t="str" cm="1">
        <f t="array" ref="E185">INDEX([1]!newIts[NEW],MATCH(indicatorsdb[[#This Row],[Column1]],[1]!newIts[OLD],0),0)</f>
        <v>ST50M</v>
      </c>
      <c r="F185">
        <v>2</v>
      </c>
      <c r="G185" t="s">
        <v>108</v>
      </c>
      <c r="H185" t="str" cm="1">
        <f t="array" ref="H185">INDEX([1]!fableCountries[ALPHA3],MATCH(F185,[1]!fableCountries[id],0),0)</f>
        <v>AUS</v>
      </c>
      <c r="I185">
        <v>2022</v>
      </c>
      <c r="J185">
        <v>1865.4656862745101</v>
      </c>
      <c r="K185">
        <v>27.766148666666702</v>
      </c>
      <c r="L185">
        <v>0</v>
      </c>
      <c r="M185">
        <v>2989.3698370842599</v>
      </c>
      <c r="N185">
        <v>2990.2404502742702</v>
      </c>
      <c r="O185">
        <v>144.56500027191899</v>
      </c>
      <c r="P185">
        <v>95.494967208819006</v>
      </c>
      <c r="Q185">
        <v>2077.8667263157799</v>
      </c>
      <c r="R185">
        <v>0</v>
      </c>
      <c r="S185">
        <v>0.88436502771360803</v>
      </c>
      <c r="T185">
        <v>0.5</v>
      </c>
      <c r="U185">
        <v>24625.172865353899</v>
      </c>
      <c r="V185">
        <v>89221.667100713996</v>
      </c>
      <c r="W185">
        <v>34694.550651953599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54032.268200866602</v>
      </c>
      <c r="AF185">
        <v>322474.42715768202</v>
      </c>
      <c r="AG185">
        <v>131808.53673801399</v>
      </c>
      <c r="AH185">
        <v>1167.96</v>
      </c>
      <c r="AI185">
        <v>256759.17921744499</v>
      </c>
      <c r="AJ185">
        <v>1987.6286859920799</v>
      </c>
      <c r="AK185">
        <v>768230</v>
      </c>
      <c r="AL185">
        <v>0</v>
      </c>
      <c r="AM185">
        <v>134.19999999999999</v>
      </c>
      <c r="AN185">
        <v>134.19999999999999</v>
      </c>
      <c r="AO185">
        <v>0</v>
      </c>
      <c r="AP185">
        <v>0</v>
      </c>
      <c r="AQ185">
        <v>0</v>
      </c>
      <c r="AR185">
        <v>0</v>
      </c>
      <c r="AS185">
        <v>14.416454336185</v>
      </c>
      <c r="AT185">
        <v>6.51787948804082</v>
      </c>
      <c r="AU185">
        <v>0.15498700980748001</v>
      </c>
      <c r="AV185">
        <v>7.7435878383367198</v>
      </c>
      <c r="AW185">
        <v>0</v>
      </c>
      <c r="AX185">
        <v>0</v>
      </c>
      <c r="AY185">
        <v>0</v>
      </c>
      <c r="AZ185">
        <v>76.831819284773204</v>
      </c>
      <c r="BA185">
        <v>52.4664339453089</v>
      </c>
      <c r="BB185">
        <v>24.3653853394643</v>
      </c>
      <c r="BC185">
        <v>90.992183820769</v>
      </c>
      <c r="BD185">
        <v>0</v>
      </c>
      <c r="BE185">
        <v>2.2873679668469702</v>
      </c>
      <c r="BF185">
        <v>-66.431971731113507</v>
      </c>
      <c r="BG185">
        <v>0</v>
      </c>
      <c r="BH185">
        <v>-64.144603764266506</v>
      </c>
      <c r="BI185">
        <v>-0.256089800189233</v>
      </c>
      <c r="BJ185">
        <v>0</v>
      </c>
      <c r="BK185">
        <v>0</v>
      </c>
      <c r="BL185">
        <v>0</v>
      </c>
      <c r="BM185">
        <v>100370.54724317401</v>
      </c>
      <c r="BN185">
        <v>7361.0826282404496</v>
      </c>
      <c r="BO185">
        <v>8413.4712591854295</v>
      </c>
      <c r="BP185">
        <v>-48.445387731113499</v>
      </c>
      <c r="BQ185">
        <v>-17.986584000000001</v>
      </c>
    </row>
    <row r="186" spans="1:69" x14ac:dyDescent="0.25">
      <c r="A186">
        <v>17</v>
      </c>
      <c r="B186" t="str">
        <f>IF(A186=16,"CT",IF(A186=20,"Shock",IF(A186=19,"DecSoly",IF(A186=18,"NoSoly","SolyTrade"))))</f>
        <v>SolyTrade</v>
      </c>
      <c r="C186" t="s">
        <v>68</v>
      </c>
      <c r="D186" t="s">
        <v>67</v>
      </c>
      <c r="E186" t="str" cm="1">
        <f t="array" ref="E186">INDEX([1]!newIts[NEW],MATCH(indicatorsdb[[#This Row],[Column1]],[1]!newIts[OLD],0),0)</f>
        <v>ST50S</v>
      </c>
      <c r="F186">
        <v>2</v>
      </c>
      <c r="G186" t="s">
        <v>108</v>
      </c>
      <c r="H186" t="str" cm="1">
        <f t="array" ref="H186">INDEX([1]!fableCountries[ALPHA3],MATCH(F186,[1]!fableCountries[id],0),0)</f>
        <v>AUS</v>
      </c>
      <c r="I186">
        <v>2020</v>
      </c>
      <c r="J186">
        <v>1575.69240196078</v>
      </c>
      <c r="K186">
        <v>25.782852333333299</v>
      </c>
      <c r="L186">
        <v>0</v>
      </c>
      <c r="M186">
        <v>2911.0262018312601</v>
      </c>
      <c r="N186">
        <v>2878.1875160199802</v>
      </c>
      <c r="O186">
        <v>140.75025844606901</v>
      </c>
      <c r="P186">
        <v>90.954586746497299</v>
      </c>
      <c r="Q186">
        <v>2077.7000886559599</v>
      </c>
      <c r="R186">
        <v>0</v>
      </c>
      <c r="S186">
        <v>0.88149350831339701</v>
      </c>
      <c r="T186">
        <v>0.5</v>
      </c>
      <c r="U186">
        <v>24625.172865353899</v>
      </c>
      <c r="V186">
        <v>89221.667100713996</v>
      </c>
      <c r="W186">
        <v>34694.550651953599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51837.106761094503</v>
      </c>
      <c r="AF186">
        <v>326833.256882958</v>
      </c>
      <c r="AG186">
        <v>131807.94473113801</v>
      </c>
      <c r="AH186">
        <v>1033.76</v>
      </c>
      <c r="AI186">
        <v>255059.63612563399</v>
      </c>
      <c r="AJ186">
        <v>1658.29549917647</v>
      </c>
      <c r="AK186">
        <v>768230</v>
      </c>
      <c r="AL186">
        <v>0</v>
      </c>
      <c r="AM186">
        <v>1033.76</v>
      </c>
      <c r="AN186">
        <v>1033.76</v>
      </c>
      <c r="AO186">
        <v>0</v>
      </c>
      <c r="AP186">
        <v>0</v>
      </c>
      <c r="AQ186">
        <v>0</v>
      </c>
      <c r="AR186">
        <v>0</v>
      </c>
      <c r="AS186">
        <v>14.3422911102467</v>
      </c>
      <c r="AT186">
        <v>6.1797534337526496</v>
      </c>
      <c r="AU186">
        <v>0.15800804003368299</v>
      </c>
      <c r="AV186">
        <v>8.0045296364603296</v>
      </c>
      <c r="AW186">
        <v>0</v>
      </c>
      <c r="AX186">
        <v>0</v>
      </c>
      <c r="AY186">
        <v>0</v>
      </c>
      <c r="AZ186">
        <v>75.149847461916593</v>
      </c>
      <c r="BA186">
        <v>51.4868690224164</v>
      </c>
      <c r="BB186">
        <v>23.6629784395003</v>
      </c>
      <c r="BC186">
        <v>89.236048771974097</v>
      </c>
      <c r="BD186">
        <v>0</v>
      </c>
      <c r="BE186">
        <v>1.90837052771228</v>
      </c>
      <c r="BF186">
        <v>-63.273491501836503</v>
      </c>
      <c r="BG186">
        <v>0</v>
      </c>
      <c r="BH186">
        <v>-61.365120974124203</v>
      </c>
      <c r="BI186">
        <v>-0.256089800189233</v>
      </c>
      <c r="BJ186">
        <v>0</v>
      </c>
      <c r="BK186">
        <v>0</v>
      </c>
      <c r="BL186">
        <v>0</v>
      </c>
      <c r="BM186">
        <v>90415.578737789794</v>
      </c>
      <c r="BN186">
        <v>6449.6352723116197</v>
      </c>
      <c r="BO186">
        <v>7542.2037582532403</v>
      </c>
      <c r="BP186">
        <v>-47.3535875018365</v>
      </c>
      <c r="BQ186">
        <v>-15.919904000000001</v>
      </c>
    </row>
    <row r="187" spans="1:69" x14ac:dyDescent="0.25">
      <c r="A187">
        <v>17</v>
      </c>
      <c r="B187" t="str">
        <f>IF(A187=16,"CT",IF(A187=20,"Shock",IF(A187=19,"DecSoly",IF(A187=18,"NoSoly","SolyTrade"))))</f>
        <v>SolyTrade</v>
      </c>
      <c r="C187" t="s">
        <v>68</v>
      </c>
      <c r="D187" t="s">
        <v>67</v>
      </c>
      <c r="E187" t="str" cm="1">
        <f t="array" ref="E187">INDEX([1]!newIts[NEW],MATCH(indicatorsdb[[#This Row],[Column1]],[1]!newIts[OLD],0),0)</f>
        <v>ST50S</v>
      </c>
      <c r="F187">
        <v>2</v>
      </c>
      <c r="G187" t="s">
        <v>108</v>
      </c>
      <c r="H187" t="str" cm="1">
        <f t="array" ref="H187">INDEX([1]!fableCountries[ALPHA3],MATCH(F187,[1]!fableCountries[id],0),0)</f>
        <v>AUS</v>
      </c>
      <c r="I187">
        <v>2022</v>
      </c>
      <c r="J187">
        <v>1865.4656862745101</v>
      </c>
      <c r="K187">
        <v>27.766148666666702</v>
      </c>
      <c r="L187">
        <v>0</v>
      </c>
      <c r="M187">
        <v>2989.3698370842599</v>
      </c>
      <c r="N187">
        <v>2990.2404502742702</v>
      </c>
      <c r="O187">
        <v>144.56500027191899</v>
      </c>
      <c r="P187">
        <v>95.494967208819006</v>
      </c>
      <c r="Q187">
        <v>2077.8667263157799</v>
      </c>
      <c r="R187">
        <v>0</v>
      </c>
      <c r="S187">
        <v>0.88413138938700597</v>
      </c>
      <c r="T187">
        <v>0.5</v>
      </c>
      <c r="U187">
        <v>24625.172865353899</v>
      </c>
      <c r="V187">
        <v>89221.667100713996</v>
      </c>
      <c r="W187">
        <v>34694.550651953599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54746.964667629501</v>
      </c>
      <c r="AF187">
        <v>322474.42715768202</v>
      </c>
      <c r="AG187">
        <v>131807.94473113801</v>
      </c>
      <c r="AH187">
        <v>1167.96</v>
      </c>
      <c r="AI187">
        <v>256045.07475755899</v>
      </c>
      <c r="AJ187">
        <v>1987.6286859920799</v>
      </c>
      <c r="AK187">
        <v>768230</v>
      </c>
      <c r="AL187">
        <v>0</v>
      </c>
      <c r="AM187">
        <v>134.19999999999999</v>
      </c>
      <c r="AN187">
        <v>134.19999999999999</v>
      </c>
      <c r="AO187">
        <v>0</v>
      </c>
      <c r="AP187">
        <v>0</v>
      </c>
      <c r="AQ187">
        <v>0</v>
      </c>
      <c r="AR187">
        <v>0</v>
      </c>
      <c r="AS187">
        <v>15.591945264304201</v>
      </c>
      <c r="AT187">
        <v>6.8157509885884604</v>
      </c>
      <c r="AU187">
        <v>0.17220778867497699</v>
      </c>
      <c r="AV187">
        <v>8.6039864870407907</v>
      </c>
      <c r="AW187">
        <v>0</v>
      </c>
      <c r="AX187">
        <v>0</v>
      </c>
      <c r="AY187">
        <v>0</v>
      </c>
      <c r="AZ187">
        <v>76.831819284773204</v>
      </c>
      <c r="BA187">
        <v>52.4664339453089</v>
      </c>
      <c r="BB187">
        <v>24.3653853394643</v>
      </c>
      <c r="BC187">
        <v>92.167674748888203</v>
      </c>
      <c r="BD187">
        <v>0</v>
      </c>
      <c r="BE187">
        <v>2.2873679668469702</v>
      </c>
      <c r="BF187">
        <v>-66.1081358546828</v>
      </c>
      <c r="BG187">
        <v>0</v>
      </c>
      <c r="BH187">
        <v>-63.820767887835899</v>
      </c>
      <c r="BI187">
        <v>-0.256089800189233</v>
      </c>
      <c r="BJ187">
        <v>0</v>
      </c>
      <c r="BK187">
        <v>0</v>
      </c>
      <c r="BL187">
        <v>0</v>
      </c>
      <c r="BM187">
        <v>100370.54724317401</v>
      </c>
      <c r="BN187">
        <v>7361.0826282404496</v>
      </c>
      <c r="BO187">
        <v>8413.4712591854295</v>
      </c>
      <c r="BP187">
        <v>-48.121551854682799</v>
      </c>
      <c r="BQ187">
        <v>-17.986584000000001</v>
      </c>
    </row>
    <row r="188" spans="1:69" x14ac:dyDescent="0.25">
      <c r="A188">
        <v>17</v>
      </c>
      <c r="B188" t="str">
        <f>IF(A188=16,"CT",IF(A188=20,"Shock",IF(A188=19,"DecSoly",IF(A188=18,"NoSoly","SolyTrade"))))</f>
        <v>SolyTrade</v>
      </c>
      <c r="C188" t="s">
        <v>66</v>
      </c>
      <c r="D188" t="s">
        <v>65</v>
      </c>
      <c r="E188" t="str" cm="1">
        <f t="array" ref="E188">INDEX([1]!newIts[NEW],MATCH(indicatorsdb[[#This Row],[Column1]],[1]!newIts[OLD],0),0)</f>
        <v>ST75</v>
      </c>
      <c r="F188">
        <v>2</v>
      </c>
      <c r="G188" t="s">
        <v>108</v>
      </c>
      <c r="H188" t="str" cm="1">
        <f t="array" ref="H188">INDEX([1]!fableCountries[ALPHA3],MATCH(F188,[1]!fableCountries[id],0),0)</f>
        <v>AUS</v>
      </c>
      <c r="I188">
        <v>2020</v>
      </c>
      <c r="J188">
        <v>1575.69240196078</v>
      </c>
      <c r="K188">
        <v>25.782852333333299</v>
      </c>
      <c r="L188">
        <v>0</v>
      </c>
      <c r="M188">
        <v>2911.0262018312601</v>
      </c>
      <c r="N188">
        <v>2696.7905020141402</v>
      </c>
      <c r="O188">
        <v>137.99001172179501</v>
      </c>
      <c r="P188">
        <v>85.623690814329706</v>
      </c>
      <c r="Q188">
        <v>2077.7000886559599</v>
      </c>
      <c r="R188">
        <v>0</v>
      </c>
      <c r="S188">
        <v>0.88120321876128105</v>
      </c>
      <c r="T188">
        <v>0.5</v>
      </c>
      <c r="U188">
        <v>24625.172865353899</v>
      </c>
      <c r="V188">
        <v>89221.667100713996</v>
      </c>
      <c r="W188">
        <v>34694.550651953599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50935.293809999799</v>
      </c>
      <c r="AF188">
        <v>327722.38504972198</v>
      </c>
      <c r="AG188">
        <v>131808.53673801399</v>
      </c>
      <c r="AH188">
        <v>1033.76</v>
      </c>
      <c r="AI188">
        <v>255071.72890308799</v>
      </c>
      <c r="AJ188">
        <v>1658.29549917647</v>
      </c>
      <c r="AK188">
        <v>768230</v>
      </c>
      <c r="AL188">
        <v>0</v>
      </c>
      <c r="AM188">
        <v>1033.76</v>
      </c>
      <c r="AN188">
        <v>1033.76</v>
      </c>
      <c r="AO188">
        <v>0</v>
      </c>
      <c r="AP188">
        <v>0</v>
      </c>
      <c r="AQ188">
        <v>0</v>
      </c>
      <c r="AR188">
        <v>0</v>
      </c>
      <c r="AS188">
        <v>13.008798798755301</v>
      </c>
      <c r="AT188">
        <v>5.8104297178014104</v>
      </c>
      <c r="AU188">
        <v>0.134740430276137</v>
      </c>
      <c r="AV188">
        <v>7.0636286506777202</v>
      </c>
      <c r="AW188">
        <v>0</v>
      </c>
      <c r="AX188">
        <v>0</v>
      </c>
      <c r="AY188">
        <v>0</v>
      </c>
      <c r="AZ188">
        <v>75.554383458081602</v>
      </c>
      <c r="BA188">
        <v>51.682607216390899</v>
      </c>
      <c r="BB188">
        <v>23.8717762416907</v>
      </c>
      <c r="BC188">
        <v>88.307092456647695</v>
      </c>
      <c r="BD188">
        <v>0</v>
      </c>
      <c r="BE188">
        <v>1.90837052771228</v>
      </c>
      <c r="BF188">
        <v>-63.280490652667503</v>
      </c>
      <c r="BG188">
        <v>0</v>
      </c>
      <c r="BH188">
        <v>-61.372120124955302</v>
      </c>
      <c r="BI188">
        <v>-0.256089800189233</v>
      </c>
      <c r="BJ188">
        <v>0</v>
      </c>
      <c r="BK188">
        <v>0</v>
      </c>
      <c r="BL188">
        <v>0</v>
      </c>
      <c r="BM188">
        <v>89304.997520886405</v>
      </c>
      <c r="BN188">
        <v>6139.1931974450599</v>
      </c>
      <c r="BO188">
        <v>7366.7461673783</v>
      </c>
      <c r="BP188">
        <v>-47.3605866526675</v>
      </c>
      <c r="BQ188">
        <v>-15.919904000000001</v>
      </c>
    </row>
    <row r="189" spans="1:69" x14ac:dyDescent="0.25">
      <c r="A189">
        <v>17</v>
      </c>
      <c r="B189" t="str">
        <f>IF(A189=16,"CT",IF(A189=20,"Shock",IF(A189=19,"DecSoly",IF(A189=18,"NoSoly","SolyTrade"))))</f>
        <v>SolyTrade</v>
      </c>
      <c r="C189" t="s">
        <v>66</v>
      </c>
      <c r="D189" t="s">
        <v>65</v>
      </c>
      <c r="E189" t="str" cm="1">
        <f t="array" ref="E189">INDEX([1]!newIts[NEW],MATCH(indicatorsdb[[#This Row],[Column1]],[1]!newIts[OLD],0),0)</f>
        <v>ST75</v>
      </c>
      <c r="F189">
        <v>2</v>
      </c>
      <c r="G189" t="s">
        <v>108</v>
      </c>
      <c r="H189" t="str" cm="1">
        <f t="array" ref="H189">INDEX([1]!fableCountries[ALPHA3],MATCH(F189,[1]!fableCountries[id],0),0)</f>
        <v>AUS</v>
      </c>
      <c r="I189">
        <v>2022</v>
      </c>
      <c r="J189">
        <v>1865.4656862745101</v>
      </c>
      <c r="K189">
        <v>27.766148666666702</v>
      </c>
      <c r="L189">
        <v>0</v>
      </c>
      <c r="M189">
        <v>2989.3698370842599</v>
      </c>
      <c r="N189">
        <v>2990.45483605134</v>
      </c>
      <c r="O189">
        <v>144.57608478437999</v>
      </c>
      <c r="P189">
        <v>95.521757175512505</v>
      </c>
      <c r="Q189">
        <v>2077.8667263157799</v>
      </c>
      <c r="R189">
        <v>0</v>
      </c>
      <c r="S189">
        <v>0.88302153858746102</v>
      </c>
      <c r="T189">
        <v>0.5</v>
      </c>
      <c r="U189">
        <v>24625.172865353899</v>
      </c>
      <c r="V189">
        <v>89221.667100713996</v>
      </c>
      <c r="W189">
        <v>34694.550651953599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55078.888787297001</v>
      </c>
      <c r="AF189">
        <v>323358.24136276299</v>
      </c>
      <c r="AG189">
        <v>131808.53673801399</v>
      </c>
      <c r="AH189">
        <v>1167.96</v>
      </c>
      <c r="AI189">
        <v>254828.74442593401</v>
      </c>
      <c r="AJ189">
        <v>1987.6286859920799</v>
      </c>
      <c r="AK189">
        <v>768230</v>
      </c>
      <c r="AL189">
        <v>0</v>
      </c>
      <c r="AM189">
        <v>134.19999999999999</v>
      </c>
      <c r="AN189">
        <v>134.19999999999999</v>
      </c>
      <c r="AO189">
        <v>0</v>
      </c>
      <c r="AP189">
        <v>0</v>
      </c>
      <c r="AQ189">
        <v>0</v>
      </c>
      <c r="AR189">
        <v>0</v>
      </c>
      <c r="AS189">
        <v>14.938729258458901</v>
      </c>
      <c r="AT189">
        <v>6.7705082936467802</v>
      </c>
      <c r="AU189">
        <v>0.154787416135971</v>
      </c>
      <c r="AV189">
        <v>8.0134335486761792</v>
      </c>
      <c r="AW189">
        <v>0</v>
      </c>
      <c r="AX189">
        <v>0</v>
      </c>
      <c r="AY189">
        <v>0</v>
      </c>
      <c r="AZ189">
        <v>77.248908530395894</v>
      </c>
      <c r="BA189">
        <v>52.668665239740903</v>
      </c>
      <c r="BB189">
        <v>24.580243290655002</v>
      </c>
      <c r="BC189">
        <v>91.931547988665599</v>
      </c>
      <c r="BD189">
        <v>0</v>
      </c>
      <c r="BE189">
        <v>2.2873679668469702</v>
      </c>
      <c r="BF189">
        <v>-65.347170652667501</v>
      </c>
      <c r="BG189">
        <v>0</v>
      </c>
      <c r="BH189">
        <v>-63.0598026858206</v>
      </c>
      <c r="BI189">
        <v>-0.256089800189233</v>
      </c>
      <c r="BJ189">
        <v>0</v>
      </c>
      <c r="BK189">
        <v>0</v>
      </c>
      <c r="BL189">
        <v>0</v>
      </c>
      <c r="BM189">
        <v>104755.398305692</v>
      </c>
      <c r="BN189">
        <v>7377.70733254884</v>
      </c>
      <c r="BO189">
        <v>8665.6132567367094</v>
      </c>
      <c r="BP189">
        <v>-47.3605866526675</v>
      </c>
      <c r="BQ189">
        <v>-17.986584000000001</v>
      </c>
    </row>
    <row r="190" spans="1:69" x14ac:dyDescent="0.25">
      <c r="A190">
        <v>17</v>
      </c>
      <c r="B190" t="str">
        <f>IF(A190=16,"CT",IF(A190=20,"Shock",IF(A190=19,"DecSoly",IF(A190=18,"NoSoly","SolyTrade"))))</f>
        <v>SolyTrade</v>
      </c>
      <c r="C190" t="s">
        <v>64</v>
      </c>
      <c r="D190" t="s">
        <v>63</v>
      </c>
      <c r="E190" t="str" cm="1">
        <f t="array" ref="E190">INDEX([1]!newIts[NEW],MATCH(indicatorsdb[[#This Row],[Column1]],[1]!newIts[OLD],0),0)</f>
        <v>ST75M</v>
      </c>
      <c r="F190">
        <v>2</v>
      </c>
      <c r="G190" t="s">
        <v>108</v>
      </c>
      <c r="H190" t="str" cm="1">
        <f t="array" ref="H190">INDEX([1]!fableCountries[ALPHA3],MATCH(F190,[1]!fableCountries[id],0),0)</f>
        <v>AUS</v>
      </c>
      <c r="I190">
        <v>2020</v>
      </c>
      <c r="J190">
        <v>1575.69240196078</v>
      </c>
      <c r="K190">
        <v>25.782852333333299</v>
      </c>
      <c r="L190">
        <v>0</v>
      </c>
      <c r="M190">
        <v>2911.0262018312601</v>
      </c>
      <c r="N190">
        <v>2696.7905020141402</v>
      </c>
      <c r="O190">
        <v>137.99001172179501</v>
      </c>
      <c r="P190">
        <v>85.623690814329706</v>
      </c>
      <c r="Q190">
        <v>2077.7000886559599</v>
      </c>
      <c r="R190">
        <v>0</v>
      </c>
      <c r="S190">
        <v>0.88120321876128105</v>
      </c>
      <c r="T190">
        <v>0.5</v>
      </c>
      <c r="U190">
        <v>24625.172865353899</v>
      </c>
      <c r="V190">
        <v>89221.667100713996</v>
      </c>
      <c r="W190">
        <v>34694.550651953599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50935.293809999799</v>
      </c>
      <c r="AF190">
        <v>327722.38504972198</v>
      </c>
      <c r="AG190">
        <v>131808.53673801399</v>
      </c>
      <c r="AH190">
        <v>1033.76</v>
      </c>
      <c r="AI190">
        <v>255071.72890308799</v>
      </c>
      <c r="AJ190">
        <v>1658.29549917647</v>
      </c>
      <c r="AK190">
        <v>768230</v>
      </c>
      <c r="AL190">
        <v>0</v>
      </c>
      <c r="AM190">
        <v>1033.76</v>
      </c>
      <c r="AN190">
        <v>1033.76</v>
      </c>
      <c r="AO190">
        <v>0</v>
      </c>
      <c r="AP190">
        <v>0</v>
      </c>
      <c r="AQ190">
        <v>0</v>
      </c>
      <c r="AR190">
        <v>0</v>
      </c>
      <c r="AS190">
        <v>13.008798798755301</v>
      </c>
      <c r="AT190">
        <v>5.8104297178014104</v>
      </c>
      <c r="AU190">
        <v>0.134740430276137</v>
      </c>
      <c r="AV190">
        <v>7.0636286506777202</v>
      </c>
      <c r="AW190">
        <v>0</v>
      </c>
      <c r="AX190">
        <v>0</v>
      </c>
      <c r="AY190">
        <v>0</v>
      </c>
      <c r="AZ190">
        <v>75.554383458081602</v>
      </c>
      <c r="BA190">
        <v>51.682607216390899</v>
      </c>
      <c r="BB190">
        <v>23.8717762416907</v>
      </c>
      <c r="BC190">
        <v>88.307092456647695</v>
      </c>
      <c r="BD190">
        <v>0</v>
      </c>
      <c r="BE190">
        <v>1.90837052771228</v>
      </c>
      <c r="BF190">
        <v>-63.280490652667503</v>
      </c>
      <c r="BG190">
        <v>0</v>
      </c>
      <c r="BH190">
        <v>-61.372120124955302</v>
      </c>
      <c r="BI190">
        <v>-0.256089800189233</v>
      </c>
      <c r="BJ190">
        <v>0</v>
      </c>
      <c r="BK190">
        <v>0</v>
      </c>
      <c r="BL190">
        <v>0</v>
      </c>
      <c r="BM190">
        <v>89304.997520886405</v>
      </c>
      <c r="BN190">
        <v>6139.1931974450599</v>
      </c>
      <c r="BO190">
        <v>7366.7461673783</v>
      </c>
      <c r="BP190">
        <v>-47.3605866526675</v>
      </c>
      <c r="BQ190">
        <v>-15.919904000000001</v>
      </c>
    </row>
    <row r="191" spans="1:69" x14ac:dyDescent="0.25">
      <c r="A191">
        <v>17</v>
      </c>
      <c r="B191" t="str">
        <f>IF(A191=16,"CT",IF(A191=20,"Shock",IF(A191=19,"DecSoly",IF(A191=18,"NoSoly","SolyTrade"))))</f>
        <v>SolyTrade</v>
      </c>
      <c r="C191" t="s">
        <v>64</v>
      </c>
      <c r="D191" t="s">
        <v>63</v>
      </c>
      <c r="E191" t="str" cm="1">
        <f t="array" ref="E191">INDEX([1]!newIts[NEW],MATCH(indicatorsdb[[#This Row],[Column1]],[1]!newIts[OLD],0),0)</f>
        <v>ST75M</v>
      </c>
      <c r="F191">
        <v>2</v>
      </c>
      <c r="G191" t="s">
        <v>108</v>
      </c>
      <c r="H191" t="str" cm="1">
        <f t="array" ref="H191">INDEX([1]!fableCountries[ALPHA3],MATCH(F191,[1]!fableCountries[id],0),0)</f>
        <v>AUS</v>
      </c>
      <c r="I191">
        <v>2022</v>
      </c>
      <c r="J191">
        <v>1865.4656862745101</v>
      </c>
      <c r="K191">
        <v>27.766148666666702</v>
      </c>
      <c r="L191">
        <v>0</v>
      </c>
      <c r="M191">
        <v>2989.3698370842599</v>
      </c>
      <c r="N191">
        <v>2990.45483605134</v>
      </c>
      <c r="O191">
        <v>144.57608478437999</v>
      </c>
      <c r="P191">
        <v>95.521757175512505</v>
      </c>
      <c r="Q191">
        <v>2077.8667263157799</v>
      </c>
      <c r="R191">
        <v>0</v>
      </c>
      <c r="S191">
        <v>0.88302153858746102</v>
      </c>
      <c r="T191">
        <v>0.5</v>
      </c>
      <c r="U191">
        <v>24625.172865353899</v>
      </c>
      <c r="V191">
        <v>89221.667100713996</v>
      </c>
      <c r="W191">
        <v>34694.550651953599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55078.888787297001</v>
      </c>
      <c r="AF191">
        <v>323358.24136276299</v>
      </c>
      <c r="AG191">
        <v>131808.53673801399</v>
      </c>
      <c r="AH191">
        <v>1167.96</v>
      </c>
      <c r="AI191">
        <v>254828.74442593401</v>
      </c>
      <c r="AJ191">
        <v>1987.6286859920799</v>
      </c>
      <c r="AK191">
        <v>768230</v>
      </c>
      <c r="AL191">
        <v>0</v>
      </c>
      <c r="AM191">
        <v>134.19999999999999</v>
      </c>
      <c r="AN191">
        <v>134.19999999999999</v>
      </c>
      <c r="AO191">
        <v>0</v>
      </c>
      <c r="AP191">
        <v>0</v>
      </c>
      <c r="AQ191">
        <v>0</v>
      </c>
      <c r="AR191">
        <v>0</v>
      </c>
      <c r="AS191">
        <v>14.938729258458901</v>
      </c>
      <c r="AT191">
        <v>6.7705082936467802</v>
      </c>
      <c r="AU191">
        <v>0.154787416135971</v>
      </c>
      <c r="AV191">
        <v>8.0134335486761792</v>
      </c>
      <c r="AW191">
        <v>0</v>
      </c>
      <c r="AX191">
        <v>0</v>
      </c>
      <c r="AY191">
        <v>0</v>
      </c>
      <c r="AZ191">
        <v>77.248908530395894</v>
      </c>
      <c r="BA191">
        <v>52.668665239740903</v>
      </c>
      <c r="BB191">
        <v>24.580243290655002</v>
      </c>
      <c r="BC191">
        <v>91.931547988665599</v>
      </c>
      <c r="BD191">
        <v>0</v>
      </c>
      <c r="BE191">
        <v>2.2873679668469702</v>
      </c>
      <c r="BF191">
        <v>-65.347170652667501</v>
      </c>
      <c r="BG191">
        <v>0</v>
      </c>
      <c r="BH191">
        <v>-63.0598026858206</v>
      </c>
      <c r="BI191">
        <v>-0.256089800189233</v>
      </c>
      <c r="BJ191">
        <v>0</v>
      </c>
      <c r="BK191">
        <v>0</v>
      </c>
      <c r="BL191">
        <v>0</v>
      </c>
      <c r="BM191">
        <v>104755.398305692</v>
      </c>
      <c r="BN191">
        <v>7377.70733254884</v>
      </c>
      <c r="BO191">
        <v>8665.6132567367094</v>
      </c>
      <c r="BP191">
        <v>-47.3605866526675</v>
      </c>
      <c r="BQ191">
        <v>-17.986584000000001</v>
      </c>
    </row>
    <row r="192" spans="1:69" x14ac:dyDescent="0.25">
      <c r="A192">
        <v>17</v>
      </c>
      <c r="B192" t="str">
        <f>IF(A192=16,"CT",IF(A192=20,"Shock",IF(A192=19,"DecSoly",IF(A192=18,"NoSoly","SolyTrade"))))</f>
        <v>SolyTrade</v>
      </c>
      <c r="C192" t="s">
        <v>62</v>
      </c>
      <c r="D192" t="s">
        <v>61</v>
      </c>
      <c r="E192" t="str" cm="1">
        <f t="array" ref="E192">INDEX([1]!newIts[NEW],MATCH(indicatorsdb[[#This Row],[Column1]],[1]!newIts[OLD],0),0)</f>
        <v>ST75S</v>
      </c>
      <c r="F192">
        <v>2</v>
      </c>
      <c r="G192" t="s">
        <v>108</v>
      </c>
      <c r="H192" t="str" cm="1">
        <f t="array" ref="H192">INDEX([1]!fableCountries[ALPHA3],MATCH(F192,[1]!fableCountries[id],0),0)</f>
        <v>AUS</v>
      </c>
      <c r="I192">
        <v>2020</v>
      </c>
      <c r="J192">
        <v>1575.69240196078</v>
      </c>
      <c r="K192">
        <v>25.782852333333299</v>
      </c>
      <c r="L192">
        <v>0</v>
      </c>
      <c r="M192">
        <v>2911.0262018312601</v>
      </c>
      <c r="N192">
        <v>2654.31517051015</v>
      </c>
      <c r="O192">
        <v>137.335789173161</v>
      </c>
      <c r="P192">
        <v>84.369380902116006</v>
      </c>
      <c r="Q192">
        <v>2077.7000886559599</v>
      </c>
      <c r="R192">
        <v>0</v>
      </c>
      <c r="S192">
        <v>0.88114050134980404</v>
      </c>
      <c r="T192">
        <v>0.5</v>
      </c>
      <c r="U192">
        <v>24625.172865353899</v>
      </c>
      <c r="V192">
        <v>89221.667100713996</v>
      </c>
      <c r="W192">
        <v>34694.550651953599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50947.978594330198</v>
      </c>
      <c r="AF192">
        <v>327722.38504972198</v>
      </c>
      <c r="AG192">
        <v>131807.94473113801</v>
      </c>
      <c r="AH192">
        <v>1033.76</v>
      </c>
      <c r="AI192">
        <v>255059.63612563399</v>
      </c>
      <c r="AJ192">
        <v>1658.29549917647</v>
      </c>
      <c r="AK192">
        <v>768230</v>
      </c>
      <c r="AL192">
        <v>0</v>
      </c>
      <c r="AM192">
        <v>1033.76</v>
      </c>
      <c r="AN192">
        <v>1033.76</v>
      </c>
      <c r="AO192">
        <v>0</v>
      </c>
      <c r="AP192">
        <v>0</v>
      </c>
      <c r="AQ192">
        <v>0</v>
      </c>
      <c r="AR192">
        <v>0</v>
      </c>
      <c r="AS192">
        <v>13.8990028175104</v>
      </c>
      <c r="AT192">
        <v>5.9996339405709298</v>
      </c>
      <c r="AU192">
        <v>0.14786187668606099</v>
      </c>
      <c r="AV192">
        <v>7.7515070002534197</v>
      </c>
      <c r="AW192">
        <v>0</v>
      </c>
      <c r="AX192">
        <v>0</v>
      </c>
      <c r="AY192">
        <v>0</v>
      </c>
      <c r="AZ192">
        <v>75.554383458081602</v>
      </c>
      <c r="BA192">
        <v>51.682607216390899</v>
      </c>
      <c r="BB192">
        <v>23.8717762416907</v>
      </c>
      <c r="BC192">
        <v>89.197296475402794</v>
      </c>
      <c r="BD192">
        <v>0</v>
      </c>
      <c r="BE192">
        <v>1.90837052771228</v>
      </c>
      <c r="BF192">
        <v>-63.273491501836503</v>
      </c>
      <c r="BG192">
        <v>0</v>
      </c>
      <c r="BH192">
        <v>-61.365120974124203</v>
      </c>
      <c r="BI192">
        <v>-0.256089800189233</v>
      </c>
      <c r="BJ192">
        <v>0</v>
      </c>
      <c r="BK192">
        <v>0</v>
      </c>
      <c r="BL192">
        <v>0</v>
      </c>
      <c r="BM192">
        <v>88201.618871472296</v>
      </c>
      <c r="BN192">
        <v>6063.3424064845103</v>
      </c>
      <c r="BO192">
        <v>7275.7287477222799</v>
      </c>
      <c r="BP192">
        <v>-47.3535875018365</v>
      </c>
      <c r="BQ192">
        <v>-15.919904000000001</v>
      </c>
    </row>
    <row r="193" spans="1:69" x14ac:dyDescent="0.25">
      <c r="A193">
        <v>17</v>
      </c>
      <c r="B193" t="str">
        <f>IF(A193=16,"CT",IF(A193=20,"Shock",IF(A193=19,"DecSoly",IF(A193=18,"NoSoly","SolyTrade"))))</f>
        <v>SolyTrade</v>
      </c>
      <c r="C193" t="s">
        <v>62</v>
      </c>
      <c r="D193" t="s">
        <v>61</v>
      </c>
      <c r="E193" t="str" cm="1">
        <f t="array" ref="E193">INDEX([1]!newIts[NEW],MATCH(indicatorsdb[[#This Row],[Column1]],[1]!newIts[OLD],0),0)</f>
        <v>ST75S</v>
      </c>
      <c r="F193">
        <v>2</v>
      </c>
      <c r="G193" t="s">
        <v>108</v>
      </c>
      <c r="H193" t="str" cm="1">
        <f t="array" ref="H193">INDEX([1]!fableCountries[ALPHA3],MATCH(F193,[1]!fableCountries[id],0),0)</f>
        <v>AUS</v>
      </c>
      <c r="I193">
        <v>2022</v>
      </c>
      <c r="J193">
        <v>1865.4656862745101</v>
      </c>
      <c r="K193">
        <v>27.766148666666702</v>
      </c>
      <c r="L193">
        <v>0</v>
      </c>
      <c r="M193">
        <v>2989.3698370842599</v>
      </c>
      <c r="N193">
        <v>2906.8965995956901</v>
      </c>
      <c r="O193">
        <v>143.321998223131</v>
      </c>
      <c r="P193">
        <v>92.997836831071197</v>
      </c>
      <c r="Q193">
        <v>2077.8667263157799</v>
      </c>
      <c r="R193">
        <v>0</v>
      </c>
      <c r="S193">
        <v>0.88293878713404705</v>
      </c>
      <c r="T193">
        <v>0.5</v>
      </c>
      <c r="U193">
        <v>24625.172865353899</v>
      </c>
      <c r="V193">
        <v>89221.667100713996</v>
      </c>
      <c r="W193">
        <v>34694.550651953599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55190.0002812893</v>
      </c>
      <c r="AF193">
        <v>323358.24136276299</v>
      </c>
      <c r="AG193">
        <v>131807.94473113801</v>
      </c>
      <c r="AH193">
        <v>1167.96</v>
      </c>
      <c r="AI193">
        <v>254718.22493881799</v>
      </c>
      <c r="AJ193">
        <v>1987.6286859920799</v>
      </c>
      <c r="AK193">
        <v>768230</v>
      </c>
      <c r="AL193">
        <v>0</v>
      </c>
      <c r="AM193">
        <v>134.19999999999999</v>
      </c>
      <c r="AN193">
        <v>134.19999999999999</v>
      </c>
      <c r="AO193">
        <v>0</v>
      </c>
      <c r="AP193">
        <v>0</v>
      </c>
      <c r="AQ193">
        <v>0</v>
      </c>
      <c r="AR193">
        <v>0</v>
      </c>
      <c r="AS193">
        <v>15.805693124650499</v>
      </c>
      <c r="AT193">
        <v>6.9245028303895397</v>
      </c>
      <c r="AU193">
        <v>0.16829815253316099</v>
      </c>
      <c r="AV193">
        <v>8.7128921417277692</v>
      </c>
      <c r="AW193">
        <v>0</v>
      </c>
      <c r="AX193">
        <v>0</v>
      </c>
      <c r="AY193">
        <v>0</v>
      </c>
      <c r="AZ193">
        <v>77.248908530395894</v>
      </c>
      <c r="BA193">
        <v>52.668665239740903</v>
      </c>
      <c r="BB193">
        <v>24.580243290655002</v>
      </c>
      <c r="BC193">
        <v>92.798511854857097</v>
      </c>
      <c r="BD193">
        <v>0</v>
      </c>
      <c r="BE193">
        <v>2.2873679668469702</v>
      </c>
      <c r="BF193">
        <v>-65.340171501836494</v>
      </c>
      <c r="BG193">
        <v>0</v>
      </c>
      <c r="BH193">
        <v>-63.052803534989501</v>
      </c>
      <c r="BI193">
        <v>-0.256089800189233</v>
      </c>
      <c r="BJ193">
        <v>0</v>
      </c>
      <c r="BK193">
        <v>0</v>
      </c>
      <c r="BL193">
        <v>0</v>
      </c>
      <c r="BM193">
        <v>102509.147051804</v>
      </c>
      <c r="BN193">
        <v>7219.5084748804402</v>
      </c>
      <c r="BO193">
        <v>8479.7980628805108</v>
      </c>
      <c r="BP193">
        <v>-47.3535875018365</v>
      </c>
      <c r="BQ193">
        <v>-17.986584000000001</v>
      </c>
    </row>
    <row r="194" spans="1:69" x14ac:dyDescent="0.25">
      <c r="A194">
        <v>17</v>
      </c>
      <c r="B194" t="str">
        <f>IF(A194=16,"CT",IF(A194=20,"Shock",IF(A194=19,"DecSoly",IF(A194=18,"NoSoly","SolyTrade"))))</f>
        <v>SolyTrade</v>
      </c>
      <c r="C194" t="s">
        <v>60</v>
      </c>
      <c r="D194" t="s">
        <v>59</v>
      </c>
      <c r="E194" t="str" cm="1">
        <f t="array" ref="E194">INDEX([1]!newIts[NEW],MATCH(indicatorsdb[[#This Row],[Column1]],[1]!newIts[OLD],0),0)</f>
        <v>ST100</v>
      </c>
      <c r="F194">
        <v>2</v>
      </c>
      <c r="G194" t="s">
        <v>108</v>
      </c>
      <c r="H194" t="str" cm="1">
        <f t="array" ref="H194">INDEX([1]!fableCountries[ALPHA3],MATCH(F194,[1]!fableCountries[id],0),0)</f>
        <v>AUS</v>
      </c>
      <c r="I194">
        <v>2020</v>
      </c>
      <c r="J194">
        <v>1575.69240196078</v>
      </c>
      <c r="K194">
        <v>25.782852333333299</v>
      </c>
      <c r="L194">
        <v>0</v>
      </c>
      <c r="M194">
        <v>2911.0262018312601</v>
      </c>
      <c r="N194">
        <v>2457.5210876875999</v>
      </c>
      <c r="O194">
        <v>134.54260667624999</v>
      </c>
      <c r="P194">
        <v>78.408712381775899</v>
      </c>
      <c r="Q194">
        <v>2077.7000886559599</v>
      </c>
      <c r="R194">
        <v>0</v>
      </c>
      <c r="S194">
        <v>0.88085021179768797</v>
      </c>
      <c r="T194">
        <v>0.5</v>
      </c>
      <c r="U194">
        <v>24625.172865353899</v>
      </c>
      <c r="V194">
        <v>89221.667100713996</v>
      </c>
      <c r="W194">
        <v>34694.550651953599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50046.165643235603</v>
      </c>
      <c r="AF194">
        <v>328611.51321648603</v>
      </c>
      <c r="AG194">
        <v>131808.53673801399</v>
      </c>
      <c r="AH194">
        <v>1033.76</v>
      </c>
      <c r="AI194">
        <v>255071.72890308799</v>
      </c>
      <c r="AJ194">
        <v>1658.29549917647</v>
      </c>
      <c r="AK194">
        <v>768230</v>
      </c>
      <c r="AL194">
        <v>0</v>
      </c>
      <c r="AM194">
        <v>1033.76</v>
      </c>
      <c r="AN194">
        <v>1033.76</v>
      </c>
      <c r="AO194">
        <v>0</v>
      </c>
      <c r="AP194">
        <v>0</v>
      </c>
      <c r="AQ194">
        <v>0</v>
      </c>
      <c r="AR194">
        <v>0</v>
      </c>
      <c r="AS194">
        <v>12.558746219962799</v>
      </c>
      <c r="AT194">
        <v>5.6200111718455998</v>
      </c>
      <c r="AU194">
        <v>0.12570433477288401</v>
      </c>
      <c r="AV194">
        <v>6.8130307133443004</v>
      </c>
      <c r="AW194">
        <v>0</v>
      </c>
      <c r="AX194">
        <v>0</v>
      </c>
      <c r="AY194">
        <v>0</v>
      </c>
      <c r="AZ194">
        <v>75.958919451615898</v>
      </c>
      <c r="BA194">
        <v>51.878345408412002</v>
      </c>
      <c r="BB194">
        <v>24.080574043203999</v>
      </c>
      <c r="BC194">
        <v>88.261575871389496</v>
      </c>
      <c r="BD194">
        <v>0</v>
      </c>
      <c r="BE194">
        <v>1.90837052771228</v>
      </c>
      <c r="BF194">
        <v>-63.280490652667503</v>
      </c>
      <c r="BG194">
        <v>0</v>
      </c>
      <c r="BH194">
        <v>-61.372120124955302</v>
      </c>
      <c r="BI194">
        <v>-0.256089800189233</v>
      </c>
      <c r="BJ194">
        <v>0</v>
      </c>
      <c r="BK194">
        <v>0</v>
      </c>
      <c r="BL194">
        <v>0</v>
      </c>
      <c r="BM194">
        <v>86727.915923123903</v>
      </c>
      <c r="BN194">
        <v>5753.9424904690204</v>
      </c>
      <c r="BO194">
        <v>7079.6313998098203</v>
      </c>
      <c r="BP194">
        <v>-47.3605866526675</v>
      </c>
      <c r="BQ194">
        <v>-15.919904000000001</v>
      </c>
    </row>
    <row r="195" spans="1:69" x14ac:dyDescent="0.25">
      <c r="A195">
        <v>17</v>
      </c>
      <c r="B195" t="str">
        <f>IF(A195=16,"CT",IF(A195=20,"Shock",IF(A195=19,"DecSoly",IF(A195=18,"NoSoly","SolyTrade"))))</f>
        <v>SolyTrade</v>
      </c>
      <c r="C195" t="s">
        <v>60</v>
      </c>
      <c r="D195" t="s">
        <v>59</v>
      </c>
      <c r="E195" t="str" cm="1">
        <f t="array" ref="E195">INDEX([1]!newIts[NEW],MATCH(indicatorsdb[[#This Row],[Column1]],[1]!newIts[OLD],0),0)</f>
        <v>ST100</v>
      </c>
      <c r="F195">
        <v>2</v>
      </c>
      <c r="G195" t="s">
        <v>108</v>
      </c>
      <c r="H195" t="str" cm="1">
        <f t="array" ref="H195">INDEX([1]!fableCountries[ALPHA3],MATCH(F195,[1]!fableCountries[id],0),0)</f>
        <v>AUS</v>
      </c>
      <c r="I195">
        <v>2022</v>
      </c>
      <c r="J195">
        <v>1865.4656862745101</v>
      </c>
      <c r="K195">
        <v>27.766148666666702</v>
      </c>
      <c r="L195">
        <v>0</v>
      </c>
      <c r="M195">
        <v>2989.3698370842599</v>
      </c>
      <c r="N195">
        <v>2751.7435735260001</v>
      </c>
      <c r="O195">
        <v>141.12315759953</v>
      </c>
      <c r="P195">
        <v>88.2316931692678</v>
      </c>
      <c r="Q195">
        <v>2077.8667263157799</v>
      </c>
      <c r="R195">
        <v>0</v>
      </c>
      <c r="S195">
        <v>0.88265108176734097</v>
      </c>
      <c r="T195">
        <v>0.5</v>
      </c>
      <c r="U195">
        <v>24625.172865353899</v>
      </c>
      <c r="V195">
        <v>89221.667100713996</v>
      </c>
      <c r="W195">
        <v>34694.550651953599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54293.501291877903</v>
      </c>
      <c r="AF195">
        <v>324242.05556784401</v>
      </c>
      <c r="AG195">
        <v>131808.53673801399</v>
      </c>
      <c r="AH195">
        <v>1167.96</v>
      </c>
      <c r="AI195">
        <v>254730.31771627199</v>
      </c>
      <c r="AJ195">
        <v>1987.6286859920799</v>
      </c>
      <c r="AK195">
        <v>768230</v>
      </c>
      <c r="AL195">
        <v>0</v>
      </c>
      <c r="AM195">
        <v>134.19999999999999</v>
      </c>
      <c r="AN195">
        <v>134.19999999999999</v>
      </c>
      <c r="AO195">
        <v>0</v>
      </c>
      <c r="AP195">
        <v>0</v>
      </c>
      <c r="AQ195">
        <v>0</v>
      </c>
      <c r="AR195">
        <v>0</v>
      </c>
      <c r="AS195">
        <v>14.554942673808201</v>
      </c>
      <c r="AT195">
        <v>6.6115600689146596</v>
      </c>
      <c r="AU195">
        <v>0.14552850951097199</v>
      </c>
      <c r="AV195">
        <v>7.7978540953825597</v>
      </c>
      <c r="AW195">
        <v>0</v>
      </c>
      <c r="AX195">
        <v>0</v>
      </c>
      <c r="AY195">
        <v>0</v>
      </c>
      <c r="AZ195">
        <v>77.6659977760186</v>
      </c>
      <c r="BA195">
        <v>52.870896534172999</v>
      </c>
      <c r="BB195">
        <v>24.7951012418457</v>
      </c>
      <c r="BC195">
        <v>91.964850649637597</v>
      </c>
      <c r="BD195">
        <v>0</v>
      </c>
      <c r="BE195">
        <v>2.2873679668469702</v>
      </c>
      <c r="BF195">
        <v>-65.347170652667501</v>
      </c>
      <c r="BG195">
        <v>0</v>
      </c>
      <c r="BH195">
        <v>-63.0598026858206</v>
      </c>
      <c r="BI195">
        <v>-0.256089800189233</v>
      </c>
      <c r="BJ195">
        <v>0</v>
      </c>
      <c r="BK195">
        <v>0</v>
      </c>
      <c r="BL195">
        <v>0</v>
      </c>
      <c r="BM195">
        <v>102744.30135930399</v>
      </c>
      <c r="BN195">
        <v>6961.00186291918</v>
      </c>
      <c r="BO195">
        <v>8395.1478814463808</v>
      </c>
      <c r="BP195">
        <v>-47.3605866526675</v>
      </c>
      <c r="BQ195">
        <v>-17.986584000000001</v>
      </c>
    </row>
    <row r="196" spans="1:69" x14ac:dyDescent="0.25">
      <c r="A196">
        <v>17</v>
      </c>
      <c r="B196" t="str">
        <f>IF(A196=16,"CT",IF(A196=20,"Shock",IF(A196=19,"DecSoly",IF(A196=18,"NoSoly","SolyTrade"))))</f>
        <v>SolyTrade</v>
      </c>
      <c r="C196" t="s">
        <v>58</v>
      </c>
      <c r="D196" t="s">
        <v>57</v>
      </c>
      <c r="E196" t="str" cm="1">
        <f t="array" ref="E196">INDEX([1]!newIts[NEW],MATCH(indicatorsdb[[#This Row],[Column1]],[1]!newIts[OLD],0),0)</f>
        <v>ST100M</v>
      </c>
      <c r="F196">
        <v>2</v>
      </c>
      <c r="G196" t="s">
        <v>108</v>
      </c>
      <c r="H196" t="str" cm="1">
        <f t="array" ref="H196">INDEX([1]!fableCountries[ALPHA3],MATCH(F196,[1]!fableCountries[id],0),0)</f>
        <v>AUS</v>
      </c>
      <c r="I196">
        <v>2020</v>
      </c>
      <c r="J196">
        <v>1575.69240196078</v>
      </c>
      <c r="K196">
        <v>25.782852333333299</v>
      </c>
      <c r="L196">
        <v>0</v>
      </c>
      <c r="M196">
        <v>2911.0262018312601</v>
      </c>
      <c r="N196">
        <v>2457.5210876875999</v>
      </c>
      <c r="O196">
        <v>134.54260667624999</v>
      </c>
      <c r="P196">
        <v>78.408712381775899</v>
      </c>
      <c r="Q196">
        <v>2077.7000886559599</v>
      </c>
      <c r="R196">
        <v>0</v>
      </c>
      <c r="S196">
        <v>0.88085021179768797</v>
      </c>
      <c r="T196">
        <v>0.5</v>
      </c>
      <c r="U196">
        <v>24625.172865353899</v>
      </c>
      <c r="V196">
        <v>89221.667100713996</v>
      </c>
      <c r="W196">
        <v>34694.550651953599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50046.165643235603</v>
      </c>
      <c r="AF196">
        <v>328611.51321648603</v>
      </c>
      <c r="AG196">
        <v>131808.53673801399</v>
      </c>
      <c r="AH196">
        <v>1033.76</v>
      </c>
      <c r="AI196">
        <v>255071.72890308799</v>
      </c>
      <c r="AJ196">
        <v>1658.29549917647</v>
      </c>
      <c r="AK196">
        <v>768230</v>
      </c>
      <c r="AL196">
        <v>0</v>
      </c>
      <c r="AM196">
        <v>1033.76</v>
      </c>
      <c r="AN196">
        <v>1033.76</v>
      </c>
      <c r="AO196">
        <v>0</v>
      </c>
      <c r="AP196">
        <v>0</v>
      </c>
      <c r="AQ196">
        <v>0</v>
      </c>
      <c r="AR196">
        <v>0</v>
      </c>
      <c r="AS196">
        <v>12.558746219962799</v>
      </c>
      <c r="AT196">
        <v>5.6200111718455998</v>
      </c>
      <c r="AU196">
        <v>0.12570433477288401</v>
      </c>
      <c r="AV196">
        <v>6.8130307133443004</v>
      </c>
      <c r="AW196">
        <v>0</v>
      </c>
      <c r="AX196">
        <v>0</v>
      </c>
      <c r="AY196">
        <v>0</v>
      </c>
      <c r="AZ196">
        <v>75.958919451615898</v>
      </c>
      <c r="BA196">
        <v>51.878345408412002</v>
      </c>
      <c r="BB196">
        <v>24.080574043203999</v>
      </c>
      <c r="BC196">
        <v>88.261575871389496</v>
      </c>
      <c r="BD196">
        <v>0</v>
      </c>
      <c r="BE196">
        <v>1.90837052771228</v>
      </c>
      <c r="BF196">
        <v>-63.280490652667503</v>
      </c>
      <c r="BG196">
        <v>0</v>
      </c>
      <c r="BH196">
        <v>-61.372120124955302</v>
      </c>
      <c r="BI196">
        <v>-0.256089800189233</v>
      </c>
      <c r="BJ196">
        <v>0</v>
      </c>
      <c r="BK196">
        <v>0</v>
      </c>
      <c r="BL196">
        <v>0</v>
      </c>
      <c r="BM196">
        <v>86727.915923123903</v>
      </c>
      <c r="BN196">
        <v>5753.9424904690204</v>
      </c>
      <c r="BO196">
        <v>7079.6313998098203</v>
      </c>
      <c r="BP196">
        <v>-47.3605866526675</v>
      </c>
      <c r="BQ196">
        <v>-15.919904000000001</v>
      </c>
    </row>
    <row r="197" spans="1:69" x14ac:dyDescent="0.25">
      <c r="A197">
        <v>17</v>
      </c>
      <c r="B197" t="str">
        <f>IF(A197=16,"CT",IF(A197=20,"Shock",IF(A197=19,"DecSoly",IF(A197=18,"NoSoly","SolyTrade"))))</f>
        <v>SolyTrade</v>
      </c>
      <c r="C197" t="s">
        <v>58</v>
      </c>
      <c r="D197" t="s">
        <v>57</v>
      </c>
      <c r="E197" t="str" cm="1">
        <f t="array" ref="E197">INDEX([1]!newIts[NEW],MATCH(indicatorsdb[[#This Row],[Column1]],[1]!newIts[OLD],0),0)</f>
        <v>ST100M</v>
      </c>
      <c r="F197">
        <v>2</v>
      </c>
      <c r="G197" t="s">
        <v>108</v>
      </c>
      <c r="H197" t="str" cm="1">
        <f t="array" ref="H197">INDEX([1]!fableCountries[ALPHA3],MATCH(F197,[1]!fableCountries[id],0),0)</f>
        <v>AUS</v>
      </c>
      <c r="I197">
        <v>2022</v>
      </c>
      <c r="J197">
        <v>1865.4656862745101</v>
      </c>
      <c r="K197">
        <v>27.766148666666702</v>
      </c>
      <c r="L197">
        <v>0</v>
      </c>
      <c r="M197">
        <v>2989.3698370842599</v>
      </c>
      <c r="N197">
        <v>2751.7435735260001</v>
      </c>
      <c r="O197">
        <v>141.12315759953</v>
      </c>
      <c r="P197">
        <v>88.2316931692678</v>
      </c>
      <c r="Q197">
        <v>2077.8667263157799</v>
      </c>
      <c r="R197">
        <v>0</v>
      </c>
      <c r="S197">
        <v>0.88265108176734097</v>
      </c>
      <c r="T197">
        <v>0.5</v>
      </c>
      <c r="U197">
        <v>24625.172865353899</v>
      </c>
      <c r="V197">
        <v>89221.667100713996</v>
      </c>
      <c r="W197">
        <v>34694.550651953599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54293.501291877903</v>
      </c>
      <c r="AF197">
        <v>324242.05556784401</v>
      </c>
      <c r="AG197">
        <v>131808.53673801399</v>
      </c>
      <c r="AH197">
        <v>1167.96</v>
      </c>
      <c r="AI197">
        <v>254730.31771627199</v>
      </c>
      <c r="AJ197">
        <v>1987.6286859920799</v>
      </c>
      <c r="AK197">
        <v>768230</v>
      </c>
      <c r="AL197">
        <v>0</v>
      </c>
      <c r="AM197">
        <v>134.19999999999999</v>
      </c>
      <c r="AN197">
        <v>134.19999999999999</v>
      </c>
      <c r="AO197">
        <v>0</v>
      </c>
      <c r="AP197">
        <v>0</v>
      </c>
      <c r="AQ197">
        <v>0</v>
      </c>
      <c r="AR197">
        <v>0</v>
      </c>
      <c r="AS197">
        <v>14.554942673808201</v>
      </c>
      <c r="AT197">
        <v>6.6115600689146596</v>
      </c>
      <c r="AU197">
        <v>0.14552850951097199</v>
      </c>
      <c r="AV197">
        <v>7.7978540953825597</v>
      </c>
      <c r="AW197">
        <v>0</v>
      </c>
      <c r="AX197">
        <v>0</v>
      </c>
      <c r="AY197">
        <v>0</v>
      </c>
      <c r="AZ197">
        <v>77.6659977760186</v>
      </c>
      <c r="BA197">
        <v>52.870896534172999</v>
      </c>
      <c r="BB197">
        <v>24.7951012418457</v>
      </c>
      <c r="BC197">
        <v>91.964850649637597</v>
      </c>
      <c r="BD197">
        <v>0</v>
      </c>
      <c r="BE197">
        <v>2.2873679668469702</v>
      </c>
      <c r="BF197">
        <v>-65.347170652667501</v>
      </c>
      <c r="BG197">
        <v>0</v>
      </c>
      <c r="BH197">
        <v>-63.0598026858206</v>
      </c>
      <c r="BI197">
        <v>-0.256089800189233</v>
      </c>
      <c r="BJ197">
        <v>0</v>
      </c>
      <c r="BK197">
        <v>0</v>
      </c>
      <c r="BL197">
        <v>0</v>
      </c>
      <c r="BM197">
        <v>102744.30135930399</v>
      </c>
      <c r="BN197">
        <v>6961.00186291918</v>
      </c>
      <c r="BO197">
        <v>8395.1478814463808</v>
      </c>
      <c r="BP197">
        <v>-47.3605866526675</v>
      </c>
      <c r="BQ197">
        <v>-17.986584000000001</v>
      </c>
    </row>
    <row r="198" spans="1:69" x14ac:dyDescent="0.25">
      <c r="A198">
        <v>17</v>
      </c>
      <c r="B198" t="str">
        <f>IF(A198=16,"CT",IF(A198=20,"Shock",IF(A198=19,"DecSoly",IF(A198=18,"NoSoly","SolyTrade"))))</f>
        <v>SolyTrade</v>
      </c>
      <c r="C198" t="s">
        <v>56</v>
      </c>
      <c r="D198" t="s">
        <v>55</v>
      </c>
      <c r="E198" t="str" cm="1">
        <f t="array" ref="E198">INDEX([1]!newIts[NEW],MATCH(indicatorsdb[[#This Row],[Column1]],[1]!newIts[OLD],0),0)</f>
        <v>ST100S</v>
      </c>
      <c r="F198">
        <v>2</v>
      </c>
      <c r="G198" t="s">
        <v>108</v>
      </c>
      <c r="H198" t="str" cm="1">
        <f t="array" ref="H198">INDEX([1]!fableCountries[ALPHA3],MATCH(F198,[1]!fableCountries[id],0),0)</f>
        <v>AUS</v>
      </c>
      <c r="I198">
        <v>2020</v>
      </c>
      <c r="J198">
        <v>1575.69240196078</v>
      </c>
      <c r="K198">
        <v>25.782852333333299</v>
      </c>
      <c r="L198">
        <v>0</v>
      </c>
      <c r="M198">
        <v>2911.0262018312601</v>
      </c>
      <c r="N198">
        <v>2426.5287109215701</v>
      </c>
      <c r="O198">
        <v>134.081539201385</v>
      </c>
      <c r="P198">
        <v>77.483295360499099</v>
      </c>
      <c r="Q198">
        <v>2077.7000886559599</v>
      </c>
      <c r="R198">
        <v>0</v>
      </c>
      <c r="S198">
        <v>0.88078749438621196</v>
      </c>
      <c r="T198">
        <v>0.5</v>
      </c>
      <c r="U198">
        <v>24625.172865353899</v>
      </c>
      <c r="V198">
        <v>89221.667100713996</v>
      </c>
      <c r="W198">
        <v>34694.550651953599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50058.850427566002</v>
      </c>
      <c r="AF198">
        <v>328611.51321648603</v>
      </c>
      <c r="AG198">
        <v>131807.94473113801</v>
      </c>
      <c r="AH198">
        <v>1033.76</v>
      </c>
      <c r="AI198">
        <v>255059.63612563399</v>
      </c>
      <c r="AJ198">
        <v>1658.29549917647</v>
      </c>
      <c r="AK198">
        <v>768230</v>
      </c>
      <c r="AL198">
        <v>0</v>
      </c>
      <c r="AM198">
        <v>1033.76</v>
      </c>
      <c r="AN198">
        <v>1033.76</v>
      </c>
      <c r="AO198">
        <v>0</v>
      </c>
      <c r="AP198">
        <v>0</v>
      </c>
      <c r="AQ198">
        <v>0</v>
      </c>
      <c r="AR198">
        <v>0</v>
      </c>
      <c r="AS198">
        <v>13.457067764026201</v>
      </c>
      <c r="AT198">
        <v>5.8187586508246101</v>
      </c>
      <c r="AU198">
        <v>0.13837804141623899</v>
      </c>
      <c r="AV198">
        <v>7.4999310717853902</v>
      </c>
      <c r="AW198">
        <v>0</v>
      </c>
      <c r="AX198">
        <v>0</v>
      </c>
      <c r="AY198">
        <v>0</v>
      </c>
      <c r="AZ198">
        <v>75.958919451615898</v>
      </c>
      <c r="BA198">
        <v>51.878345408412002</v>
      </c>
      <c r="BB198">
        <v>24.080574043203999</v>
      </c>
      <c r="BC198">
        <v>89.159897415453003</v>
      </c>
      <c r="BD198">
        <v>0</v>
      </c>
      <c r="BE198">
        <v>1.90837052771228</v>
      </c>
      <c r="BF198">
        <v>-63.273491501836503</v>
      </c>
      <c r="BG198">
        <v>0</v>
      </c>
      <c r="BH198">
        <v>-61.365120974124203</v>
      </c>
      <c r="BI198">
        <v>-0.256089800189233</v>
      </c>
      <c r="BJ198">
        <v>0</v>
      </c>
      <c r="BK198">
        <v>0</v>
      </c>
      <c r="BL198">
        <v>0</v>
      </c>
      <c r="BM198">
        <v>85924.763429308994</v>
      </c>
      <c r="BN198">
        <v>5700.6575335863499</v>
      </c>
      <c r="BO198">
        <v>7014.0697688917298</v>
      </c>
      <c r="BP198">
        <v>-47.3535875018365</v>
      </c>
      <c r="BQ198">
        <v>-15.919904000000001</v>
      </c>
    </row>
    <row r="199" spans="1:69" x14ac:dyDescent="0.25">
      <c r="A199">
        <v>17</v>
      </c>
      <c r="B199" t="str">
        <f>IF(A199=16,"CT",IF(A199=20,"Shock",IF(A199=19,"DecSoly",IF(A199=18,"NoSoly","SolyTrade"))))</f>
        <v>SolyTrade</v>
      </c>
      <c r="C199" t="s">
        <v>56</v>
      </c>
      <c r="D199" t="s">
        <v>55</v>
      </c>
      <c r="E199" t="str" cm="1">
        <f t="array" ref="E199">INDEX([1]!newIts[NEW],MATCH(indicatorsdb[[#This Row],[Column1]],[1]!newIts[OLD],0),0)</f>
        <v>ST100S</v>
      </c>
      <c r="F199">
        <v>2</v>
      </c>
      <c r="G199" t="s">
        <v>108</v>
      </c>
      <c r="H199" t="str" cm="1">
        <f t="array" ref="H199">INDEX([1]!fableCountries[ALPHA3],MATCH(F199,[1]!fableCountries[id],0),0)</f>
        <v>AUS</v>
      </c>
      <c r="I199">
        <v>2022</v>
      </c>
      <c r="J199">
        <v>1865.4656862745101</v>
      </c>
      <c r="K199">
        <v>27.766148666666702</v>
      </c>
      <c r="L199">
        <v>0</v>
      </c>
      <c r="M199">
        <v>2989.3698370842599</v>
      </c>
      <c r="N199">
        <v>2666.01837783163</v>
      </c>
      <c r="O199">
        <v>139.88353367762099</v>
      </c>
      <c r="P199">
        <v>85.613592590958405</v>
      </c>
      <c r="Q199">
        <v>2077.8667263157799</v>
      </c>
      <c r="R199">
        <v>0</v>
      </c>
      <c r="S199">
        <v>0.88258788995119097</v>
      </c>
      <c r="T199">
        <v>0.5</v>
      </c>
      <c r="U199">
        <v>24625.172865353899</v>
      </c>
      <c r="V199">
        <v>89221.667100713996</v>
      </c>
      <c r="W199">
        <v>34694.550651953599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54306.186076208403</v>
      </c>
      <c r="AF199">
        <v>324242.05556784401</v>
      </c>
      <c r="AG199">
        <v>131807.94473113801</v>
      </c>
      <c r="AH199">
        <v>1167.96</v>
      </c>
      <c r="AI199">
        <v>254718.22493881799</v>
      </c>
      <c r="AJ199">
        <v>1987.6286859920799</v>
      </c>
      <c r="AK199">
        <v>768230</v>
      </c>
      <c r="AL199">
        <v>0</v>
      </c>
      <c r="AM199">
        <v>134.19999999999999</v>
      </c>
      <c r="AN199">
        <v>134.19999999999999</v>
      </c>
      <c r="AO199">
        <v>0</v>
      </c>
      <c r="AP199">
        <v>0</v>
      </c>
      <c r="AQ199">
        <v>0</v>
      </c>
      <c r="AR199">
        <v>0</v>
      </c>
      <c r="AS199">
        <v>15.381022410244199</v>
      </c>
      <c r="AT199">
        <v>6.7523589539054498</v>
      </c>
      <c r="AU199">
        <v>0.15808334991936299</v>
      </c>
      <c r="AV199">
        <v>8.4705801064193604</v>
      </c>
      <c r="AW199">
        <v>0</v>
      </c>
      <c r="AX199">
        <v>0</v>
      </c>
      <c r="AY199">
        <v>0</v>
      </c>
      <c r="AZ199">
        <v>77.6659977760186</v>
      </c>
      <c r="BA199">
        <v>52.870896534172999</v>
      </c>
      <c r="BB199">
        <v>24.7951012418457</v>
      </c>
      <c r="BC199">
        <v>92.790930386073597</v>
      </c>
      <c r="BD199">
        <v>0</v>
      </c>
      <c r="BE199">
        <v>2.2873679668469702</v>
      </c>
      <c r="BF199">
        <v>-65.340171501836494</v>
      </c>
      <c r="BG199">
        <v>0</v>
      </c>
      <c r="BH199">
        <v>-63.052803534989501</v>
      </c>
      <c r="BI199">
        <v>-0.256089800189233</v>
      </c>
      <c r="BJ199">
        <v>0</v>
      </c>
      <c r="BK199">
        <v>0</v>
      </c>
      <c r="BL199">
        <v>0</v>
      </c>
      <c r="BM199">
        <v>100447.307944846</v>
      </c>
      <c r="BN199">
        <v>6805.3788723920397</v>
      </c>
      <c r="BO199">
        <v>8207.4625388827208</v>
      </c>
      <c r="BP199">
        <v>-47.3535875018365</v>
      </c>
      <c r="BQ199">
        <v>-17.986584000000001</v>
      </c>
    </row>
    <row r="200" spans="1:69" x14ac:dyDescent="0.25">
      <c r="A200">
        <v>17</v>
      </c>
      <c r="B200" t="str">
        <f>IF(A200=16,"CT",IF(A200=20,"Shock",IF(A200=19,"DecSoly",IF(A200=18,"NoSoly","SolyTrade"))))</f>
        <v>SolyTrade</v>
      </c>
      <c r="C200" t="s">
        <v>78</v>
      </c>
      <c r="D200" t="s">
        <v>77</v>
      </c>
      <c r="E200" t="str" cm="1">
        <f t="array" ref="E200">INDEX([1]!newIts[NEW],MATCH(indicatorsdb[[#This Row],[Column1]],[1]!newIts[OLD],0),0)</f>
        <v>ST25</v>
      </c>
      <c r="F200">
        <v>3</v>
      </c>
      <c r="G200" t="s">
        <v>107</v>
      </c>
      <c r="H200" t="str" cm="1">
        <f t="array" ref="H200">INDEX([1]!fableCountries[ALPHA3],MATCH(F200,[1]!fableCountries[id],0),0)</f>
        <v>BRA</v>
      </c>
      <c r="I200">
        <v>2020</v>
      </c>
      <c r="J200">
        <v>2750.53538345898</v>
      </c>
      <c r="K200">
        <v>213.78498684103999</v>
      </c>
      <c r="L200">
        <v>0</v>
      </c>
      <c r="M200">
        <v>3142.1080555785102</v>
      </c>
      <c r="N200">
        <v>3108.1638066117498</v>
      </c>
      <c r="O200">
        <v>100.146069209391</v>
      </c>
      <c r="P200">
        <v>87.348862651319493</v>
      </c>
      <c r="Q200">
        <v>2096.9793655133899</v>
      </c>
      <c r="R200">
        <v>0</v>
      </c>
      <c r="S200">
        <v>0.45619827717075201</v>
      </c>
      <c r="T200">
        <v>0.5</v>
      </c>
      <c r="U200">
        <v>230840.00348486801</v>
      </c>
      <c r="V200">
        <v>3877.2464310773998</v>
      </c>
      <c r="W200">
        <v>15383.203466414599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87964.568535151906</v>
      </c>
      <c r="AF200">
        <v>166584.997113327</v>
      </c>
      <c r="AG200">
        <v>553503.56554315996</v>
      </c>
      <c r="AH200">
        <v>0</v>
      </c>
      <c r="AI200">
        <v>39939.859444699803</v>
      </c>
      <c r="AJ200">
        <v>3581.8587250452701</v>
      </c>
      <c r="AK200">
        <v>851574.84936138301</v>
      </c>
      <c r="AL200">
        <v>-12882.645988534399</v>
      </c>
      <c r="AM200">
        <v>0</v>
      </c>
      <c r="AN200">
        <v>-12882.645988534399</v>
      </c>
      <c r="AO200">
        <v>0</v>
      </c>
      <c r="AP200">
        <v>0</v>
      </c>
      <c r="AQ200">
        <v>0</v>
      </c>
      <c r="AR200">
        <v>0</v>
      </c>
      <c r="AS200">
        <v>80.137096785896603</v>
      </c>
      <c r="AT200">
        <v>42.6590299005288</v>
      </c>
      <c r="AU200">
        <v>8.8810604835370999</v>
      </c>
      <c r="AV200">
        <v>28.597006401830701</v>
      </c>
      <c r="AW200">
        <v>0</v>
      </c>
      <c r="AX200">
        <v>0</v>
      </c>
      <c r="AY200">
        <v>0</v>
      </c>
      <c r="AZ200">
        <v>447.79994514976897</v>
      </c>
      <c r="BA200">
        <v>282.99396612609098</v>
      </c>
      <c r="BB200">
        <v>164.80597902367799</v>
      </c>
      <c r="BC200">
        <v>491.16930555258602</v>
      </c>
      <c r="BD200">
        <v>685.70345316653504</v>
      </c>
      <c r="BE200">
        <v>124.568172953542</v>
      </c>
      <c r="BF200">
        <v>-29.5411902117864</v>
      </c>
      <c r="BG200">
        <v>0</v>
      </c>
      <c r="BH200">
        <v>780.73043590829002</v>
      </c>
      <c r="BI200">
        <v>-36.767736383079203</v>
      </c>
      <c r="BJ200">
        <v>0</v>
      </c>
      <c r="BK200">
        <v>0</v>
      </c>
      <c r="BL200">
        <v>0</v>
      </c>
      <c r="BM200">
        <v>646685.29036105098</v>
      </c>
      <c r="BN200">
        <v>12030.6760643611</v>
      </c>
      <c r="BO200">
        <v>32510.460245822502</v>
      </c>
      <c r="BP200">
        <v>-29.5411902117864</v>
      </c>
      <c r="BQ200">
        <v>0</v>
      </c>
    </row>
    <row r="201" spans="1:69" x14ac:dyDescent="0.25">
      <c r="A201">
        <v>17</v>
      </c>
      <c r="B201" t="str">
        <f>IF(A201=16,"CT",IF(A201=20,"Shock",IF(A201=19,"DecSoly",IF(A201=18,"NoSoly","SolyTrade"))))</f>
        <v>SolyTrade</v>
      </c>
      <c r="C201" t="s">
        <v>78</v>
      </c>
      <c r="D201" t="s">
        <v>77</v>
      </c>
      <c r="E201" t="str" cm="1">
        <f t="array" ref="E201">INDEX([1]!newIts[NEW],MATCH(indicatorsdb[[#This Row],[Column1]],[1]!newIts[OLD],0),0)</f>
        <v>ST25</v>
      </c>
      <c r="F201">
        <v>3</v>
      </c>
      <c r="G201" t="s">
        <v>107</v>
      </c>
      <c r="H201" t="str" cm="1">
        <f t="array" ref="H201">INDEX([1]!fableCountries[ALPHA3],MATCH(F201,[1]!fableCountries[id],0),0)</f>
        <v>BRA</v>
      </c>
      <c r="I201">
        <v>2022</v>
      </c>
      <c r="J201">
        <v>3149.9061725517299</v>
      </c>
      <c r="K201">
        <v>220.68663294486001</v>
      </c>
      <c r="L201">
        <v>0</v>
      </c>
      <c r="M201">
        <v>3186.0837513701499</v>
      </c>
      <c r="N201">
        <v>3150.47366557637</v>
      </c>
      <c r="O201">
        <v>100.009544763981</v>
      </c>
      <c r="P201">
        <v>89.143872585077901</v>
      </c>
      <c r="Q201">
        <v>2098.4210055480598</v>
      </c>
      <c r="R201">
        <v>0</v>
      </c>
      <c r="S201">
        <v>0.45335854009863802</v>
      </c>
      <c r="T201">
        <v>0.5</v>
      </c>
      <c r="U201">
        <v>230840.00348486801</v>
      </c>
      <c r="V201">
        <v>3877.2464310773998</v>
      </c>
      <c r="W201">
        <v>15383.203466414599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93336.039319663905</v>
      </c>
      <c r="AF201">
        <v>169270.926502316</v>
      </c>
      <c r="AG201">
        <v>540815.68126952997</v>
      </c>
      <c r="AH201">
        <v>0</v>
      </c>
      <c r="AI201">
        <v>44169.154202576297</v>
      </c>
      <c r="AJ201">
        <v>3983.0480672971298</v>
      </c>
      <c r="AK201">
        <v>851574.84936138405</v>
      </c>
      <c r="AL201">
        <v>-12687.884273629399</v>
      </c>
      <c r="AM201">
        <v>0</v>
      </c>
      <c r="AN201">
        <v>-12687.884273629399</v>
      </c>
      <c r="AO201">
        <v>0</v>
      </c>
      <c r="AP201">
        <v>0</v>
      </c>
      <c r="AQ201">
        <v>0</v>
      </c>
      <c r="AR201">
        <v>0</v>
      </c>
      <c r="AS201">
        <v>84.957910929026497</v>
      </c>
      <c r="AT201">
        <v>45.710304674689198</v>
      </c>
      <c r="AU201">
        <v>8.8751110064049996</v>
      </c>
      <c r="AV201">
        <v>30.372495247932299</v>
      </c>
      <c r="AW201">
        <v>0</v>
      </c>
      <c r="AX201">
        <v>0</v>
      </c>
      <c r="AY201">
        <v>0</v>
      </c>
      <c r="AZ201">
        <v>476.94321158038701</v>
      </c>
      <c r="BA201">
        <v>301.51732222379798</v>
      </c>
      <c r="BB201">
        <v>175.42588935658901</v>
      </c>
      <c r="BC201">
        <v>515.92625685174801</v>
      </c>
      <c r="BD201">
        <v>675.52071078281597</v>
      </c>
      <c r="BE201">
        <v>122.77684425903099</v>
      </c>
      <c r="BF201">
        <v>-29.5411902117864</v>
      </c>
      <c r="BG201">
        <v>0</v>
      </c>
      <c r="BH201">
        <v>768.75636483005997</v>
      </c>
      <c r="BI201">
        <v>-45.974865657665099</v>
      </c>
      <c r="BJ201">
        <v>0</v>
      </c>
      <c r="BK201">
        <v>0</v>
      </c>
      <c r="BL201">
        <v>0</v>
      </c>
      <c r="BM201">
        <v>710777.71011168603</v>
      </c>
      <c r="BN201">
        <v>13295.6083762081</v>
      </c>
      <c r="BO201">
        <v>36116.354935057898</v>
      </c>
      <c r="BP201">
        <v>-29.5411902117864</v>
      </c>
      <c r="BQ201">
        <v>0</v>
      </c>
    </row>
    <row r="202" spans="1:69" x14ac:dyDescent="0.25">
      <c r="A202">
        <v>17</v>
      </c>
      <c r="B202" t="str">
        <f>IF(A202=16,"CT",IF(A202=20,"Shock",IF(A202=19,"DecSoly",IF(A202=18,"NoSoly","SolyTrade"))))</f>
        <v>SolyTrade</v>
      </c>
      <c r="C202" t="s">
        <v>76</v>
      </c>
      <c r="D202" t="s">
        <v>75</v>
      </c>
      <c r="E202" t="str" cm="1">
        <f t="array" ref="E202">INDEX([1]!newIts[NEW],MATCH(indicatorsdb[[#This Row],[Column1]],[1]!newIts[OLD],0),0)</f>
        <v>ST25M</v>
      </c>
      <c r="F202">
        <v>3</v>
      </c>
      <c r="G202" t="s">
        <v>107</v>
      </c>
      <c r="H202" t="str" cm="1">
        <f t="array" ref="H202">INDEX([1]!fableCountries[ALPHA3],MATCH(F202,[1]!fableCountries[id],0),0)</f>
        <v>BRA</v>
      </c>
      <c r="I202">
        <v>2020</v>
      </c>
      <c r="J202">
        <v>2750.53538345898</v>
      </c>
      <c r="K202">
        <v>213.78498684103999</v>
      </c>
      <c r="L202">
        <v>0</v>
      </c>
      <c r="M202">
        <v>3142.1080555785102</v>
      </c>
      <c r="N202">
        <v>3108.1638066117398</v>
      </c>
      <c r="O202">
        <v>100.146069209391</v>
      </c>
      <c r="P202">
        <v>87.348862651319195</v>
      </c>
      <c r="Q202">
        <v>2096.9793655133899</v>
      </c>
      <c r="R202">
        <v>0</v>
      </c>
      <c r="S202">
        <v>0.455357461460343</v>
      </c>
      <c r="T202">
        <v>0.5</v>
      </c>
      <c r="U202">
        <v>230840.00348486801</v>
      </c>
      <c r="V202">
        <v>3877.2464310773998</v>
      </c>
      <c r="W202">
        <v>15383.203466414599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96122.585365084204</v>
      </c>
      <c r="AF202">
        <v>166584.997113327</v>
      </c>
      <c r="AG202">
        <v>541266.54029826098</v>
      </c>
      <c r="AH202">
        <v>0</v>
      </c>
      <c r="AI202">
        <v>44018.867859666003</v>
      </c>
      <c r="AJ202">
        <v>3581.8587250452701</v>
      </c>
      <c r="AK202">
        <v>851574.84936138301</v>
      </c>
      <c r="AL202">
        <v>-14643.741665690901</v>
      </c>
      <c r="AM202">
        <v>0</v>
      </c>
      <c r="AN202">
        <v>-14643.741665690901</v>
      </c>
      <c r="AO202">
        <v>0</v>
      </c>
      <c r="AP202">
        <v>0</v>
      </c>
      <c r="AQ202">
        <v>0</v>
      </c>
      <c r="AR202">
        <v>0</v>
      </c>
      <c r="AS202">
        <v>87.371448648311798</v>
      </c>
      <c r="AT202">
        <v>45.731238476613598</v>
      </c>
      <c r="AU202">
        <v>9.8677990350217595</v>
      </c>
      <c r="AV202">
        <v>31.772411136676499</v>
      </c>
      <c r="AW202">
        <v>0</v>
      </c>
      <c r="AX202">
        <v>0</v>
      </c>
      <c r="AY202">
        <v>0</v>
      </c>
      <c r="AZ202">
        <v>447.79994514976897</v>
      </c>
      <c r="BA202">
        <v>282.99396612609098</v>
      </c>
      <c r="BB202">
        <v>164.80597902367799</v>
      </c>
      <c r="BC202">
        <v>498.40365741500102</v>
      </c>
      <c r="BD202">
        <v>779.24346302681602</v>
      </c>
      <c r="BE202">
        <v>141.49817272994099</v>
      </c>
      <c r="BF202">
        <v>-36.0904516853468</v>
      </c>
      <c r="BG202">
        <v>0</v>
      </c>
      <c r="BH202">
        <v>884.65118407140994</v>
      </c>
      <c r="BI202">
        <v>-36.767736383079203</v>
      </c>
      <c r="BJ202">
        <v>0</v>
      </c>
      <c r="BK202">
        <v>0</v>
      </c>
      <c r="BL202">
        <v>0</v>
      </c>
      <c r="BM202">
        <v>646685.290361049</v>
      </c>
      <c r="BN202">
        <v>12030.6760643611</v>
      </c>
      <c r="BO202">
        <v>32510.4602458224</v>
      </c>
      <c r="BP202">
        <v>-36.0904516853468</v>
      </c>
      <c r="BQ202">
        <v>0</v>
      </c>
    </row>
    <row r="203" spans="1:69" x14ac:dyDescent="0.25">
      <c r="A203">
        <v>17</v>
      </c>
      <c r="B203" t="str">
        <f>IF(A203=16,"CT",IF(A203=20,"Shock",IF(A203=19,"DecSoly",IF(A203=18,"NoSoly","SolyTrade"))))</f>
        <v>SolyTrade</v>
      </c>
      <c r="C203" t="s">
        <v>76</v>
      </c>
      <c r="D203" t="s">
        <v>75</v>
      </c>
      <c r="E203" t="str" cm="1">
        <f t="array" ref="E203">INDEX([1]!newIts[NEW],MATCH(indicatorsdb[[#This Row],[Column1]],[1]!newIts[OLD],0),0)</f>
        <v>ST25M</v>
      </c>
      <c r="F203">
        <v>3</v>
      </c>
      <c r="G203" t="s">
        <v>107</v>
      </c>
      <c r="H203" t="str" cm="1">
        <f t="array" ref="H203">INDEX([1]!fableCountries[ALPHA3],MATCH(F203,[1]!fableCountries[id],0),0)</f>
        <v>BRA</v>
      </c>
      <c r="I203">
        <v>2022</v>
      </c>
      <c r="J203">
        <v>3149.9061725517299</v>
      </c>
      <c r="K203">
        <v>220.68663294486001</v>
      </c>
      <c r="L203">
        <v>0</v>
      </c>
      <c r="M203">
        <v>3186.0837513701499</v>
      </c>
      <c r="N203">
        <v>3150.47366557637</v>
      </c>
      <c r="O203">
        <v>100.009544763981</v>
      </c>
      <c r="P203">
        <v>89.143872585078</v>
      </c>
      <c r="Q203">
        <v>2098.4210055480598</v>
      </c>
      <c r="R203">
        <v>0</v>
      </c>
      <c r="S203">
        <v>0.45231746939825801</v>
      </c>
      <c r="T203">
        <v>0.5</v>
      </c>
      <c r="U203">
        <v>230840.00348486801</v>
      </c>
      <c r="V203">
        <v>3877.2464310773998</v>
      </c>
      <c r="W203">
        <v>15383.203466414599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102090.546146956</v>
      </c>
      <c r="AF203">
        <v>169270.926502316</v>
      </c>
      <c r="AG203">
        <v>527683.92102859297</v>
      </c>
      <c r="AH203">
        <v>0</v>
      </c>
      <c r="AI203">
        <v>48546.407616222197</v>
      </c>
      <c r="AJ203">
        <v>3983.0480672971298</v>
      </c>
      <c r="AK203">
        <v>851574.84936138405</v>
      </c>
      <c r="AL203">
        <v>-13582.619269668499</v>
      </c>
      <c r="AM203">
        <v>0</v>
      </c>
      <c r="AN203">
        <v>-13582.619269668499</v>
      </c>
      <c r="AO203">
        <v>0</v>
      </c>
      <c r="AP203">
        <v>0</v>
      </c>
      <c r="AQ203">
        <v>0</v>
      </c>
      <c r="AR203">
        <v>0</v>
      </c>
      <c r="AS203">
        <v>92.579519902092798</v>
      </c>
      <c r="AT203">
        <v>48.973269820805797</v>
      </c>
      <c r="AU203">
        <v>9.8611859735216498</v>
      </c>
      <c r="AV203">
        <v>33.745064107765401</v>
      </c>
      <c r="AW203">
        <v>0</v>
      </c>
      <c r="AX203">
        <v>0</v>
      </c>
      <c r="AY203">
        <v>0</v>
      </c>
      <c r="AZ203">
        <v>476.94321158038701</v>
      </c>
      <c r="BA203">
        <v>301.51732222379798</v>
      </c>
      <c r="BB203">
        <v>175.42588935658901</v>
      </c>
      <c r="BC203">
        <v>523.54786582481495</v>
      </c>
      <c r="BD203">
        <v>723.04426185243005</v>
      </c>
      <c r="BE203">
        <v>131.378230020952</v>
      </c>
      <c r="BF203">
        <v>-36.0904516853468</v>
      </c>
      <c r="BG203">
        <v>0</v>
      </c>
      <c r="BH203">
        <v>818.33204018803497</v>
      </c>
      <c r="BI203">
        <v>-45.974865657665099</v>
      </c>
      <c r="BJ203">
        <v>0</v>
      </c>
      <c r="BK203">
        <v>0</v>
      </c>
      <c r="BL203">
        <v>0</v>
      </c>
      <c r="BM203">
        <v>710777.71011168603</v>
      </c>
      <c r="BN203">
        <v>13295.6083762081</v>
      </c>
      <c r="BO203">
        <v>36116.354935057898</v>
      </c>
      <c r="BP203">
        <v>-36.0904516853468</v>
      </c>
      <c r="BQ203">
        <v>0</v>
      </c>
    </row>
    <row r="204" spans="1:69" x14ac:dyDescent="0.25">
      <c r="A204">
        <v>17</v>
      </c>
      <c r="B204" t="str">
        <f>IF(A204=16,"CT",IF(A204=20,"Shock",IF(A204=19,"DecSoly",IF(A204=18,"NoSoly","SolyTrade"))))</f>
        <v>SolyTrade</v>
      </c>
      <c r="C204" t="s">
        <v>74</v>
      </c>
      <c r="D204" t="s">
        <v>73</v>
      </c>
      <c r="E204" t="str" cm="1">
        <f t="array" ref="E204">INDEX([1]!newIts[NEW],MATCH(indicatorsdb[[#This Row],[Column1]],[1]!newIts[OLD],0),0)</f>
        <v>ST25S</v>
      </c>
      <c r="F204">
        <v>3</v>
      </c>
      <c r="G204" t="s">
        <v>107</v>
      </c>
      <c r="H204" t="str" cm="1">
        <f t="array" ref="H204">INDEX([1]!fableCountries[ALPHA3],MATCH(F204,[1]!fableCountries[id],0),0)</f>
        <v>BRA</v>
      </c>
      <c r="I204">
        <v>2020</v>
      </c>
      <c r="J204">
        <v>2750.53538345898</v>
      </c>
      <c r="K204">
        <v>213.78498684103999</v>
      </c>
      <c r="L204">
        <v>0</v>
      </c>
      <c r="M204">
        <v>3142.1080555785102</v>
      </c>
      <c r="N204">
        <v>3108.1638066117398</v>
      </c>
      <c r="O204">
        <v>100.146069209391</v>
      </c>
      <c r="P204">
        <v>87.348862651319394</v>
      </c>
      <c r="Q204">
        <v>2096.9793655133899</v>
      </c>
      <c r="R204">
        <v>0</v>
      </c>
      <c r="S204">
        <v>0.45430644182233099</v>
      </c>
      <c r="T204">
        <v>0.5</v>
      </c>
      <c r="U204">
        <v>230840.00348486801</v>
      </c>
      <c r="V204">
        <v>3877.2464310773998</v>
      </c>
      <c r="W204">
        <v>15383.203466414599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108130.963930568</v>
      </c>
      <c r="AF204">
        <v>166584.997113327</v>
      </c>
      <c r="AG204">
        <v>523253.97245003597</v>
      </c>
      <c r="AH204">
        <v>0</v>
      </c>
      <c r="AI204">
        <v>50023.057142407903</v>
      </c>
      <c r="AJ204">
        <v>3581.8587250452701</v>
      </c>
      <c r="AK204">
        <v>851574.84936138301</v>
      </c>
      <c r="AL204">
        <v>-16947.909746246401</v>
      </c>
      <c r="AM204">
        <v>0</v>
      </c>
      <c r="AN204">
        <v>-16947.909746246401</v>
      </c>
      <c r="AO204">
        <v>0</v>
      </c>
      <c r="AP204">
        <v>0</v>
      </c>
      <c r="AQ204">
        <v>0</v>
      </c>
      <c r="AR204">
        <v>0</v>
      </c>
      <c r="AS204">
        <v>96.414388476331297</v>
      </c>
      <c r="AT204">
        <v>49.571499196719699</v>
      </c>
      <c r="AU204">
        <v>11.101222224377601</v>
      </c>
      <c r="AV204">
        <v>35.741667055233897</v>
      </c>
      <c r="AW204">
        <v>0</v>
      </c>
      <c r="AX204">
        <v>0</v>
      </c>
      <c r="AY204">
        <v>0</v>
      </c>
      <c r="AZ204">
        <v>447.79994514976897</v>
      </c>
      <c r="BA204">
        <v>282.99396612609098</v>
      </c>
      <c r="BB204">
        <v>164.80597902367799</v>
      </c>
      <c r="BC204">
        <v>507.44659724302102</v>
      </c>
      <c r="BD204">
        <v>901.62858256949403</v>
      </c>
      <c r="BE204">
        <v>163.64890854434799</v>
      </c>
      <c r="BF204">
        <v>-44.277028527297901</v>
      </c>
      <c r="BG204">
        <v>0</v>
      </c>
      <c r="BH204">
        <v>1021.00046258654</v>
      </c>
      <c r="BI204">
        <v>-36.767736383079203</v>
      </c>
      <c r="BJ204">
        <v>0</v>
      </c>
      <c r="BK204">
        <v>0</v>
      </c>
      <c r="BL204">
        <v>0</v>
      </c>
      <c r="BM204">
        <v>646685.29036105005</v>
      </c>
      <c r="BN204">
        <v>12030.6760643611</v>
      </c>
      <c r="BO204">
        <v>32510.460245822502</v>
      </c>
      <c r="BP204">
        <v>-44.277028527297901</v>
      </c>
      <c r="BQ204">
        <v>0</v>
      </c>
    </row>
    <row r="205" spans="1:69" x14ac:dyDescent="0.25">
      <c r="A205">
        <v>17</v>
      </c>
      <c r="B205" t="str">
        <f>IF(A205=16,"CT",IF(A205=20,"Shock",IF(A205=19,"DecSoly",IF(A205=18,"NoSoly","SolyTrade"))))</f>
        <v>SolyTrade</v>
      </c>
      <c r="C205" t="s">
        <v>74</v>
      </c>
      <c r="D205" t="s">
        <v>73</v>
      </c>
      <c r="E205" t="str" cm="1">
        <f t="array" ref="E205">INDEX([1]!newIts[NEW],MATCH(indicatorsdb[[#This Row],[Column1]],[1]!newIts[OLD],0),0)</f>
        <v>ST25S</v>
      </c>
      <c r="F205">
        <v>3</v>
      </c>
      <c r="G205" t="s">
        <v>107</v>
      </c>
      <c r="H205" t="str" cm="1">
        <f t="array" ref="H205">INDEX([1]!fableCountries[ALPHA3],MATCH(F205,[1]!fableCountries[id],0),0)</f>
        <v>BRA</v>
      </c>
      <c r="I205">
        <v>2022</v>
      </c>
      <c r="J205">
        <v>3149.9061725517299</v>
      </c>
      <c r="K205">
        <v>220.68663294486001</v>
      </c>
      <c r="L205">
        <v>0</v>
      </c>
      <c r="M205">
        <v>3186.0837513701499</v>
      </c>
      <c r="N205">
        <v>3150.47366557637</v>
      </c>
      <c r="O205">
        <v>100.009544763981</v>
      </c>
      <c r="P205">
        <v>89.143872585077901</v>
      </c>
      <c r="Q205">
        <v>2098.4210055480598</v>
      </c>
      <c r="R205">
        <v>0</v>
      </c>
      <c r="S205">
        <v>0.45101613102278199</v>
      </c>
      <c r="T205">
        <v>0.5</v>
      </c>
      <c r="U205">
        <v>230840.00348486801</v>
      </c>
      <c r="V205">
        <v>3877.2464310773998</v>
      </c>
      <c r="W205">
        <v>15383.203466414599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114844.537209138</v>
      </c>
      <c r="AF205">
        <v>169270.926502316</v>
      </c>
      <c r="AG205">
        <v>508552.93443531898</v>
      </c>
      <c r="AH205">
        <v>0</v>
      </c>
      <c r="AI205">
        <v>54923.4031473133</v>
      </c>
      <c r="AJ205">
        <v>3983.0480672971298</v>
      </c>
      <c r="AK205">
        <v>851574.84936138301</v>
      </c>
      <c r="AL205">
        <v>-14701.0380147164</v>
      </c>
      <c r="AM205">
        <v>0</v>
      </c>
      <c r="AN205">
        <v>-14701.0380147164</v>
      </c>
      <c r="AO205">
        <v>0</v>
      </c>
      <c r="AP205">
        <v>0</v>
      </c>
      <c r="AQ205">
        <v>0</v>
      </c>
      <c r="AR205">
        <v>0</v>
      </c>
      <c r="AS205">
        <v>102.10653111842601</v>
      </c>
      <c r="AT205">
        <v>53.0519762534515</v>
      </c>
      <c r="AU205">
        <v>11.0937796824174</v>
      </c>
      <c r="AV205">
        <v>37.960775182556603</v>
      </c>
      <c r="AW205">
        <v>0</v>
      </c>
      <c r="AX205">
        <v>0</v>
      </c>
      <c r="AY205">
        <v>0</v>
      </c>
      <c r="AZ205">
        <v>476.94321158038701</v>
      </c>
      <c r="BA205">
        <v>301.51732222379798</v>
      </c>
      <c r="BB205">
        <v>175.42588935658901</v>
      </c>
      <c r="BC205">
        <v>533.07487704114703</v>
      </c>
      <c r="BD205">
        <v>782.44870068940099</v>
      </c>
      <c r="BE205">
        <v>142.12996222334601</v>
      </c>
      <c r="BF205">
        <v>-44.277028527297901</v>
      </c>
      <c r="BG205">
        <v>0</v>
      </c>
      <c r="BH205">
        <v>880.30163438545003</v>
      </c>
      <c r="BI205">
        <v>-45.974865657665099</v>
      </c>
      <c r="BJ205">
        <v>0</v>
      </c>
      <c r="BK205">
        <v>0</v>
      </c>
      <c r="BL205">
        <v>0</v>
      </c>
      <c r="BM205">
        <v>710777.71011168603</v>
      </c>
      <c r="BN205">
        <v>13295.6083762081</v>
      </c>
      <c r="BO205">
        <v>36116.354935057898</v>
      </c>
      <c r="BP205">
        <v>-44.277028527297901</v>
      </c>
      <c r="BQ205">
        <v>0</v>
      </c>
    </row>
    <row r="206" spans="1:69" x14ac:dyDescent="0.25">
      <c r="A206">
        <v>17</v>
      </c>
      <c r="B206" t="str">
        <f>IF(A206=16,"CT",IF(A206=20,"Shock",IF(A206=19,"DecSoly",IF(A206=18,"NoSoly","SolyTrade"))))</f>
        <v>SolyTrade</v>
      </c>
      <c r="C206" t="s">
        <v>72</v>
      </c>
      <c r="D206" t="s">
        <v>71</v>
      </c>
      <c r="E206" t="str" cm="1">
        <f t="array" ref="E206">INDEX([1]!newIts[NEW],MATCH(indicatorsdb[[#This Row],[Column1]],[1]!newIts[OLD],0),0)</f>
        <v>ST50</v>
      </c>
      <c r="F206">
        <v>3</v>
      </c>
      <c r="G206" t="s">
        <v>107</v>
      </c>
      <c r="H206" t="str" cm="1">
        <f t="array" ref="H206">INDEX([1]!fableCountries[ALPHA3],MATCH(F206,[1]!fableCountries[id],0),0)</f>
        <v>BRA</v>
      </c>
      <c r="I206">
        <v>2020</v>
      </c>
      <c r="J206">
        <v>2750.53538345898</v>
      </c>
      <c r="K206">
        <v>213.78498684103999</v>
      </c>
      <c r="L206">
        <v>0</v>
      </c>
      <c r="M206">
        <v>3142.1080555785102</v>
      </c>
      <c r="N206">
        <v>3108.14927730517</v>
      </c>
      <c r="O206">
        <v>100.145100525925</v>
      </c>
      <c r="P206">
        <v>87.3472120301563</v>
      </c>
      <c r="Q206">
        <v>2096.9793655133899</v>
      </c>
      <c r="R206">
        <v>0</v>
      </c>
      <c r="S206">
        <v>0.45614170796855102</v>
      </c>
      <c r="T206">
        <v>0.5</v>
      </c>
      <c r="U206">
        <v>230840.00348486801</v>
      </c>
      <c r="V206">
        <v>3877.2464310773998</v>
      </c>
      <c r="W206">
        <v>15383.203466414599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88046.677328465303</v>
      </c>
      <c r="AF206">
        <v>166671.38830733899</v>
      </c>
      <c r="AG206">
        <v>553250.81556217105</v>
      </c>
      <c r="AH206">
        <v>0</v>
      </c>
      <c r="AI206">
        <v>40024.109438362597</v>
      </c>
      <c r="AJ206">
        <v>3581.8587250452701</v>
      </c>
      <c r="AK206">
        <v>851574.84936138301</v>
      </c>
      <c r="AL206">
        <v>-13053.1571822352</v>
      </c>
      <c r="AM206">
        <v>0</v>
      </c>
      <c r="AN206">
        <v>-13053.1571822352</v>
      </c>
      <c r="AO206">
        <v>0</v>
      </c>
      <c r="AP206">
        <v>0</v>
      </c>
      <c r="AQ206">
        <v>0</v>
      </c>
      <c r="AR206">
        <v>0</v>
      </c>
      <c r="AS206">
        <v>80.207092467616903</v>
      </c>
      <c r="AT206">
        <v>42.702282949418503</v>
      </c>
      <c r="AU206">
        <v>8.8806628316034892</v>
      </c>
      <c r="AV206">
        <v>28.624146686595001</v>
      </c>
      <c r="AW206">
        <v>0</v>
      </c>
      <c r="AX206">
        <v>0</v>
      </c>
      <c r="AY206">
        <v>0</v>
      </c>
      <c r="AZ206">
        <v>447.99763898838899</v>
      </c>
      <c r="BA206">
        <v>283.12473576061899</v>
      </c>
      <c r="BB206">
        <v>164.87290322777</v>
      </c>
      <c r="BC206">
        <v>491.436995072927</v>
      </c>
      <c r="BD206">
        <v>694.76009838288905</v>
      </c>
      <c r="BE206">
        <v>126.20735389565201</v>
      </c>
      <c r="BF206">
        <v>-29.981817678642599</v>
      </c>
      <c r="BG206">
        <v>0</v>
      </c>
      <c r="BH206">
        <v>790.98563459989896</v>
      </c>
      <c r="BI206">
        <v>-36.767736383079203</v>
      </c>
      <c r="BJ206">
        <v>0</v>
      </c>
      <c r="BK206">
        <v>0</v>
      </c>
      <c r="BL206">
        <v>0</v>
      </c>
      <c r="BM206">
        <v>647102.62606269296</v>
      </c>
      <c r="BN206">
        <v>12019.9513380845</v>
      </c>
      <c r="BO206">
        <v>32550.177685776202</v>
      </c>
      <c r="BP206">
        <v>-29.981817678642599</v>
      </c>
      <c r="BQ206">
        <v>0</v>
      </c>
    </row>
    <row r="207" spans="1:69" x14ac:dyDescent="0.25">
      <c r="A207">
        <v>17</v>
      </c>
      <c r="B207" t="str">
        <f>IF(A207=16,"CT",IF(A207=20,"Shock",IF(A207=19,"DecSoly",IF(A207=18,"NoSoly","SolyTrade"))))</f>
        <v>SolyTrade</v>
      </c>
      <c r="C207" t="s">
        <v>72</v>
      </c>
      <c r="D207" t="s">
        <v>71</v>
      </c>
      <c r="E207" t="str" cm="1">
        <f t="array" ref="E207">INDEX([1]!newIts[NEW],MATCH(indicatorsdb[[#This Row],[Column1]],[1]!newIts[OLD],0),0)</f>
        <v>ST50</v>
      </c>
      <c r="F207">
        <v>3</v>
      </c>
      <c r="G207" t="s">
        <v>107</v>
      </c>
      <c r="H207" t="str" cm="1">
        <f t="array" ref="H207">INDEX([1]!fableCountries[ALPHA3],MATCH(F207,[1]!fableCountries[id],0),0)</f>
        <v>BRA</v>
      </c>
      <c r="I207">
        <v>2022</v>
      </c>
      <c r="J207">
        <v>3149.9061725517299</v>
      </c>
      <c r="K207">
        <v>220.68663294486001</v>
      </c>
      <c r="L207">
        <v>0</v>
      </c>
      <c r="M207">
        <v>3186.0837513701499</v>
      </c>
      <c r="N207">
        <v>3150.4571228330101</v>
      </c>
      <c r="O207">
        <v>100.008451615021</v>
      </c>
      <c r="P207">
        <v>89.142083569397798</v>
      </c>
      <c r="Q207">
        <v>2098.4210055480598</v>
      </c>
      <c r="R207">
        <v>0</v>
      </c>
      <c r="S207">
        <v>0.45329527375612499</v>
      </c>
      <c r="T207">
        <v>0.5</v>
      </c>
      <c r="U207">
        <v>230840.00348486801</v>
      </c>
      <c r="V207">
        <v>3877.2464310773998</v>
      </c>
      <c r="W207">
        <v>15383.203466414599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93437.936711152506</v>
      </c>
      <c r="AF207">
        <v>169357.47755090901</v>
      </c>
      <c r="AG207">
        <v>540533.00860940805</v>
      </c>
      <c r="AH207">
        <v>0</v>
      </c>
      <c r="AI207">
        <v>44263.378422617199</v>
      </c>
      <c r="AJ207">
        <v>3983.0480672971298</v>
      </c>
      <c r="AK207">
        <v>851574.84936138301</v>
      </c>
      <c r="AL207">
        <v>-12717.8069527638</v>
      </c>
      <c r="AM207">
        <v>0</v>
      </c>
      <c r="AN207">
        <v>-12717.8069527638</v>
      </c>
      <c r="AO207">
        <v>0</v>
      </c>
      <c r="AP207">
        <v>0</v>
      </c>
      <c r="AQ207">
        <v>0</v>
      </c>
      <c r="AR207">
        <v>0</v>
      </c>
      <c r="AS207">
        <v>85.045660626281204</v>
      </c>
      <c r="AT207">
        <v>45.764358214595802</v>
      </c>
      <c r="AU207">
        <v>8.8751259450901792</v>
      </c>
      <c r="AV207">
        <v>30.406176466595301</v>
      </c>
      <c r="AW207">
        <v>0</v>
      </c>
      <c r="AX207">
        <v>0</v>
      </c>
      <c r="AY207">
        <v>0</v>
      </c>
      <c r="AZ207">
        <v>477.15345005423399</v>
      </c>
      <c r="BA207">
        <v>301.65565604900303</v>
      </c>
      <c r="BB207">
        <v>175.49779400523099</v>
      </c>
      <c r="BC207">
        <v>516.22424502285003</v>
      </c>
      <c r="BD207">
        <v>677.11004391080905</v>
      </c>
      <c r="BE207">
        <v>123.064500947775</v>
      </c>
      <c r="BF207">
        <v>-29.981817678642599</v>
      </c>
      <c r="BG207">
        <v>0</v>
      </c>
      <c r="BH207">
        <v>770.19272717994204</v>
      </c>
      <c r="BI207">
        <v>-45.974865657665099</v>
      </c>
      <c r="BJ207">
        <v>0</v>
      </c>
      <c r="BK207">
        <v>0</v>
      </c>
      <c r="BL207">
        <v>0</v>
      </c>
      <c r="BM207">
        <v>711340.10631645203</v>
      </c>
      <c r="BN207">
        <v>13285.075314732499</v>
      </c>
      <c r="BO207">
        <v>36167.0941452474</v>
      </c>
      <c r="BP207">
        <v>-29.981817678642599</v>
      </c>
      <c r="BQ207">
        <v>0</v>
      </c>
    </row>
    <row r="208" spans="1:69" x14ac:dyDescent="0.25">
      <c r="A208">
        <v>17</v>
      </c>
      <c r="B208" t="str">
        <f>IF(A208=16,"CT",IF(A208=20,"Shock",IF(A208=19,"DecSoly",IF(A208=18,"NoSoly","SolyTrade"))))</f>
        <v>SolyTrade</v>
      </c>
      <c r="C208" t="s">
        <v>70</v>
      </c>
      <c r="D208" t="s">
        <v>69</v>
      </c>
      <c r="E208" t="str" cm="1">
        <f t="array" ref="E208">INDEX([1]!newIts[NEW],MATCH(indicatorsdb[[#This Row],[Column1]],[1]!newIts[OLD],0),0)</f>
        <v>ST50M</v>
      </c>
      <c r="F208">
        <v>3</v>
      </c>
      <c r="G208" t="s">
        <v>107</v>
      </c>
      <c r="H208" t="str" cm="1">
        <f t="array" ref="H208">INDEX([1]!fableCountries[ALPHA3],MATCH(F208,[1]!fableCountries[id],0),0)</f>
        <v>BRA</v>
      </c>
      <c r="I208">
        <v>2020</v>
      </c>
      <c r="J208">
        <v>2750.53538345898</v>
      </c>
      <c r="K208">
        <v>213.78498684103999</v>
      </c>
      <c r="L208">
        <v>0</v>
      </c>
      <c r="M208">
        <v>3142.1080555785102</v>
      </c>
      <c r="N208">
        <v>3108.14927730516</v>
      </c>
      <c r="O208">
        <v>100.145100525925</v>
      </c>
      <c r="P208">
        <v>87.3472120301562</v>
      </c>
      <c r="Q208">
        <v>2096.9793655133899</v>
      </c>
      <c r="R208">
        <v>0</v>
      </c>
      <c r="S208">
        <v>0.455297829396762</v>
      </c>
      <c r="T208">
        <v>0.5</v>
      </c>
      <c r="U208">
        <v>230840.00348486801</v>
      </c>
      <c r="V208">
        <v>3877.2464310773998</v>
      </c>
      <c r="W208">
        <v>15383.203466414599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96213.8173576548</v>
      </c>
      <c r="AF208">
        <v>166671.38830733899</v>
      </c>
      <c r="AG208">
        <v>541000.10551838705</v>
      </c>
      <c r="AH208">
        <v>0</v>
      </c>
      <c r="AI208">
        <v>44107.679452957404</v>
      </c>
      <c r="AJ208">
        <v>3581.8587250452701</v>
      </c>
      <c r="AK208">
        <v>851574.84936138301</v>
      </c>
      <c r="AL208">
        <v>-14910.176445565001</v>
      </c>
      <c r="AM208">
        <v>0</v>
      </c>
      <c r="AN208">
        <v>-14910.176445565001</v>
      </c>
      <c r="AO208">
        <v>0</v>
      </c>
      <c r="AP208">
        <v>0</v>
      </c>
      <c r="AQ208">
        <v>0</v>
      </c>
      <c r="AR208">
        <v>0</v>
      </c>
      <c r="AS208">
        <v>87.447333318561206</v>
      </c>
      <c r="AT208">
        <v>45.777409110384298</v>
      </c>
      <c r="AU208">
        <v>9.8673571995399794</v>
      </c>
      <c r="AV208">
        <v>31.802567008636899</v>
      </c>
      <c r="AW208">
        <v>0</v>
      </c>
      <c r="AX208">
        <v>0</v>
      </c>
      <c r="AY208">
        <v>0</v>
      </c>
      <c r="AZ208">
        <v>447.99763898838899</v>
      </c>
      <c r="BA208">
        <v>283.12473576061899</v>
      </c>
      <c r="BB208">
        <v>164.87290322777</v>
      </c>
      <c r="BC208">
        <v>498.67723592387102</v>
      </c>
      <c r="BD208">
        <v>793.39505754823097</v>
      </c>
      <c r="BE208">
        <v>144.05949908046301</v>
      </c>
      <c r="BF208">
        <v>-36.554936318260403</v>
      </c>
      <c r="BG208">
        <v>0</v>
      </c>
      <c r="BH208">
        <v>900.89962031043297</v>
      </c>
      <c r="BI208">
        <v>-36.767736383079203</v>
      </c>
      <c r="BJ208">
        <v>0</v>
      </c>
      <c r="BK208">
        <v>0</v>
      </c>
      <c r="BL208">
        <v>0</v>
      </c>
      <c r="BM208">
        <v>647102.62606269203</v>
      </c>
      <c r="BN208">
        <v>12019.9513380845</v>
      </c>
      <c r="BO208">
        <v>32550.1776857761</v>
      </c>
      <c r="BP208">
        <v>-36.554936318260403</v>
      </c>
      <c r="BQ208">
        <v>0</v>
      </c>
    </row>
    <row r="209" spans="1:69" x14ac:dyDescent="0.25">
      <c r="A209">
        <v>17</v>
      </c>
      <c r="B209" t="str">
        <f>IF(A209=16,"CT",IF(A209=20,"Shock",IF(A209=19,"DecSoly",IF(A209=18,"NoSoly","SolyTrade"))))</f>
        <v>SolyTrade</v>
      </c>
      <c r="C209" t="s">
        <v>70</v>
      </c>
      <c r="D209" t="s">
        <v>69</v>
      </c>
      <c r="E209" t="str" cm="1">
        <f t="array" ref="E209">INDEX([1]!newIts[NEW],MATCH(indicatorsdb[[#This Row],[Column1]],[1]!newIts[OLD],0),0)</f>
        <v>ST50M</v>
      </c>
      <c r="F209">
        <v>3</v>
      </c>
      <c r="G209" t="s">
        <v>107</v>
      </c>
      <c r="H209" t="str" cm="1">
        <f t="array" ref="H209">INDEX([1]!fableCountries[ALPHA3],MATCH(F209,[1]!fableCountries[id],0),0)</f>
        <v>BRA</v>
      </c>
      <c r="I209">
        <v>2022</v>
      </c>
      <c r="J209">
        <v>3149.9061725517299</v>
      </c>
      <c r="K209">
        <v>220.68663294486001</v>
      </c>
      <c r="L209">
        <v>0</v>
      </c>
      <c r="M209">
        <v>3186.0837513701499</v>
      </c>
      <c r="N209">
        <v>3150.4571228330101</v>
      </c>
      <c r="O209">
        <v>100.008451615021</v>
      </c>
      <c r="P209">
        <v>89.142083569397897</v>
      </c>
      <c r="Q209">
        <v>2098.4210055480598</v>
      </c>
      <c r="R209">
        <v>0</v>
      </c>
      <c r="S209">
        <v>0.45225040203063599</v>
      </c>
      <c r="T209">
        <v>0.5</v>
      </c>
      <c r="U209">
        <v>230840.00348486801</v>
      </c>
      <c r="V209">
        <v>3877.2464310773998</v>
      </c>
      <c r="W209">
        <v>15383.203466414599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102203.765470832</v>
      </c>
      <c r="AF209">
        <v>169357.47755090901</v>
      </c>
      <c r="AG209">
        <v>527384.26546988904</v>
      </c>
      <c r="AH209">
        <v>0</v>
      </c>
      <c r="AI209">
        <v>48646.292802456803</v>
      </c>
      <c r="AJ209">
        <v>3983.0480672971298</v>
      </c>
      <c r="AK209">
        <v>851574.84936138301</v>
      </c>
      <c r="AL209">
        <v>-13615.840048498399</v>
      </c>
      <c r="AM209">
        <v>0</v>
      </c>
      <c r="AN209">
        <v>-13615.840048498399</v>
      </c>
      <c r="AO209">
        <v>0</v>
      </c>
      <c r="AP209">
        <v>0</v>
      </c>
      <c r="AQ209">
        <v>0</v>
      </c>
      <c r="AR209">
        <v>0</v>
      </c>
      <c r="AS209">
        <v>92.674634353134607</v>
      </c>
      <c r="AT209">
        <v>49.030944097016402</v>
      </c>
      <c r="AU209">
        <v>9.8612025720607299</v>
      </c>
      <c r="AV209">
        <v>33.7824876840575</v>
      </c>
      <c r="AW209">
        <v>0</v>
      </c>
      <c r="AX209">
        <v>0</v>
      </c>
      <c r="AY209">
        <v>0</v>
      </c>
      <c r="AZ209">
        <v>477.15345005423399</v>
      </c>
      <c r="BA209">
        <v>301.65565604900303</v>
      </c>
      <c r="BB209">
        <v>175.49779400523099</v>
      </c>
      <c r="BC209">
        <v>523.85321874970396</v>
      </c>
      <c r="BD209">
        <v>724.80877244638896</v>
      </c>
      <c r="BE209">
        <v>131.697592441437</v>
      </c>
      <c r="BF209">
        <v>-36.554936318260403</v>
      </c>
      <c r="BG209">
        <v>0</v>
      </c>
      <c r="BH209">
        <v>819.95142856956602</v>
      </c>
      <c r="BI209">
        <v>-45.974865657665099</v>
      </c>
      <c r="BJ209">
        <v>0</v>
      </c>
      <c r="BK209">
        <v>0</v>
      </c>
      <c r="BL209">
        <v>0</v>
      </c>
      <c r="BM209">
        <v>711340.10631645296</v>
      </c>
      <c r="BN209">
        <v>13285.075314732499</v>
      </c>
      <c r="BO209">
        <v>36167.0941452474</v>
      </c>
      <c r="BP209">
        <v>-36.554936318260403</v>
      </c>
      <c r="BQ209">
        <v>0</v>
      </c>
    </row>
    <row r="210" spans="1:69" x14ac:dyDescent="0.25">
      <c r="A210">
        <v>17</v>
      </c>
      <c r="B210" t="str">
        <f>IF(A210=16,"CT",IF(A210=20,"Shock",IF(A210=19,"DecSoly",IF(A210=18,"NoSoly","SolyTrade"))))</f>
        <v>SolyTrade</v>
      </c>
      <c r="C210" t="s">
        <v>68</v>
      </c>
      <c r="D210" t="s">
        <v>67</v>
      </c>
      <c r="E210" t="str" cm="1">
        <f t="array" ref="E210">INDEX([1]!newIts[NEW],MATCH(indicatorsdb[[#This Row],[Column1]],[1]!newIts[OLD],0),0)</f>
        <v>ST50S</v>
      </c>
      <c r="F210">
        <v>3</v>
      </c>
      <c r="G210" t="s">
        <v>107</v>
      </c>
      <c r="H210" t="str" cm="1">
        <f t="array" ref="H210">INDEX([1]!fableCountries[ALPHA3],MATCH(F210,[1]!fableCountries[id],0),0)</f>
        <v>BRA</v>
      </c>
      <c r="I210">
        <v>2020</v>
      </c>
      <c r="J210">
        <v>2750.53538345898</v>
      </c>
      <c r="K210">
        <v>213.78498684103999</v>
      </c>
      <c r="L210">
        <v>0</v>
      </c>
      <c r="M210">
        <v>3142.1080555785102</v>
      </c>
      <c r="N210">
        <v>3108.14927730516</v>
      </c>
      <c r="O210">
        <v>100.145100525925</v>
      </c>
      <c r="P210">
        <v>87.3472120301562</v>
      </c>
      <c r="Q210">
        <v>2096.9793655133899</v>
      </c>
      <c r="R210">
        <v>0</v>
      </c>
      <c r="S210">
        <v>0.45424298118202699</v>
      </c>
      <c r="T210">
        <v>0.5</v>
      </c>
      <c r="U210">
        <v>230840.00348486801</v>
      </c>
      <c r="V210">
        <v>3877.2464310773998</v>
      </c>
      <c r="W210">
        <v>15383.203466414599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108233.59992221001</v>
      </c>
      <c r="AF210">
        <v>166671.38830733899</v>
      </c>
      <c r="AG210">
        <v>522970.43167155498</v>
      </c>
      <c r="AH210">
        <v>0</v>
      </c>
      <c r="AI210">
        <v>50117.570735234898</v>
      </c>
      <c r="AJ210">
        <v>3581.8587250452701</v>
      </c>
      <c r="AK210">
        <v>851574.84936138301</v>
      </c>
      <c r="AL210">
        <v>-17231.450524727301</v>
      </c>
      <c r="AM210">
        <v>0</v>
      </c>
      <c r="AN210">
        <v>-17231.450524727301</v>
      </c>
      <c r="AO210">
        <v>0</v>
      </c>
      <c r="AP210">
        <v>0</v>
      </c>
      <c r="AQ210">
        <v>0</v>
      </c>
      <c r="AR210">
        <v>0</v>
      </c>
      <c r="AS210">
        <v>96.4976343822416</v>
      </c>
      <c r="AT210">
        <v>49.621316811591697</v>
      </c>
      <c r="AU210">
        <v>11.1007251594606</v>
      </c>
      <c r="AV210">
        <v>35.775592411189301</v>
      </c>
      <c r="AW210">
        <v>0</v>
      </c>
      <c r="AX210">
        <v>0</v>
      </c>
      <c r="AY210">
        <v>0</v>
      </c>
      <c r="AZ210">
        <v>447.99763898838899</v>
      </c>
      <c r="BA210">
        <v>283.12473576061899</v>
      </c>
      <c r="BB210">
        <v>164.87290322777</v>
      </c>
      <c r="BC210">
        <v>507.72753698755201</v>
      </c>
      <c r="BD210">
        <v>916.68875650491702</v>
      </c>
      <c r="BE210">
        <v>166.37468056147799</v>
      </c>
      <c r="BF210">
        <v>-44.771334617782998</v>
      </c>
      <c r="BG210">
        <v>0</v>
      </c>
      <c r="BH210">
        <v>1038.29210244861</v>
      </c>
      <c r="BI210">
        <v>-36.767736383079203</v>
      </c>
      <c r="BJ210">
        <v>0</v>
      </c>
      <c r="BK210">
        <v>0</v>
      </c>
      <c r="BL210">
        <v>0</v>
      </c>
      <c r="BM210">
        <v>647102.62606269203</v>
      </c>
      <c r="BN210">
        <v>12019.9513380845</v>
      </c>
      <c r="BO210">
        <v>32550.1776857761</v>
      </c>
      <c r="BP210">
        <v>-44.771334617782998</v>
      </c>
      <c r="BQ210">
        <v>0</v>
      </c>
    </row>
    <row r="211" spans="1:69" x14ac:dyDescent="0.25">
      <c r="A211">
        <v>17</v>
      </c>
      <c r="B211" t="str">
        <f>IF(A211=16,"CT",IF(A211=20,"Shock",IF(A211=19,"DecSoly",IF(A211=18,"NoSoly","SolyTrade"))))</f>
        <v>SolyTrade</v>
      </c>
      <c r="C211" t="s">
        <v>68</v>
      </c>
      <c r="D211" t="s">
        <v>67</v>
      </c>
      <c r="E211" t="str" cm="1">
        <f t="array" ref="E211">INDEX([1]!newIts[NEW],MATCH(indicatorsdb[[#This Row],[Column1]],[1]!newIts[OLD],0),0)</f>
        <v>ST50S</v>
      </c>
      <c r="F211">
        <v>3</v>
      </c>
      <c r="G211" t="s">
        <v>107</v>
      </c>
      <c r="H211" t="str" cm="1">
        <f t="array" ref="H211">INDEX([1]!fableCountries[ALPHA3],MATCH(F211,[1]!fableCountries[id],0),0)</f>
        <v>BRA</v>
      </c>
      <c r="I211">
        <v>2022</v>
      </c>
      <c r="J211">
        <v>3149.9061725517299</v>
      </c>
      <c r="K211">
        <v>220.68663294486001</v>
      </c>
      <c r="L211">
        <v>0</v>
      </c>
      <c r="M211">
        <v>3186.0837513701499</v>
      </c>
      <c r="N211">
        <v>3150.4571228330101</v>
      </c>
      <c r="O211">
        <v>100.008451615021</v>
      </c>
      <c r="P211">
        <v>89.142083569397897</v>
      </c>
      <c r="Q211">
        <v>2098.4210055480598</v>
      </c>
      <c r="R211">
        <v>0</v>
      </c>
      <c r="S211">
        <v>0.45094431237377602</v>
      </c>
      <c r="T211">
        <v>0.5</v>
      </c>
      <c r="U211">
        <v>230840.00348486801</v>
      </c>
      <c r="V211">
        <v>3877.2464310773998</v>
      </c>
      <c r="W211">
        <v>15383.203466414599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114971.908948499</v>
      </c>
      <c r="AF211">
        <v>169357.47755090901</v>
      </c>
      <c r="AG211">
        <v>508232.05025338801</v>
      </c>
      <c r="AH211">
        <v>0</v>
      </c>
      <c r="AI211">
        <v>55030.364541290299</v>
      </c>
      <c r="AJ211">
        <v>3983.0480672971298</v>
      </c>
      <c r="AK211">
        <v>851574.84936138301</v>
      </c>
      <c r="AL211">
        <v>-14738.3814181664</v>
      </c>
      <c r="AM211">
        <v>0</v>
      </c>
      <c r="AN211">
        <v>-14738.3814181664</v>
      </c>
      <c r="AO211">
        <v>0</v>
      </c>
      <c r="AP211">
        <v>0</v>
      </c>
      <c r="AQ211">
        <v>0</v>
      </c>
      <c r="AR211">
        <v>0</v>
      </c>
      <c r="AS211">
        <v>102.21085151170099</v>
      </c>
      <c r="AT211">
        <v>53.114176450042102</v>
      </c>
      <c r="AU211">
        <v>11.093798355773901</v>
      </c>
      <c r="AV211">
        <v>38.002876705885299</v>
      </c>
      <c r="AW211">
        <v>0</v>
      </c>
      <c r="AX211">
        <v>0</v>
      </c>
      <c r="AY211">
        <v>0</v>
      </c>
      <c r="AZ211">
        <v>477.15345005423399</v>
      </c>
      <c r="BA211">
        <v>301.65565604900303</v>
      </c>
      <c r="BB211">
        <v>175.49779400523099</v>
      </c>
      <c r="BC211">
        <v>533.38943590827103</v>
      </c>
      <c r="BD211">
        <v>784.43218311584701</v>
      </c>
      <c r="BE211">
        <v>142.488956808512</v>
      </c>
      <c r="BF211">
        <v>-44.771334617782998</v>
      </c>
      <c r="BG211">
        <v>0</v>
      </c>
      <c r="BH211">
        <v>882.14980530657704</v>
      </c>
      <c r="BI211">
        <v>-45.974865657665099</v>
      </c>
      <c r="BJ211">
        <v>0</v>
      </c>
      <c r="BK211">
        <v>0</v>
      </c>
      <c r="BL211">
        <v>0</v>
      </c>
      <c r="BM211">
        <v>711340.10631645296</v>
      </c>
      <c r="BN211">
        <v>13285.075314732499</v>
      </c>
      <c r="BO211">
        <v>36167.0941452474</v>
      </c>
      <c r="BP211">
        <v>-44.771334617782998</v>
      </c>
      <c r="BQ211">
        <v>0</v>
      </c>
    </row>
    <row r="212" spans="1:69" x14ac:dyDescent="0.25">
      <c r="A212">
        <v>17</v>
      </c>
      <c r="B212" t="str">
        <f>IF(A212=16,"CT",IF(A212=20,"Shock",IF(A212=19,"DecSoly",IF(A212=18,"NoSoly","SolyTrade"))))</f>
        <v>SolyTrade</v>
      </c>
      <c r="C212" t="s">
        <v>66</v>
      </c>
      <c r="D212" t="s">
        <v>65</v>
      </c>
      <c r="E212" t="str" cm="1">
        <f t="array" ref="E212">INDEX([1]!newIts[NEW],MATCH(indicatorsdb[[#This Row],[Column1]],[1]!newIts[OLD],0),0)</f>
        <v>ST75</v>
      </c>
      <c r="F212">
        <v>3</v>
      </c>
      <c r="G212" t="s">
        <v>107</v>
      </c>
      <c r="H212" t="str" cm="1">
        <f t="array" ref="H212">INDEX([1]!fableCountries[ALPHA3],MATCH(F212,[1]!fableCountries[id],0),0)</f>
        <v>BRA</v>
      </c>
      <c r="I212">
        <v>2020</v>
      </c>
      <c r="J212">
        <v>2750.53538345898</v>
      </c>
      <c r="K212">
        <v>213.78498684103999</v>
      </c>
      <c r="L212">
        <v>0</v>
      </c>
      <c r="M212">
        <v>3142.1080555785102</v>
      </c>
      <c r="N212">
        <v>3108.1347479993601</v>
      </c>
      <c r="O212">
        <v>100.14413184251799</v>
      </c>
      <c r="P212">
        <v>87.345561408992197</v>
      </c>
      <c r="Q212">
        <v>2096.9793655133899</v>
      </c>
      <c r="R212">
        <v>0</v>
      </c>
      <c r="S212">
        <v>0.45608513876857798</v>
      </c>
      <c r="T212">
        <v>0.5</v>
      </c>
      <c r="U212">
        <v>230840.00348486801</v>
      </c>
      <c r="V212">
        <v>3877.2464310773998</v>
      </c>
      <c r="W212">
        <v>15383.203466414599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88128.786115635405</v>
      </c>
      <c r="AF212">
        <v>166757.77950085499</v>
      </c>
      <c r="AG212">
        <v>552998.06559114205</v>
      </c>
      <c r="AH212">
        <v>0</v>
      </c>
      <c r="AI212">
        <v>40108.3594287058</v>
      </c>
      <c r="AJ212">
        <v>3581.8587250452701</v>
      </c>
      <c r="AK212">
        <v>851574.84936138301</v>
      </c>
      <c r="AL212">
        <v>-13305.9071532649</v>
      </c>
      <c r="AM212">
        <v>0</v>
      </c>
      <c r="AN212">
        <v>-13305.9071532649</v>
      </c>
      <c r="AO212">
        <v>0</v>
      </c>
      <c r="AP212">
        <v>0</v>
      </c>
      <c r="AQ212">
        <v>0</v>
      </c>
      <c r="AR212">
        <v>0</v>
      </c>
      <c r="AS212">
        <v>80.277088145971703</v>
      </c>
      <c r="AT212">
        <v>42.745535996394999</v>
      </c>
      <c r="AU212">
        <v>8.8802651802480295</v>
      </c>
      <c r="AV212">
        <v>28.651286969328702</v>
      </c>
      <c r="AW212">
        <v>0</v>
      </c>
      <c r="AX212">
        <v>0</v>
      </c>
      <c r="AY212">
        <v>0</v>
      </c>
      <c r="AZ212">
        <v>448.19533282476402</v>
      </c>
      <c r="BA212">
        <v>283.25550539396698</v>
      </c>
      <c r="BB212">
        <v>164.93982743079701</v>
      </c>
      <c r="BC212">
        <v>491.70468458765703</v>
      </c>
      <c r="BD212">
        <v>708.184828844143</v>
      </c>
      <c r="BE212">
        <v>128.63712361715201</v>
      </c>
      <c r="BF212">
        <v>-30.422445128137699</v>
      </c>
      <c r="BG212">
        <v>0</v>
      </c>
      <c r="BH212">
        <v>806.39950733315698</v>
      </c>
      <c r="BI212">
        <v>-36.767736383079203</v>
      </c>
      <c r="BJ212">
        <v>0</v>
      </c>
      <c r="BK212">
        <v>0</v>
      </c>
      <c r="BL212">
        <v>0</v>
      </c>
      <c r="BM212">
        <v>647519.96174943703</v>
      </c>
      <c r="BN212">
        <v>12009.2266112206</v>
      </c>
      <c r="BO212">
        <v>32589.895125361702</v>
      </c>
      <c r="BP212">
        <v>-30.422445128137699</v>
      </c>
      <c r="BQ212">
        <v>0</v>
      </c>
    </row>
    <row r="213" spans="1:69" x14ac:dyDescent="0.25">
      <c r="A213">
        <v>17</v>
      </c>
      <c r="B213" t="str">
        <f>IF(A213=16,"CT",IF(A213=20,"Shock",IF(A213=19,"DecSoly",IF(A213=18,"NoSoly","SolyTrade"))))</f>
        <v>SolyTrade</v>
      </c>
      <c r="C213" t="s">
        <v>66</v>
      </c>
      <c r="D213" t="s">
        <v>65</v>
      </c>
      <c r="E213" t="str" cm="1">
        <f t="array" ref="E213">INDEX([1]!newIts[NEW],MATCH(indicatorsdb[[#This Row],[Column1]],[1]!newIts[OLD],0),0)</f>
        <v>ST75</v>
      </c>
      <c r="F213">
        <v>3</v>
      </c>
      <c r="G213" t="s">
        <v>107</v>
      </c>
      <c r="H213" t="str" cm="1">
        <f t="array" ref="H213">INDEX([1]!fableCountries[ALPHA3],MATCH(F213,[1]!fableCountries[id],0),0)</f>
        <v>BRA</v>
      </c>
      <c r="I213">
        <v>2022</v>
      </c>
      <c r="J213">
        <v>3149.9061725517299</v>
      </c>
      <c r="K213">
        <v>220.68663294486001</v>
      </c>
      <c r="L213">
        <v>0</v>
      </c>
      <c r="M213">
        <v>3186.0837513701499</v>
      </c>
      <c r="N213">
        <v>3150.4405800899299</v>
      </c>
      <c r="O213">
        <v>100.007358466089</v>
      </c>
      <c r="P213">
        <v>89.140294553720594</v>
      </c>
      <c r="Q213">
        <v>2098.4210055480598</v>
      </c>
      <c r="R213">
        <v>0</v>
      </c>
      <c r="S213">
        <v>0.45323200742134201</v>
      </c>
      <c r="T213">
        <v>0.5</v>
      </c>
      <c r="U213">
        <v>230840.00348486801</v>
      </c>
      <c r="V213">
        <v>3877.2464310773998</v>
      </c>
      <c r="W213">
        <v>15383.203466414599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93539.834079614098</v>
      </c>
      <c r="AF213">
        <v>169444.02859950199</v>
      </c>
      <c r="AG213">
        <v>540250.33598382596</v>
      </c>
      <c r="AH213">
        <v>0</v>
      </c>
      <c r="AI213">
        <v>44357.602631144502</v>
      </c>
      <c r="AJ213">
        <v>3983.0480672971298</v>
      </c>
      <c r="AK213">
        <v>851574.84936138301</v>
      </c>
      <c r="AL213">
        <v>-12747.7296073161</v>
      </c>
      <c r="AM213">
        <v>0</v>
      </c>
      <c r="AN213">
        <v>-12747.7296073161</v>
      </c>
      <c r="AO213">
        <v>0</v>
      </c>
      <c r="AP213">
        <v>0</v>
      </c>
      <c r="AQ213">
        <v>0</v>
      </c>
      <c r="AR213">
        <v>0</v>
      </c>
      <c r="AS213">
        <v>85.133410302152797</v>
      </c>
      <c r="AT213">
        <v>45.8184117414946</v>
      </c>
      <c r="AU213">
        <v>8.8751408830112997</v>
      </c>
      <c r="AV213">
        <v>30.439857677646899</v>
      </c>
      <c r="AW213">
        <v>0</v>
      </c>
      <c r="AX213">
        <v>0</v>
      </c>
      <c r="AY213">
        <v>0</v>
      </c>
      <c r="AZ213">
        <v>477.36368852808101</v>
      </c>
      <c r="BA213">
        <v>301.793989874207</v>
      </c>
      <c r="BB213">
        <v>175.56969865387401</v>
      </c>
      <c r="BC213">
        <v>516.52223317256903</v>
      </c>
      <c r="BD213">
        <v>678.69937573314098</v>
      </c>
      <c r="BE213">
        <v>123.352157400205</v>
      </c>
      <c r="BF213">
        <v>-30.422445128137699</v>
      </c>
      <c r="BG213">
        <v>0</v>
      </c>
      <c r="BH213">
        <v>771.62908800520904</v>
      </c>
      <c r="BI213">
        <v>-45.974865657665099</v>
      </c>
      <c r="BJ213">
        <v>0</v>
      </c>
      <c r="BK213">
        <v>0</v>
      </c>
      <c r="BL213">
        <v>0</v>
      </c>
      <c r="BM213">
        <v>711902.502329799</v>
      </c>
      <c r="BN213">
        <v>13274.5422520296</v>
      </c>
      <c r="BO213">
        <v>36217.833341270401</v>
      </c>
      <c r="BP213">
        <v>-30.422445128137699</v>
      </c>
      <c r="BQ213">
        <v>0</v>
      </c>
    </row>
    <row r="214" spans="1:69" x14ac:dyDescent="0.25">
      <c r="A214">
        <v>17</v>
      </c>
      <c r="B214" t="str">
        <f>IF(A214=16,"CT",IF(A214=20,"Shock",IF(A214=19,"DecSoly",IF(A214=18,"NoSoly","SolyTrade"))))</f>
        <v>SolyTrade</v>
      </c>
      <c r="C214" t="s">
        <v>64</v>
      </c>
      <c r="D214" t="s">
        <v>63</v>
      </c>
      <c r="E214" t="str" cm="1">
        <f t="array" ref="E214">INDEX([1]!newIts[NEW],MATCH(indicatorsdb[[#This Row],[Column1]],[1]!newIts[OLD],0),0)</f>
        <v>ST75M</v>
      </c>
      <c r="F214">
        <v>3</v>
      </c>
      <c r="G214" t="s">
        <v>107</v>
      </c>
      <c r="H214" t="str" cm="1">
        <f t="array" ref="H214">INDEX([1]!fableCountries[ALPHA3],MATCH(F214,[1]!fableCountries[id],0),0)</f>
        <v>BRA</v>
      </c>
      <c r="I214">
        <v>2020</v>
      </c>
      <c r="J214">
        <v>2750.53538345898</v>
      </c>
      <c r="K214">
        <v>213.78498684103999</v>
      </c>
      <c r="L214">
        <v>0</v>
      </c>
      <c r="M214">
        <v>3142.1080555785102</v>
      </c>
      <c r="N214">
        <v>3108.1347479993601</v>
      </c>
      <c r="O214">
        <v>100.14413184251799</v>
      </c>
      <c r="P214">
        <v>87.345561408992097</v>
      </c>
      <c r="Q214">
        <v>2096.9793655133899</v>
      </c>
      <c r="R214">
        <v>0</v>
      </c>
      <c r="S214">
        <v>0.45523819733564003</v>
      </c>
      <c r="T214">
        <v>0.5</v>
      </c>
      <c r="U214">
        <v>230840.00348486801</v>
      </c>
      <c r="V214">
        <v>3877.2464310773998</v>
      </c>
      <c r="W214">
        <v>15383.203466414599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96305.049343399296</v>
      </c>
      <c r="AF214">
        <v>166757.77950085499</v>
      </c>
      <c r="AG214">
        <v>540733.67074949597</v>
      </c>
      <c r="AH214">
        <v>0</v>
      </c>
      <c r="AI214">
        <v>44196.491042587797</v>
      </c>
      <c r="AJ214">
        <v>3581.8587250452701</v>
      </c>
      <c r="AK214">
        <v>851574.84936138301</v>
      </c>
      <c r="AL214">
        <v>-15176.611214456299</v>
      </c>
      <c r="AM214">
        <v>0</v>
      </c>
      <c r="AN214">
        <v>-15176.611214456299</v>
      </c>
      <c r="AO214">
        <v>0</v>
      </c>
      <c r="AP214">
        <v>0</v>
      </c>
      <c r="AQ214">
        <v>0</v>
      </c>
      <c r="AR214">
        <v>0</v>
      </c>
      <c r="AS214">
        <v>87.523217985065202</v>
      </c>
      <c r="AT214">
        <v>45.823579742023597</v>
      </c>
      <c r="AU214">
        <v>9.8669153647005903</v>
      </c>
      <c r="AV214">
        <v>31.832722878340899</v>
      </c>
      <c r="AW214">
        <v>0</v>
      </c>
      <c r="AX214">
        <v>0</v>
      </c>
      <c r="AY214">
        <v>0</v>
      </c>
      <c r="AZ214">
        <v>448.19533282476402</v>
      </c>
      <c r="BA214">
        <v>283.25550539396698</v>
      </c>
      <c r="BB214">
        <v>164.93982743079701</v>
      </c>
      <c r="BC214">
        <v>498.95081442675001</v>
      </c>
      <c r="BD214">
        <v>807.54665148630704</v>
      </c>
      <c r="BE214">
        <v>146.62082532540501</v>
      </c>
      <c r="BF214">
        <v>-37.0194209320277</v>
      </c>
      <c r="BG214">
        <v>0</v>
      </c>
      <c r="BH214">
        <v>917.14805587968397</v>
      </c>
      <c r="BI214">
        <v>-36.767736383079203</v>
      </c>
      <c r="BJ214">
        <v>0</v>
      </c>
      <c r="BK214">
        <v>0</v>
      </c>
      <c r="BL214">
        <v>0</v>
      </c>
      <c r="BM214">
        <v>647519.96174943598</v>
      </c>
      <c r="BN214">
        <v>12009.2266112206</v>
      </c>
      <c r="BO214">
        <v>32589.895125361702</v>
      </c>
      <c r="BP214">
        <v>-37.0194209320277</v>
      </c>
      <c r="BQ214">
        <v>0</v>
      </c>
    </row>
    <row r="215" spans="1:69" x14ac:dyDescent="0.25">
      <c r="A215">
        <v>17</v>
      </c>
      <c r="B215" t="str">
        <f>IF(A215=16,"CT",IF(A215=20,"Shock",IF(A215=19,"DecSoly",IF(A215=18,"NoSoly","SolyTrade"))))</f>
        <v>SolyTrade</v>
      </c>
      <c r="C215" t="s">
        <v>64</v>
      </c>
      <c r="D215" t="s">
        <v>63</v>
      </c>
      <c r="E215" t="str" cm="1">
        <f t="array" ref="E215">INDEX([1]!newIts[NEW],MATCH(indicatorsdb[[#This Row],[Column1]],[1]!newIts[OLD],0),0)</f>
        <v>ST75M</v>
      </c>
      <c r="F215">
        <v>3</v>
      </c>
      <c r="G215" t="s">
        <v>107</v>
      </c>
      <c r="H215" t="str" cm="1">
        <f t="array" ref="H215">INDEX([1]!fableCountries[ALPHA3],MATCH(F215,[1]!fableCountries[id],0),0)</f>
        <v>BRA</v>
      </c>
      <c r="I215">
        <v>2022</v>
      </c>
      <c r="J215">
        <v>3149.9061725517299</v>
      </c>
      <c r="K215">
        <v>220.68663294486001</v>
      </c>
      <c r="L215">
        <v>0</v>
      </c>
      <c r="M215">
        <v>3186.0837513701499</v>
      </c>
      <c r="N215">
        <v>3150.4405800899399</v>
      </c>
      <c r="O215">
        <v>100.007358466089</v>
      </c>
      <c r="P215">
        <v>89.140294553720807</v>
      </c>
      <c r="Q215">
        <v>2098.4210055480598</v>
      </c>
      <c r="R215">
        <v>0</v>
      </c>
      <c r="S215">
        <v>0.45218333467160499</v>
      </c>
      <c r="T215">
        <v>0.5</v>
      </c>
      <c r="U215">
        <v>230840.00348486801</v>
      </c>
      <c r="V215">
        <v>3877.2464310773998</v>
      </c>
      <c r="W215">
        <v>15383.203466414599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102316.984769123</v>
      </c>
      <c r="AF215">
        <v>169444.02859950199</v>
      </c>
      <c r="AG215">
        <v>527084.60994956305</v>
      </c>
      <c r="AH215">
        <v>0</v>
      </c>
      <c r="AI215">
        <v>48746.177975898703</v>
      </c>
      <c r="AJ215">
        <v>3983.0480672971298</v>
      </c>
      <c r="AK215">
        <v>851574.84936138301</v>
      </c>
      <c r="AL215">
        <v>-13649.0607999328</v>
      </c>
      <c r="AM215">
        <v>0</v>
      </c>
      <c r="AN215">
        <v>-13649.0607999328</v>
      </c>
      <c r="AO215">
        <v>0</v>
      </c>
      <c r="AP215">
        <v>0</v>
      </c>
      <c r="AQ215">
        <v>0</v>
      </c>
      <c r="AR215">
        <v>0</v>
      </c>
      <c r="AS215">
        <v>92.769748781044598</v>
      </c>
      <c r="AT215">
        <v>49.088618359401003</v>
      </c>
      <c r="AU215">
        <v>9.8612191697508695</v>
      </c>
      <c r="AV215">
        <v>33.819911251892698</v>
      </c>
      <c r="AW215">
        <v>0</v>
      </c>
      <c r="AX215">
        <v>0</v>
      </c>
      <c r="AY215">
        <v>0</v>
      </c>
      <c r="AZ215">
        <v>477.36368852808101</v>
      </c>
      <c r="BA215">
        <v>301.79398987420802</v>
      </c>
      <c r="BB215">
        <v>175.56969865387401</v>
      </c>
      <c r="BC215">
        <v>524.15857165146099</v>
      </c>
      <c r="BD215">
        <v>726.57328158524194</v>
      </c>
      <c r="BE215">
        <v>132.01695459856001</v>
      </c>
      <c r="BF215">
        <v>-37.0194209320277</v>
      </c>
      <c r="BG215">
        <v>0</v>
      </c>
      <c r="BH215">
        <v>821.57081525177398</v>
      </c>
      <c r="BI215">
        <v>-45.974865657665099</v>
      </c>
      <c r="BJ215">
        <v>0</v>
      </c>
      <c r="BK215">
        <v>0</v>
      </c>
      <c r="BL215">
        <v>0</v>
      </c>
      <c r="BM215">
        <v>711902.50232980005</v>
      </c>
      <c r="BN215">
        <v>13274.5422520297</v>
      </c>
      <c r="BO215">
        <v>36217.833341270401</v>
      </c>
      <c r="BP215">
        <v>-37.0194209320277</v>
      </c>
      <c r="BQ215">
        <v>0</v>
      </c>
    </row>
    <row r="216" spans="1:69" x14ac:dyDescent="0.25">
      <c r="A216">
        <v>17</v>
      </c>
      <c r="B216" t="str">
        <f>IF(A216=16,"CT",IF(A216=20,"Shock",IF(A216=19,"DecSoly",IF(A216=18,"NoSoly","SolyTrade"))))</f>
        <v>SolyTrade</v>
      </c>
      <c r="C216" t="s">
        <v>62</v>
      </c>
      <c r="D216" t="s">
        <v>61</v>
      </c>
      <c r="E216" t="str" cm="1">
        <f t="array" ref="E216">INDEX([1]!newIts[NEW],MATCH(indicatorsdb[[#This Row],[Column1]],[1]!newIts[OLD],0),0)</f>
        <v>ST75S</v>
      </c>
      <c r="F216">
        <v>3</v>
      </c>
      <c r="G216" t="s">
        <v>107</v>
      </c>
      <c r="H216" t="str" cm="1">
        <f t="array" ref="H216">INDEX([1]!fableCountries[ALPHA3],MATCH(F216,[1]!fableCountries[id],0),0)</f>
        <v>BRA</v>
      </c>
      <c r="I216">
        <v>2020</v>
      </c>
      <c r="J216">
        <v>2750.53538345898</v>
      </c>
      <c r="K216">
        <v>213.78498684103999</v>
      </c>
      <c r="L216">
        <v>0</v>
      </c>
      <c r="M216">
        <v>3142.1080555785102</v>
      </c>
      <c r="N216">
        <v>3108.1347479993601</v>
      </c>
      <c r="O216">
        <v>100.14413184251799</v>
      </c>
      <c r="P216">
        <v>87.345561408992097</v>
      </c>
      <c r="Q216">
        <v>2096.9793655133899</v>
      </c>
      <c r="R216">
        <v>0</v>
      </c>
      <c r="S216">
        <v>0.45417952054446797</v>
      </c>
      <c r="T216">
        <v>0.5</v>
      </c>
      <c r="U216">
        <v>230840.00348486801</v>
      </c>
      <c r="V216">
        <v>3877.2464310773998</v>
      </c>
      <c r="W216">
        <v>15383.203466414599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108336.23590617201</v>
      </c>
      <c r="AF216">
        <v>166757.77950085499</v>
      </c>
      <c r="AG216">
        <v>522686.89090533601</v>
      </c>
      <c r="AH216">
        <v>0</v>
      </c>
      <c r="AI216">
        <v>50212.084323974399</v>
      </c>
      <c r="AJ216">
        <v>3581.8587250452701</v>
      </c>
      <c r="AK216">
        <v>851574.84936138301</v>
      </c>
      <c r="AL216">
        <v>-17514.991290945902</v>
      </c>
      <c r="AM216">
        <v>0</v>
      </c>
      <c r="AN216">
        <v>-17514.991290945902</v>
      </c>
      <c r="AO216">
        <v>0</v>
      </c>
      <c r="AP216">
        <v>0</v>
      </c>
      <c r="AQ216">
        <v>0</v>
      </c>
      <c r="AR216">
        <v>0</v>
      </c>
      <c r="AS216">
        <v>96.580880283932203</v>
      </c>
      <c r="AT216">
        <v>49.671134424059503</v>
      </c>
      <c r="AU216">
        <v>11.100228095266299</v>
      </c>
      <c r="AV216">
        <v>35.809517764606397</v>
      </c>
      <c r="AW216">
        <v>0</v>
      </c>
      <c r="AX216">
        <v>0</v>
      </c>
      <c r="AY216">
        <v>0</v>
      </c>
      <c r="AZ216">
        <v>448.19533282476402</v>
      </c>
      <c r="BA216">
        <v>283.25550539396698</v>
      </c>
      <c r="BB216">
        <v>164.93982743079701</v>
      </c>
      <c r="BC216">
        <v>508.00847672561702</v>
      </c>
      <c r="BD216">
        <v>931.74892978902403</v>
      </c>
      <c r="BE216">
        <v>169.10045246072499</v>
      </c>
      <c r="BF216">
        <v>-45.265640686890599</v>
      </c>
      <c r="BG216">
        <v>0</v>
      </c>
      <c r="BH216">
        <v>1055.58374156286</v>
      </c>
      <c r="BI216">
        <v>-36.767736383079203</v>
      </c>
      <c r="BJ216">
        <v>0</v>
      </c>
      <c r="BK216">
        <v>0</v>
      </c>
      <c r="BL216">
        <v>0</v>
      </c>
      <c r="BM216">
        <v>647519.96174943598</v>
      </c>
      <c r="BN216">
        <v>12009.2266112206</v>
      </c>
      <c r="BO216">
        <v>32589.895125361702</v>
      </c>
      <c r="BP216">
        <v>-45.265640686890599</v>
      </c>
      <c r="BQ216">
        <v>0</v>
      </c>
    </row>
    <row r="217" spans="1:69" x14ac:dyDescent="0.25">
      <c r="A217">
        <v>17</v>
      </c>
      <c r="B217" t="str">
        <f>IF(A217=16,"CT",IF(A217=20,"Shock",IF(A217=19,"DecSoly",IF(A217=18,"NoSoly","SolyTrade"))))</f>
        <v>SolyTrade</v>
      </c>
      <c r="C217" t="s">
        <v>62</v>
      </c>
      <c r="D217" t="s">
        <v>61</v>
      </c>
      <c r="E217" t="str" cm="1">
        <f t="array" ref="E217">INDEX([1]!newIts[NEW],MATCH(indicatorsdb[[#This Row],[Column1]],[1]!newIts[OLD],0),0)</f>
        <v>ST75S</v>
      </c>
      <c r="F217">
        <v>3</v>
      </c>
      <c r="G217" t="s">
        <v>107</v>
      </c>
      <c r="H217" t="str" cm="1">
        <f t="array" ref="H217">INDEX([1]!fableCountries[ALPHA3],MATCH(F217,[1]!fableCountries[id],0),0)</f>
        <v>BRA</v>
      </c>
      <c r="I217">
        <v>2022</v>
      </c>
      <c r="J217">
        <v>3149.9061725517299</v>
      </c>
      <c r="K217">
        <v>220.68663294486001</v>
      </c>
      <c r="L217">
        <v>0</v>
      </c>
      <c r="M217">
        <v>3186.0837513701499</v>
      </c>
      <c r="N217">
        <v>3150.4405800899399</v>
      </c>
      <c r="O217">
        <v>100.007358466089</v>
      </c>
      <c r="P217">
        <v>89.140294553720807</v>
      </c>
      <c r="Q217">
        <v>2098.4210055480598</v>
      </c>
      <c r="R217">
        <v>0</v>
      </c>
      <c r="S217">
        <v>0.450872493734432</v>
      </c>
      <c r="T217">
        <v>0.5</v>
      </c>
      <c r="U217">
        <v>230840.00348486801</v>
      </c>
      <c r="V217">
        <v>3877.2464310773998</v>
      </c>
      <c r="W217">
        <v>15383.203466414599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115099.280659076</v>
      </c>
      <c r="AF217">
        <v>169444.02859950199</v>
      </c>
      <c r="AG217">
        <v>507911.16611463297</v>
      </c>
      <c r="AH217">
        <v>0</v>
      </c>
      <c r="AI217">
        <v>55137.325920875403</v>
      </c>
      <c r="AJ217">
        <v>3983.0480672971298</v>
      </c>
      <c r="AK217">
        <v>851574.84936138301</v>
      </c>
      <c r="AL217">
        <v>-14775.7247907032</v>
      </c>
      <c r="AM217">
        <v>0</v>
      </c>
      <c r="AN217">
        <v>-14775.7247907032</v>
      </c>
      <c r="AO217">
        <v>0</v>
      </c>
      <c r="AP217">
        <v>0</v>
      </c>
      <c r="AQ217">
        <v>0</v>
      </c>
      <c r="AR217">
        <v>0</v>
      </c>
      <c r="AS217">
        <v>102.315171879659</v>
      </c>
      <c r="AT217">
        <v>53.176376631783903</v>
      </c>
      <c r="AU217">
        <v>11.0938170281753</v>
      </c>
      <c r="AV217">
        <v>38.0449782196999</v>
      </c>
      <c r="AW217">
        <v>0</v>
      </c>
      <c r="AX217">
        <v>0</v>
      </c>
      <c r="AY217">
        <v>0</v>
      </c>
      <c r="AZ217">
        <v>477.36368852808101</v>
      </c>
      <c r="BA217">
        <v>301.79398987420802</v>
      </c>
      <c r="BB217">
        <v>175.56969865387401</v>
      </c>
      <c r="BC217">
        <v>533.70399475007503</v>
      </c>
      <c r="BD217">
        <v>786.41566390034802</v>
      </c>
      <c r="BE217">
        <v>142.847951096499</v>
      </c>
      <c r="BF217">
        <v>-45.265640686890599</v>
      </c>
      <c r="BG217">
        <v>0</v>
      </c>
      <c r="BH217">
        <v>883.99797430995704</v>
      </c>
      <c r="BI217">
        <v>-45.974865657665099</v>
      </c>
      <c r="BJ217">
        <v>0</v>
      </c>
      <c r="BK217">
        <v>0</v>
      </c>
      <c r="BL217">
        <v>0</v>
      </c>
      <c r="BM217">
        <v>711902.50232980005</v>
      </c>
      <c r="BN217">
        <v>13274.5422520297</v>
      </c>
      <c r="BO217">
        <v>36217.833341270401</v>
      </c>
      <c r="BP217">
        <v>-45.265640686890599</v>
      </c>
      <c r="BQ217">
        <v>0</v>
      </c>
    </row>
    <row r="218" spans="1:69" x14ac:dyDescent="0.25">
      <c r="A218">
        <v>17</v>
      </c>
      <c r="B218" t="str">
        <f>IF(A218=16,"CT",IF(A218=20,"Shock",IF(A218=19,"DecSoly",IF(A218=18,"NoSoly","SolyTrade"))))</f>
        <v>SolyTrade</v>
      </c>
      <c r="C218" t="s">
        <v>60</v>
      </c>
      <c r="D218" t="s">
        <v>59</v>
      </c>
      <c r="E218" t="str" cm="1">
        <f t="array" ref="E218">INDEX([1]!newIts[NEW],MATCH(indicatorsdb[[#This Row],[Column1]],[1]!newIts[OLD],0),0)</f>
        <v>ST100</v>
      </c>
      <c r="F218">
        <v>3</v>
      </c>
      <c r="G218" t="s">
        <v>107</v>
      </c>
      <c r="H218" t="str" cm="1">
        <f t="array" ref="H218">INDEX([1]!fableCountries[ALPHA3],MATCH(F218,[1]!fableCountries[id],0),0)</f>
        <v>BRA</v>
      </c>
      <c r="I218">
        <v>2020</v>
      </c>
      <c r="J218">
        <v>2750.53538345898</v>
      </c>
      <c r="K218">
        <v>213.78498684103999</v>
      </c>
      <c r="L218">
        <v>0</v>
      </c>
      <c r="M218">
        <v>3142.1080555785102</v>
      </c>
      <c r="N218">
        <v>3108.1202187086101</v>
      </c>
      <c r="O218">
        <v>100.143163160046</v>
      </c>
      <c r="P218">
        <v>87.343910789413599</v>
      </c>
      <c r="Q218">
        <v>2096.9793655133899</v>
      </c>
      <c r="R218">
        <v>0</v>
      </c>
      <c r="S218">
        <v>0.45602856961069699</v>
      </c>
      <c r="T218">
        <v>0.5</v>
      </c>
      <c r="U218">
        <v>230840.00348486801</v>
      </c>
      <c r="V218">
        <v>3877.2464310773998</v>
      </c>
      <c r="W218">
        <v>15383.203466414599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88210.894906489906</v>
      </c>
      <c r="AF218">
        <v>166844.170565309</v>
      </c>
      <c r="AG218">
        <v>552745.31580818002</v>
      </c>
      <c r="AH218">
        <v>0</v>
      </c>
      <c r="AI218">
        <v>40192.6093563596</v>
      </c>
      <c r="AJ218">
        <v>3581.8587250452701</v>
      </c>
      <c r="AK218">
        <v>851574.84936138405</v>
      </c>
      <c r="AL218">
        <v>-13558.6569362263</v>
      </c>
      <c r="AM218">
        <v>0</v>
      </c>
      <c r="AN218">
        <v>-13558.6569362263</v>
      </c>
      <c r="AO218">
        <v>0</v>
      </c>
      <c r="AP218">
        <v>0</v>
      </c>
      <c r="AQ218">
        <v>0</v>
      </c>
      <c r="AR218">
        <v>0</v>
      </c>
      <c r="AS218">
        <v>80.347083826672403</v>
      </c>
      <c r="AT218">
        <v>42.788789044472097</v>
      </c>
      <c r="AU218">
        <v>8.8798675289200197</v>
      </c>
      <c r="AV218">
        <v>28.678427253280201</v>
      </c>
      <c r="AW218">
        <v>0</v>
      </c>
      <c r="AX218">
        <v>0</v>
      </c>
      <c r="AY218">
        <v>0</v>
      </c>
      <c r="AZ218">
        <v>448.39302635723902</v>
      </c>
      <c r="BA218">
        <v>283.386274826423</v>
      </c>
      <c r="BB218">
        <v>165.00675153081599</v>
      </c>
      <c r="BC218">
        <v>491.972373800833</v>
      </c>
      <c r="BD218">
        <v>721.60954931620995</v>
      </c>
      <c r="BE218">
        <v>131.066891530687</v>
      </c>
      <c r="BF218">
        <v>-30.8630722497671</v>
      </c>
      <c r="BG218">
        <v>0</v>
      </c>
      <c r="BH218">
        <v>821.81336859712997</v>
      </c>
      <c r="BI218">
        <v>-36.767736383079203</v>
      </c>
      <c r="BJ218">
        <v>0</v>
      </c>
      <c r="BK218">
        <v>0</v>
      </c>
      <c r="BL218">
        <v>0</v>
      </c>
      <c r="BM218">
        <v>647937.29743162903</v>
      </c>
      <c r="BN218">
        <v>11998.5018841808</v>
      </c>
      <c r="BO218">
        <v>32629.612564516701</v>
      </c>
      <c r="BP218">
        <v>-30.8630722497671</v>
      </c>
      <c r="BQ218">
        <v>0</v>
      </c>
    </row>
    <row r="219" spans="1:69" x14ac:dyDescent="0.25">
      <c r="A219">
        <v>17</v>
      </c>
      <c r="B219" t="str">
        <f>IF(A219=16,"CT",IF(A219=20,"Shock",IF(A219=19,"DecSoly",IF(A219=18,"NoSoly","SolyTrade"))))</f>
        <v>SolyTrade</v>
      </c>
      <c r="C219" t="s">
        <v>60</v>
      </c>
      <c r="D219" t="s">
        <v>59</v>
      </c>
      <c r="E219" t="str" cm="1">
        <f t="array" ref="E219">INDEX([1]!newIts[NEW],MATCH(indicatorsdb[[#This Row],[Column1]],[1]!newIts[OLD],0),0)</f>
        <v>ST100</v>
      </c>
      <c r="F219">
        <v>3</v>
      </c>
      <c r="G219" t="s">
        <v>107</v>
      </c>
      <c r="H219" t="str" cm="1">
        <f t="array" ref="H219">INDEX([1]!fableCountries[ALPHA3],MATCH(F219,[1]!fableCountries[id],0),0)</f>
        <v>BRA</v>
      </c>
      <c r="I219">
        <v>2022</v>
      </c>
      <c r="J219">
        <v>3149.9061725517299</v>
      </c>
      <c r="K219">
        <v>220.68663294486001</v>
      </c>
      <c r="L219">
        <v>0</v>
      </c>
      <c r="M219">
        <v>3186.0837513701499</v>
      </c>
      <c r="N219">
        <v>3150.4240373616699</v>
      </c>
      <c r="O219">
        <v>100.00626531807499</v>
      </c>
      <c r="P219">
        <v>89.138505539566196</v>
      </c>
      <c r="Q219">
        <v>2098.4210055480598</v>
      </c>
      <c r="R219">
        <v>0</v>
      </c>
      <c r="S219">
        <v>0.453168741118329</v>
      </c>
      <c r="T219">
        <v>0.5</v>
      </c>
      <c r="U219">
        <v>230840.00348486801</v>
      </c>
      <c r="V219">
        <v>3877.2464310773998</v>
      </c>
      <c r="W219">
        <v>15383.203466414599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93641.731472014901</v>
      </c>
      <c r="AF219">
        <v>169530.579529526</v>
      </c>
      <c r="AG219">
        <v>539967.66350018897</v>
      </c>
      <c r="AH219">
        <v>0</v>
      </c>
      <c r="AI219">
        <v>44451.826792356798</v>
      </c>
      <c r="AJ219">
        <v>3983.0480672971298</v>
      </c>
      <c r="AK219">
        <v>851574.84936138301</v>
      </c>
      <c r="AL219">
        <v>-12777.6523079915</v>
      </c>
      <c r="AM219">
        <v>0</v>
      </c>
      <c r="AN219">
        <v>-12777.6523079915</v>
      </c>
      <c r="AO219">
        <v>0</v>
      </c>
      <c r="AP219">
        <v>0</v>
      </c>
      <c r="AQ219">
        <v>0</v>
      </c>
      <c r="AR219">
        <v>0</v>
      </c>
      <c r="AS219">
        <v>85.221159999404605</v>
      </c>
      <c r="AT219">
        <v>45.872465281682601</v>
      </c>
      <c r="AU219">
        <v>8.8751558211106101</v>
      </c>
      <c r="AV219">
        <v>30.473538896611402</v>
      </c>
      <c r="AW219">
        <v>0</v>
      </c>
      <c r="AX219">
        <v>0</v>
      </c>
      <c r="AY219">
        <v>0</v>
      </c>
      <c r="AZ219">
        <v>477.57392670770298</v>
      </c>
      <c r="BA219">
        <v>301.93232350533702</v>
      </c>
      <c r="BB219">
        <v>175.64160320236601</v>
      </c>
      <c r="BC219">
        <v>516.82022104944201</v>
      </c>
      <c r="BD219">
        <v>680.28871000527795</v>
      </c>
      <c r="BE219">
        <v>123.63981429603101</v>
      </c>
      <c r="BF219">
        <v>-30.8630722497671</v>
      </c>
      <c r="BG219">
        <v>0</v>
      </c>
      <c r="BH219">
        <v>773.06545205154202</v>
      </c>
      <c r="BI219">
        <v>-45.974865657665099</v>
      </c>
      <c r="BJ219">
        <v>0</v>
      </c>
      <c r="BK219">
        <v>0</v>
      </c>
      <c r="BL219">
        <v>0</v>
      </c>
      <c r="BM219">
        <v>712464.89853804605</v>
      </c>
      <c r="BN219">
        <v>13264.009190189799</v>
      </c>
      <c r="BO219">
        <v>36268.572551962097</v>
      </c>
      <c r="BP219">
        <v>-30.8630722497671</v>
      </c>
      <c r="BQ219">
        <v>0</v>
      </c>
    </row>
    <row r="220" spans="1:69" x14ac:dyDescent="0.25">
      <c r="A220">
        <v>17</v>
      </c>
      <c r="B220" t="str">
        <f>IF(A220=16,"CT",IF(A220=20,"Shock",IF(A220=19,"DecSoly",IF(A220=18,"NoSoly","SolyTrade"))))</f>
        <v>SolyTrade</v>
      </c>
      <c r="C220" t="s">
        <v>58</v>
      </c>
      <c r="D220" t="s">
        <v>57</v>
      </c>
      <c r="E220" t="str" cm="1">
        <f t="array" ref="E220">INDEX([1]!newIts[NEW],MATCH(indicatorsdb[[#This Row],[Column1]],[1]!newIts[OLD],0),0)</f>
        <v>ST100M</v>
      </c>
      <c r="F220">
        <v>3</v>
      </c>
      <c r="G220" t="s">
        <v>107</v>
      </c>
      <c r="H220" t="str" cm="1">
        <f t="array" ref="H220">INDEX([1]!fableCountries[ALPHA3],MATCH(F220,[1]!fableCountries[id],0),0)</f>
        <v>BRA</v>
      </c>
      <c r="I220">
        <v>2020</v>
      </c>
      <c r="J220">
        <v>2750.53538345898</v>
      </c>
      <c r="K220">
        <v>213.78498684103999</v>
      </c>
      <c r="L220">
        <v>0</v>
      </c>
      <c r="M220">
        <v>3142.1080555785102</v>
      </c>
      <c r="N220">
        <v>3108.1202187086001</v>
      </c>
      <c r="O220">
        <v>100.143163160046</v>
      </c>
      <c r="P220">
        <v>87.3439107894133</v>
      </c>
      <c r="Q220">
        <v>2096.9793655133899</v>
      </c>
      <c r="R220">
        <v>0</v>
      </c>
      <c r="S220">
        <v>0.45517856531647199</v>
      </c>
      <c r="T220">
        <v>0.5</v>
      </c>
      <c r="U220">
        <v>230840.00348486801</v>
      </c>
      <c r="V220">
        <v>3877.2464310773998</v>
      </c>
      <c r="W220">
        <v>15383.203466414599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96396.281333237595</v>
      </c>
      <c r="AF220">
        <v>166844.170565309</v>
      </c>
      <c r="AG220">
        <v>540467.23616805801</v>
      </c>
      <c r="AH220">
        <v>0</v>
      </c>
      <c r="AI220">
        <v>44285.302569733503</v>
      </c>
      <c r="AJ220">
        <v>3581.8587250452701</v>
      </c>
      <c r="AK220">
        <v>851574.84936138301</v>
      </c>
      <c r="AL220">
        <v>-15443.0457958935</v>
      </c>
      <c r="AM220">
        <v>0</v>
      </c>
      <c r="AN220">
        <v>-15443.0457958935</v>
      </c>
      <c r="AO220">
        <v>0</v>
      </c>
      <c r="AP220">
        <v>0</v>
      </c>
      <c r="AQ220">
        <v>0</v>
      </c>
      <c r="AR220">
        <v>0</v>
      </c>
      <c r="AS220">
        <v>87.599102654184307</v>
      </c>
      <c r="AT220">
        <v>45.869750374894402</v>
      </c>
      <c r="AU220">
        <v>9.8664735298916693</v>
      </c>
      <c r="AV220">
        <v>31.862878749398199</v>
      </c>
      <c r="AW220">
        <v>0</v>
      </c>
      <c r="AX220">
        <v>0</v>
      </c>
      <c r="AY220">
        <v>0</v>
      </c>
      <c r="AZ220">
        <v>448.39302635723902</v>
      </c>
      <c r="BA220">
        <v>283.386274826423</v>
      </c>
      <c r="BB220">
        <v>165.00675153081599</v>
      </c>
      <c r="BC220">
        <v>499.22439262834399</v>
      </c>
      <c r="BD220">
        <v>821.69823546781504</v>
      </c>
      <c r="BE220">
        <v>149.18214976828801</v>
      </c>
      <c r="BF220">
        <v>-37.483905218999901</v>
      </c>
      <c r="BG220">
        <v>0</v>
      </c>
      <c r="BH220">
        <v>933.39648001710395</v>
      </c>
      <c r="BI220">
        <v>-36.767736383079203</v>
      </c>
      <c r="BJ220">
        <v>0</v>
      </c>
      <c r="BK220">
        <v>0</v>
      </c>
      <c r="BL220">
        <v>0</v>
      </c>
      <c r="BM220">
        <v>647937.29743162706</v>
      </c>
      <c r="BN220">
        <v>11998.5018841808</v>
      </c>
      <c r="BO220">
        <v>32629.612564516599</v>
      </c>
      <c r="BP220">
        <v>-37.483905218999901</v>
      </c>
      <c r="BQ220">
        <v>0</v>
      </c>
    </row>
    <row r="221" spans="1:69" x14ac:dyDescent="0.25">
      <c r="A221">
        <v>17</v>
      </c>
      <c r="B221" t="str">
        <f>IF(A221=16,"CT",IF(A221=20,"Shock",IF(A221=19,"DecSoly",IF(A221=18,"NoSoly","SolyTrade"))))</f>
        <v>SolyTrade</v>
      </c>
      <c r="C221" t="s">
        <v>58</v>
      </c>
      <c r="D221" t="s">
        <v>57</v>
      </c>
      <c r="E221" t="str" cm="1">
        <f t="array" ref="E221">INDEX([1]!newIts[NEW],MATCH(indicatorsdb[[#This Row],[Column1]],[1]!newIts[OLD],0),0)</f>
        <v>ST100M</v>
      </c>
      <c r="F221">
        <v>3</v>
      </c>
      <c r="G221" t="s">
        <v>107</v>
      </c>
      <c r="H221" t="str" cm="1">
        <f t="array" ref="H221">INDEX([1]!fableCountries[ALPHA3],MATCH(F221,[1]!fableCountries[id],0),0)</f>
        <v>BRA</v>
      </c>
      <c r="I221">
        <v>2022</v>
      </c>
      <c r="J221">
        <v>3149.9061725517299</v>
      </c>
      <c r="K221">
        <v>220.68663294486001</v>
      </c>
      <c r="L221">
        <v>0</v>
      </c>
      <c r="M221">
        <v>3186.0837513701499</v>
      </c>
      <c r="N221">
        <v>3150.4240373616799</v>
      </c>
      <c r="O221">
        <v>100.00626531807499</v>
      </c>
      <c r="P221">
        <v>89.138505539566296</v>
      </c>
      <c r="Q221">
        <v>2098.4210055480598</v>
      </c>
      <c r="R221">
        <v>0</v>
      </c>
      <c r="S221">
        <v>0.45211626734344901</v>
      </c>
      <c r="T221">
        <v>0.5</v>
      </c>
      <c r="U221">
        <v>230840.00348486801</v>
      </c>
      <c r="V221">
        <v>3877.2464310773998</v>
      </c>
      <c r="W221">
        <v>15383.203466414599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102430.20409401201</v>
      </c>
      <c r="AF221">
        <v>169530.579529526</v>
      </c>
      <c r="AG221">
        <v>526784.95456719305</v>
      </c>
      <c r="AH221">
        <v>0</v>
      </c>
      <c r="AI221">
        <v>48846.063103355496</v>
      </c>
      <c r="AJ221">
        <v>3983.0480672971298</v>
      </c>
      <c r="AK221">
        <v>851574.84936138301</v>
      </c>
      <c r="AL221">
        <v>-13682.281600865899</v>
      </c>
      <c r="AM221">
        <v>0</v>
      </c>
      <c r="AN221">
        <v>-13682.281600865899</v>
      </c>
      <c r="AO221">
        <v>0</v>
      </c>
      <c r="AP221">
        <v>0</v>
      </c>
      <c r="AQ221">
        <v>0</v>
      </c>
      <c r="AR221">
        <v>0</v>
      </c>
      <c r="AS221">
        <v>92.864863232084204</v>
      </c>
      <c r="AT221">
        <v>49.146292635925299</v>
      </c>
      <c r="AU221">
        <v>9.8612357676389895</v>
      </c>
      <c r="AV221">
        <v>33.857334828519903</v>
      </c>
      <c r="AW221">
        <v>0</v>
      </c>
      <c r="AX221">
        <v>0</v>
      </c>
      <c r="AY221">
        <v>0</v>
      </c>
      <c r="AZ221">
        <v>477.57392670770298</v>
      </c>
      <c r="BA221">
        <v>301.93232350533702</v>
      </c>
      <c r="BB221">
        <v>175.64160320236601</v>
      </c>
      <c r="BC221">
        <v>524.46392428212198</v>
      </c>
      <c r="BD221">
        <v>728.33779335320503</v>
      </c>
      <c r="BE221">
        <v>132.33631723152999</v>
      </c>
      <c r="BF221">
        <v>-37.483905218999901</v>
      </c>
      <c r="BG221">
        <v>0</v>
      </c>
      <c r="BH221">
        <v>823.19020536573498</v>
      </c>
      <c r="BI221">
        <v>-45.974865657665099</v>
      </c>
      <c r="BJ221">
        <v>0</v>
      </c>
      <c r="BK221">
        <v>0</v>
      </c>
      <c r="BL221">
        <v>0</v>
      </c>
      <c r="BM221">
        <v>712464.89853804605</v>
      </c>
      <c r="BN221">
        <v>13264.009190189799</v>
      </c>
      <c r="BO221">
        <v>36268.572551962097</v>
      </c>
      <c r="BP221">
        <v>-37.483905218999901</v>
      </c>
      <c r="BQ221">
        <v>0</v>
      </c>
    </row>
    <row r="222" spans="1:69" x14ac:dyDescent="0.25">
      <c r="A222">
        <v>17</v>
      </c>
      <c r="B222" t="str">
        <f>IF(A222=16,"CT",IF(A222=20,"Shock",IF(A222=19,"DecSoly",IF(A222=18,"NoSoly","SolyTrade"))))</f>
        <v>SolyTrade</v>
      </c>
      <c r="C222" t="s">
        <v>56</v>
      </c>
      <c r="D222" t="s">
        <v>55</v>
      </c>
      <c r="E222" t="str" cm="1">
        <f t="array" ref="E222">INDEX([1]!newIts[NEW],MATCH(indicatorsdb[[#This Row],[Column1]],[1]!newIts[OLD],0),0)</f>
        <v>ST100S</v>
      </c>
      <c r="F222">
        <v>3</v>
      </c>
      <c r="G222" t="s">
        <v>107</v>
      </c>
      <c r="H222" t="str" cm="1">
        <f t="array" ref="H222">INDEX([1]!fableCountries[ALPHA3],MATCH(F222,[1]!fableCountries[id],0),0)</f>
        <v>BRA</v>
      </c>
      <c r="I222">
        <v>2020</v>
      </c>
      <c r="J222">
        <v>2750.53538345898</v>
      </c>
      <c r="K222">
        <v>213.78498684103999</v>
      </c>
      <c r="L222">
        <v>0</v>
      </c>
      <c r="M222">
        <v>3142.1080555785102</v>
      </c>
      <c r="N222">
        <v>3108.1202187086101</v>
      </c>
      <c r="O222">
        <v>100.143163160046</v>
      </c>
      <c r="P222">
        <v>87.343910789413599</v>
      </c>
      <c r="Q222">
        <v>2096.9793655133899</v>
      </c>
      <c r="R222">
        <v>0</v>
      </c>
      <c r="S222">
        <v>0.45411605994869098</v>
      </c>
      <c r="T222">
        <v>0.5</v>
      </c>
      <c r="U222">
        <v>230840.00348486801</v>
      </c>
      <c r="V222">
        <v>3877.2464310773998</v>
      </c>
      <c r="W222">
        <v>15383.203466414599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108438.87189474099</v>
      </c>
      <c r="AF222">
        <v>166844.170565309</v>
      </c>
      <c r="AG222">
        <v>522403.35032580397</v>
      </c>
      <c r="AH222">
        <v>0</v>
      </c>
      <c r="AI222">
        <v>50306.597850484999</v>
      </c>
      <c r="AJ222">
        <v>3581.8587250452701</v>
      </c>
      <c r="AK222">
        <v>851574.84936138405</v>
      </c>
      <c r="AL222">
        <v>-17798.5318704778</v>
      </c>
      <c r="AM222">
        <v>0</v>
      </c>
      <c r="AN222">
        <v>-17798.5318704778</v>
      </c>
      <c r="AO222">
        <v>0</v>
      </c>
      <c r="AP222">
        <v>0</v>
      </c>
      <c r="AQ222">
        <v>0</v>
      </c>
      <c r="AR222">
        <v>0</v>
      </c>
      <c r="AS222">
        <v>96.664126188574599</v>
      </c>
      <c r="AT222">
        <v>49.720952037922402</v>
      </c>
      <c r="AU222">
        <v>11.0997310311063</v>
      </c>
      <c r="AV222">
        <v>35.843443119545903</v>
      </c>
      <c r="AW222">
        <v>0</v>
      </c>
      <c r="AX222">
        <v>0</v>
      </c>
      <c r="AY222">
        <v>0</v>
      </c>
      <c r="AZ222">
        <v>448.39302635723902</v>
      </c>
      <c r="BA222">
        <v>283.386274826423</v>
      </c>
      <c r="BB222">
        <v>165.00675153081599</v>
      </c>
      <c r="BC222">
        <v>508.28941616273499</v>
      </c>
      <c r="BD222">
        <v>946.809093157333</v>
      </c>
      <c r="BE222">
        <v>171.826222565292</v>
      </c>
      <c r="BF222">
        <v>-45.759946430541198</v>
      </c>
      <c r="BG222">
        <v>0</v>
      </c>
      <c r="BH222">
        <v>1072.87536929208</v>
      </c>
      <c r="BI222">
        <v>-36.767736383079203</v>
      </c>
      <c r="BJ222">
        <v>0</v>
      </c>
      <c r="BK222">
        <v>0</v>
      </c>
      <c r="BL222">
        <v>0</v>
      </c>
      <c r="BM222">
        <v>647937.29743162903</v>
      </c>
      <c r="BN222">
        <v>11998.5018841808</v>
      </c>
      <c r="BO222">
        <v>32629.612564516701</v>
      </c>
      <c r="BP222">
        <v>-45.759946430541198</v>
      </c>
      <c r="BQ222">
        <v>0</v>
      </c>
    </row>
    <row r="223" spans="1:69" x14ac:dyDescent="0.25">
      <c r="A223">
        <v>17</v>
      </c>
      <c r="B223" t="str">
        <f>IF(A223=16,"CT",IF(A223=20,"Shock",IF(A223=19,"DecSoly",IF(A223=18,"NoSoly","SolyTrade"))))</f>
        <v>SolyTrade</v>
      </c>
      <c r="C223" t="s">
        <v>56</v>
      </c>
      <c r="D223" t="s">
        <v>55</v>
      </c>
      <c r="E223" t="str" cm="1">
        <f t="array" ref="E223">INDEX([1]!newIts[NEW],MATCH(indicatorsdb[[#This Row],[Column1]],[1]!newIts[OLD],0),0)</f>
        <v>ST100S</v>
      </c>
      <c r="F223">
        <v>3</v>
      </c>
      <c r="G223" t="s">
        <v>107</v>
      </c>
      <c r="H223" t="str" cm="1">
        <f t="array" ref="H223">INDEX([1]!fableCountries[ALPHA3],MATCH(F223,[1]!fableCountries[id],0),0)</f>
        <v>BRA</v>
      </c>
      <c r="I223">
        <v>2022</v>
      </c>
      <c r="J223">
        <v>3149.9061725517299</v>
      </c>
      <c r="K223">
        <v>220.68663294486001</v>
      </c>
      <c r="L223">
        <v>0</v>
      </c>
      <c r="M223">
        <v>3186.0837513701499</v>
      </c>
      <c r="N223">
        <v>3150.4240373616699</v>
      </c>
      <c r="O223">
        <v>100.00626531807499</v>
      </c>
      <c r="P223">
        <v>89.138505539566196</v>
      </c>
      <c r="Q223">
        <v>2098.4210055480598</v>
      </c>
      <c r="R223">
        <v>0</v>
      </c>
      <c r="S223">
        <v>0.450800675124849</v>
      </c>
      <c r="T223">
        <v>0.5</v>
      </c>
      <c r="U223">
        <v>230840.00348486801</v>
      </c>
      <c r="V223">
        <v>3877.2464310773998</v>
      </c>
      <c r="W223">
        <v>15383.203466414599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115226.652399577</v>
      </c>
      <c r="AF223">
        <v>169530.579529526</v>
      </c>
      <c r="AG223">
        <v>507590.282108846</v>
      </c>
      <c r="AH223">
        <v>0</v>
      </c>
      <c r="AI223">
        <v>55244.287256137701</v>
      </c>
      <c r="AJ223">
        <v>3983.0480672971298</v>
      </c>
      <c r="AK223">
        <v>851574.84936138301</v>
      </c>
      <c r="AL223">
        <v>-14813.0682169581</v>
      </c>
      <c r="AM223">
        <v>0</v>
      </c>
      <c r="AN223">
        <v>-14813.0682169581</v>
      </c>
      <c r="AO223">
        <v>0</v>
      </c>
      <c r="AP223">
        <v>0</v>
      </c>
      <c r="AQ223">
        <v>0</v>
      </c>
      <c r="AR223">
        <v>0</v>
      </c>
      <c r="AS223">
        <v>102.41949227293399</v>
      </c>
      <c r="AT223">
        <v>53.238576828728696</v>
      </c>
      <c r="AU223">
        <v>11.093835700799399</v>
      </c>
      <c r="AV223">
        <v>38.087079743405397</v>
      </c>
      <c r="AW223">
        <v>0</v>
      </c>
      <c r="AX223">
        <v>0</v>
      </c>
      <c r="AY223">
        <v>0</v>
      </c>
      <c r="AZ223">
        <v>477.57392670770298</v>
      </c>
      <c r="BA223">
        <v>301.93232350533702</v>
      </c>
      <c r="BB223">
        <v>175.64160320236601</v>
      </c>
      <c r="BC223">
        <v>534.018553322971</v>
      </c>
      <c r="BD223">
        <v>788.39914753806897</v>
      </c>
      <c r="BE223">
        <v>143.20694590089701</v>
      </c>
      <c r="BF223">
        <v>-45.759946430541198</v>
      </c>
      <c r="BG223">
        <v>0</v>
      </c>
      <c r="BH223">
        <v>885.84614700842496</v>
      </c>
      <c r="BI223">
        <v>-45.974865657665099</v>
      </c>
      <c r="BJ223">
        <v>0</v>
      </c>
      <c r="BK223">
        <v>0</v>
      </c>
      <c r="BL223">
        <v>0</v>
      </c>
      <c r="BM223">
        <v>712464.89853804605</v>
      </c>
      <c r="BN223">
        <v>13264.009190189799</v>
      </c>
      <c r="BO223">
        <v>36268.572551962097</v>
      </c>
      <c r="BP223">
        <v>-45.759946430541198</v>
      </c>
      <c r="BQ223">
        <v>0</v>
      </c>
    </row>
    <row r="224" spans="1:69" x14ac:dyDescent="0.25">
      <c r="A224">
        <v>17</v>
      </c>
      <c r="B224" t="str">
        <f>IF(A224=16,"CT",IF(A224=20,"Shock",IF(A224=19,"DecSoly",IF(A224=18,"NoSoly","SolyTrade"))))</f>
        <v>SolyTrade</v>
      </c>
      <c r="C224" t="s">
        <v>78</v>
      </c>
      <c r="D224" t="s">
        <v>77</v>
      </c>
      <c r="E224" t="str" cm="1">
        <f t="array" ref="E224">INDEX([1]!newIts[NEW],MATCH(indicatorsdb[[#This Row],[Column1]],[1]!newIts[OLD],0),0)</f>
        <v>ST25</v>
      </c>
      <c r="F224">
        <v>5</v>
      </c>
      <c r="G224" t="s">
        <v>106</v>
      </c>
      <c r="H224" t="str" cm="1">
        <f t="array" ref="H224">INDEX([1]!fableCountries[ALPHA3],MATCH(F224,[1]!fableCountries[id],0),0)</f>
        <v>CAN</v>
      </c>
      <c r="I224">
        <v>2020</v>
      </c>
      <c r="J224">
        <v>2047.9161172069901</v>
      </c>
      <c r="K224">
        <v>37.912016000000001</v>
      </c>
      <c r="L224">
        <v>0</v>
      </c>
      <c r="M224">
        <v>2807.32566246344</v>
      </c>
      <c r="N224">
        <v>2800.6676620541998</v>
      </c>
      <c r="O224">
        <v>132.388506749388</v>
      </c>
      <c r="P224">
        <v>89.879607187116093</v>
      </c>
      <c r="Q224">
        <v>2094.39851208956</v>
      </c>
      <c r="R224">
        <v>0</v>
      </c>
      <c r="S224">
        <v>0.79122250235354796</v>
      </c>
      <c r="T224">
        <v>0.5</v>
      </c>
      <c r="U224">
        <v>48239.133000000002</v>
      </c>
      <c r="V224">
        <v>34127.277999999998</v>
      </c>
      <c r="W224">
        <v>24983.455999999998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62650.794525045298</v>
      </c>
      <c r="AF224">
        <v>17258.563687108301</v>
      </c>
      <c r="AG224">
        <v>335707.02390179102</v>
      </c>
      <c r="AH224">
        <v>0</v>
      </c>
      <c r="AI224">
        <v>491991.914927973</v>
      </c>
      <c r="AJ224">
        <v>1795.70295808182</v>
      </c>
      <c r="AK224">
        <v>909404</v>
      </c>
      <c r="AL224">
        <v>-4836.0571719544196</v>
      </c>
      <c r="AM224">
        <v>0</v>
      </c>
      <c r="AN224">
        <v>-4836.0571719544196</v>
      </c>
      <c r="AO224">
        <v>0</v>
      </c>
      <c r="AP224">
        <v>0</v>
      </c>
      <c r="AQ224">
        <v>0</v>
      </c>
      <c r="AR224">
        <v>0</v>
      </c>
      <c r="AS224">
        <v>43.404420395292298</v>
      </c>
      <c r="AT224">
        <v>24.83035632464</v>
      </c>
      <c r="AU224">
        <v>0.37246008908928602</v>
      </c>
      <c r="AV224">
        <v>18.201603981563</v>
      </c>
      <c r="AW224">
        <v>0</v>
      </c>
      <c r="AX224">
        <v>0</v>
      </c>
      <c r="AY224">
        <v>0</v>
      </c>
      <c r="AZ224">
        <v>33.888841216553601</v>
      </c>
      <c r="BA224">
        <v>24.152866959836999</v>
      </c>
      <c r="BB224">
        <v>9.7359742567166503</v>
      </c>
      <c r="BC224">
        <v>76.842783707379297</v>
      </c>
      <c r="BD224">
        <v>151.60136771521101</v>
      </c>
      <c r="BE224">
        <v>7.5690520547622899</v>
      </c>
      <c r="BF224">
        <v>-2.3560267517406799</v>
      </c>
      <c r="BG224">
        <v>0</v>
      </c>
      <c r="BH224">
        <v>156.81439301823201</v>
      </c>
      <c r="BI224">
        <v>-0.45047790446665997</v>
      </c>
      <c r="BJ224">
        <v>0</v>
      </c>
      <c r="BK224">
        <v>0</v>
      </c>
      <c r="BL224">
        <v>0</v>
      </c>
      <c r="BM224">
        <v>24813.0005562925</v>
      </c>
      <c r="BN224">
        <v>318.98365263751498</v>
      </c>
      <c r="BO224">
        <v>3302.5224793206398</v>
      </c>
      <c r="BP224">
        <v>-2.3560267517406799</v>
      </c>
      <c r="BQ224">
        <v>0</v>
      </c>
    </row>
    <row r="225" spans="1:69" x14ac:dyDescent="0.25">
      <c r="A225">
        <v>17</v>
      </c>
      <c r="B225" t="str">
        <f>IF(A225=16,"CT",IF(A225=20,"Shock",IF(A225=19,"DecSoly",IF(A225=18,"NoSoly","SolyTrade"))))</f>
        <v>SolyTrade</v>
      </c>
      <c r="C225" t="s">
        <v>78</v>
      </c>
      <c r="D225" t="s">
        <v>77</v>
      </c>
      <c r="E225" t="str" cm="1">
        <f t="array" ref="E225">INDEX([1]!newIts[NEW],MATCH(indicatorsdb[[#This Row],[Column1]],[1]!newIts[OLD],0),0)</f>
        <v>ST25</v>
      </c>
      <c r="F225">
        <v>5</v>
      </c>
      <c r="G225" t="s">
        <v>106</v>
      </c>
      <c r="H225" t="str" cm="1">
        <f t="array" ref="H225">INDEX([1]!fableCountries[ALPHA3],MATCH(F225,[1]!fableCountries[id],0),0)</f>
        <v>CAN</v>
      </c>
      <c r="I225">
        <v>2022</v>
      </c>
      <c r="J225">
        <v>2363.8295201762999</v>
      </c>
      <c r="K225">
        <v>39.983049000000001</v>
      </c>
      <c r="L225">
        <v>0</v>
      </c>
      <c r="M225">
        <v>2887.3201272432102</v>
      </c>
      <c r="N225">
        <v>2880.6286611860801</v>
      </c>
      <c r="O225">
        <v>136.56525612551499</v>
      </c>
      <c r="P225">
        <v>93.587345183460599</v>
      </c>
      <c r="Q225">
        <v>2092.0273502095902</v>
      </c>
      <c r="R225">
        <v>0</v>
      </c>
      <c r="S225">
        <v>0.787514608395113</v>
      </c>
      <c r="T225">
        <v>0.5</v>
      </c>
      <c r="U225">
        <v>48239.133000000002</v>
      </c>
      <c r="V225">
        <v>34127.277999999998</v>
      </c>
      <c r="W225">
        <v>24983.455999999998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65845.221331488603</v>
      </c>
      <c r="AF225">
        <v>18723.938256307199</v>
      </c>
      <c r="AG225">
        <v>331457.55051195598</v>
      </c>
      <c r="AH225">
        <v>0</v>
      </c>
      <c r="AI225">
        <v>491164.58382552798</v>
      </c>
      <c r="AJ225">
        <v>2212.70607472033</v>
      </c>
      <c r="AK225">
        <v>909404</v>
      </c>
      <c r="AL225">
        <v>-4249.4733898349796</v>
      </c>
      <c r="AM225">
        <v>0</v>
      </c>
      <c r="AN225">
        <v>-4249.4733898349796</v>
      </c>
      <c r="AO225">
        <v>0</v>
      </c>
      <c r="AP225">
        <v>0</v>
      </c>
      <c r="AQ225">
        <v>0</v>
      </c>
      <c r="AR225">
        <v>0</v>
      </c>
      <c r="AS225">
        <v>46.9367685350051</v>
      </c>
      <c r="AT225">
        <v>26.811009072123799</v>
      </c>
      <c r="AU225">
        <v>0.40357576747989699</v>
      </c>
      <c r="AV225">
        <v>19.722183695401402</v>
      </c>
      <c r="AW225">
        <v>0</v>
      </c>
      <c r="AX225">
        <v>0</v>
      </c>
      <c r="AY225">
        <v>0</v>
      </c>
      <c r="AZ225">
        <v>36.6248393743641</v>
      </c>
      <c r="BA225">
        <v>26.086504831724099</v>
      </c>
      <c r="BB225">
        <v>10.538334542639999</v>
      </c>
      <c r="BC225">
        <v>83.111130004902606</v>
      </c>
      <c r="BD225">
        <v>132.96566842791799</v>
      </c>
      <c r="BE225">
        <v>6.6028080384554704</v>
      </c>
      <c r="BF225">
        <v>-2.3560267517406799</v>
      </c>
      <c r="BG225">
        <v>0</v>
      </c>
      <c r="BH225">
        <v>137.21244971463301</v>
      </c>
      <c r="BI225">
        <v>-0.45047790446665997</v>
      </c>
      <c r="BJ225">
        <v>0</v>
      </c>
      <c r="BK225">
        <v>0</v>
      </c>
      <c r="BL225">
        <v>0</v>
      </c>
      <c r="BM225">
        <v>25961.089618940801</v>
      </c>
      <c r="BN225">
        <v>330.08723858167298</v>
      </c>
      <c r="BO225">
        <v>3453.24736303086</v>
      </c>
      <c r="BP225">
        <v>-2.3560267517406799</v>
      </c>
      <c r="BQ225">
        <v>0</v>
      </c>
    </row>
    <row r="226" spans="1:69" x14ac:dyDescent="0.25">
      <c r="A226">
        <v>17</v>
      </c>
      <c r="B226" t="str">
        <f>IF(A226=16,"CT",IF(A226=20,"Shock",IF(A226=19,"DecSoly",IF(A226=18,"NoSoly","SolyTrade"))))</f>
        <v>SolyTrade</v>
      </c>
      <c r="C226" t="s">
        <v>76</v>
      </c>
      <c r="D226" t="s">
        <v>75</v>
      </c>
      <c r="E226" t="str" cm="1">
        <f t="array" ref="E226">INDEX([1]!newIts[NEW],MATCH(indicatorsdb[[#This Row],[Column1]],[1]!newIts[OLD],0),0)</f>
        <v>ST25M</v>
      </c>
      <c r="F226">
        <v>5</v>
      </c>
      <c r="G226" t="s">
        <v>106</v>
      </c>
      <c r="H226" t="str" cm="1">
        <f t="array" ref="H226">INDEX([1]!fableCountries[ALPHA3],MATCH(F226,[1]!fableCountries[id],0),0)</f>
        <v>CAN</v>
      </c>
      <c r="I226">
        <v>2020</v>
      </c>
      <c r="J226">
        <v>2047.9161172069901</v>
      </c>
      <c r="K226">
        <v>37.912016000000001</v>
      </c>
      <c r="L226">
        <v>0</v>
      </c>
      <c r="M226">
        <v>2807.32566246344</v>
      </c>
      <c r="N226">
        <v>2800.6676620541998</v>
      </c>
      <c r="O226">
        <v>132.388506749388</v>
      </c>
      <c r="P226">
        <v>89.879607187116093</v>
      </c>
      <c r="Q226">
        <v>2094.39851208956</v>
      </c>
      <c r="R226">
        <v>0</v>
      </c>
      <c r="S226">
        <v>0.79122250235354796</v>
      </c>
      <c r="T226">
        <v>0.5</v>
      </c>
      <c r="U226">
        <v>48239.133000000002</v>
      </c>
      <c r="V226">
        <v>34127.277999999998</v>
      </c>
      <c r="W226">
        <v>24983.455999999998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62650.794525045298</v>
      </c>
      <c r="AF226">
        <v>17258.563687108301</v>
      </c>
      <c r="AG226">
        <v>335707.02390179102</v>
      </c>
      <c r="AH226">
        <v>0</v>
      </c>
      <c r="AI226">
        <v>491991.914927973</v>
      </c>
      <c r="AJ226">
        <v>1795.70295808182</v>
      </c>
      <c r="AK226">
        <v>909404</v>
      </c>
      <c r="AL226">
        <v>-4836.0571719544196</v>
      </c>
      <c r="AM226">
        <v>0</v>
      </c>
      <c r="AN226">
        <v>-4836.0571719544196</v>
      </c>
      <c r="AO226">
        <v>0</v>
      </c>
      <c r="AP226">
        <v>0</v>
      </c>
      <c r="AQ226">
        <v>0</v>
      </c>
      <c r="AR226">
        <v>0</v>
      </c>
      <c r="AS226">
        <v>43.404420395292298</v>
      </c>
      <c r="AT226">
        <v>24.83035632464</v>
      </c>
      <c r="AU226">
        <v>0.37246008908928602</v>
      </c>
      <c r="AV226">
        <v>18.201603981563</v>
      </c>
      <c r="AW226">
        <v>0</v>
      </c>
      <c r="AX226">
        <v>0</v>
      </c>
      <c r="AY226">
        <v>0</v>
      </c>
      <c r="AZ226">
        <v>33.888841216553601</v>
      </c>
      <c r="BA226">
        <v>24.152866959836999</v>
      </c>
      <c r="BB226">
        <v>9.7359742567166503</v>
      </c>
      <c r="BC226">
        <v>76.842783707379297</v>
      </c>
      <c r="BD226">
        <v>151.60136771521101</v>
      </c>
      <c r="BE226">
        <v>7.5690520547622899</v>
      </c>
      <c r="BF226">
        <v>-2.3560267517406799</v>
      </c>
      <c r="BG226">
        <v>0</v>
      </c>
      <c r="BH226">
        <v>156.81439301823201</v>
      </c>
      <c r="BI226">
        <v>-0.45047790446665997</v>
      </c>
      <c r="BJ226">
        <v>0</v>
      </c>
      <c r="BK226">
        <v>0</v>
      </c>
      <c r="BL226">
        <v>0</v>
      </c>
      <c r="BM226">
        <v>24813.0005562925</v>
      </c>
      <c r="BN226">
        <v>318.98365263751498</v>
      </c>
      <c r="BO226">
        <v>3302.5224793206398</v>
      </c>
      <c r="BP226">
        <v>-2.3560267517406799</v>
      </c>
      <c r="BQ226">
        <v>0</v>
      </c>
    </row>
    <row r="227" spans="1:69" x14ac:dyDescent="0.25">
      <c r="A227">
        <v>17</v>
      </c>
      <c r="B227" t="str">
        <f>IF(A227=16,"CT",IF(A227=20,"Shock",IF(A227=19,"DecSoly",IF(A227=18,"NoSoly","SolyTrade"))))</f>
        <v>SolyTrade</v>
      </c>
      <c r="C227" t="s">
        <v>76</v>
      </c>
      <c r="D227" t="s">
        <v>75</v>
      </c>
      <c r="E227" t="str" cm="1">
        <f t="array" ref="E227">INDEX([1]!newIts[NEW],MATCH(indicatorsdb[[#This Row],[Column1]],[1]!newIts[OLD],0),0)</f>
        <v>ST25M</v>
      </c>
      <c r="F227">
        <v>5</v>
      </c>
      <c r="G227" t="s">
        <v>106</v>
      </c>
      <c r="H227" t="str" cm="1">
        <f t="array" ref="H227">INDEX([1]!fableCountries[ALPHA3],MATCH(F227,[1]!fableCountries[id],0),0)</f>
        <v>CAN</v>
      </c>
      <c r="I227">
        <v>2022</v>
      </c>
      <c r="J227">
        <v>2363.8295201762999</v>
      </c>
      <c r="K227">
        <v>39.983049000000001</v>
      </c>
      <c r="L227">
        <v>0</v>
      </c>
      <c r="M227">
        <v>2887.3201272432102</v>
      </c>
      <c r="N227">
        <v>2880.6286611860801</v>
      </c>
      <c r="O227">
        <v>136.56525612551499</v>
      </c>
      <c r="P227">
        <v>93.587345183460599</v>
      </c>
      <c r="Q227">
        <v>2092.0273502095902</v>
      </c>
      <c r="R227">
        <v>0</v>
      </c>
      <c r="S227">
        <v>0.787514608395113</v>
      </c>
      <c r="T227">
        <v>0.5</v>
      </c>
      <c r="U227">
        <v>48239.133000000002</v>
      </c>
      <c r="V227">
        <v>34127.277999999998</v>
      </c>
      <c r="W227">
        <v>24983.455999999998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65845.221331488603</v>
      </c>
      <c r="AF227">
        <v>18723.938256307199</v>
      </c>
      <c r="AG227">
        <v>331457.55051195598</v>
      </c>
      <c r="AH227">
        <v>0</v>
      </c>
      <c r="AI227">
        <v>491164.58382552798</v>
      </c>
      <c r="AJ227">
        <v>2212.70607472033</v>
      </c>
      <c r="AK227">
        <v>909404</v>
      </c>
      <c r="AL227">
        <v>-4249.4733898349796</v>
      </c>
      <c r="AM227">
        <v>0</v>
      </c>
      <c r="AN227">
        <v>-4249.4733898349796</v>
      </c>
      <c r="AO227">
        <v>0</v>
      </c>
      <c r="AP227">
        <v>0</v>
      </c>
      <c r="AQ227">
        <v>0</v>
      </c>
      <c r="AR227">
        <v>0</v>
      </c>
      <c r="AS227">
        <v>46.9367685350051</v>
      </c>
      <c r="AT227">
        <v>26.811009072123799</v>
      </c>
      <c r="AU227">
        <v>0.40357576747989699</v>
      </c>
      <c r="AV227">
        <v>19.722183695401402</v>
      </c>
      <c r="AW227">
        <v>0</v>
      </c>
      <c r="AX227">
        <v>0</v>
      </c>
      <c r="AY227">
        <v>0</v>
      </c>
      <c r="AZ227">
        <v>36.6248393743641</v>
      </c>
      <c r="BA227">
        <v>26.086504831724099</v>
      </c>
      <c r="BB227">
        <v>10.538334542639999</v>
      </c>
      <c r="BC227">
        <v>83.111130004902606</v>
      </c>
      <c r="BD227">
        <v>132.96566842791799</v>
      </c>
      <c r="BE227">
        <v>6.6028080384554704</v>
      </c>
      <c r="BF227">
        <v>-2.3560267517406799</v>
      </c>
      <c r="BG227">
        <v>0</v>
      </c>
      <c r="BH227">
        <v>137.21244971463301</v>
      </c>
      <c r="BI227">
        <v>-0.45047790446665997</v>
      </c>
      <c r="BJ227">
        <v>0</v>
      </c>
      <c r="BK227">
        <v>0</v>
      </c>
      <c r="BL227">
        <v>0</v>
      </c>
      <c r="BM227">
        <v>25961.089618940801</v>
      </c>
      <c r="BN227">
        <v>330.08723858167298</v>
      </c>
      <c r="BO227">
        <v>3453.24736303086</v>
      </c>
      <c r="BP227">
        <v>-2.3560267517406799</v>
      </c>
      <c r="BQ227">
        <v>0</v>
      </c>
    </row>
    <row r="228" spans="1:69" x14ac:dyDescent="0.25">
      <c r="A228">
        <v>17</v>
      </c>
      <c r="B228" t="str">
        <f>IF(A228=16,"CT",IF(A228=20,"Shock",IF(A228=19,"DecSoly",IF(A228=18,"NoSoly","SolyTrade"))))</f>
        <v>SolyTrade</v>
      </c>
      <c r="C228" t="s">
        <v>74</v>
      </c>
      <c r="D228" t="s">
        <v>73</v>
      </c>
      <c r="E228" t="str" cm="1">
        <f t="array" ref="E228">INDEX([1]!newIts[NEW],MATCH(indicatorsdb[[#This Row],[Column1]],[1]!newIts[OLD],0),0)</f>
        <v>ST25S</v>
      </c>
      <c r="F228">
        <v>5</v>
      </c>
      <c r="G228" t="s">
        <v>106</v>
      </c>
      <c r="H228" t="str" cm="1">
        <f t="array" ref="H228">INDEX([1]!fableCountries[ALPHA3],MATCH(F228,[1]!fableCountries[id],0),0)</f>
        <v>CAN</v>
      </c>
      <c r="I228">
        <v>2020</v>
      </c>
      <c r="J228">
        <v>2047.9161172069901</v>
      </c>
      <c r="K228">
        <v>37.912016000000001</v>
      </c>
      <c r="L228">
        <v>0</v>
      </c>
      <c r="M228">
        <v>2807.32566246344</v>
      </c>
      <c r="N228">
        <v>2800.6676620542098</v>
      </c>
      <c r="O228">
        <v>132.388506749388</v>
      </c>
      <c r="P228">
        <v>89.879607187116505</v>
      </c>
      <c r="Q228">
        <v>2094.39851208956</v>
      </c>
      <c r="R228">
        <v>0</v>
      </c>
      <c r="S228">
        <v>0.79040059291041898</v>
      </c>
      <c r="T228">
        <v>0.5</v>
      </c>
      <c r="U228">
        <v>48239.133000000002</v>
      </c>
      <c r="V228">
        <v>34127.277999999998</v>
      </c>
      <c r="W228">
        <v>24983.455999999998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63814.438361161498</v>
      </c>
      <c r="AF228">
        <v>17258.563687108399</v>
      </c>
      <c r="AG228">
        <v>334667.72986262903</v>
      </c>
      <c r="AH228">
        <v>0</v>
      </c>
      <c r="AI228">
        <v>491867.56513101899</v>
      </c>
      <c r="AJ228">
        <v>1795.70295808182</v>
      </c>
      <c r="AK228">
        <v>909404</v>
      </c>
      <c r="AL228">
        <v>-5218.3474628228596</v>
      </c>
      <c r="AM228">
        <v>0</v>
      </c>
      <c r="AN228">
        <v>-5218.3474628228596</v>
      </c>
      <c r="AO228">
        <v>0</v>
      </c>
      <c r="AP228">
        <v>0</v>
      </c>
      <c r="AQ228">
        <v>0</v>
      </c>
      <c r="AR228">
        <v>0</v>
      </c>
      <c r="AS228">
        <v>47.708392152587997</v>
      </c>
      <c r="AT228">
        <v>27.070543185196399</v>
      </c>
      <c r="AU228">
        <v>0.41384454343254101</v>
      </c>
      <c r="AV228">
        <v>20.224004423958998</v>
      </c>
      <c r="AW228">
        <v>0</v>
      </c>
      <c r="AX228">
        <v>0</v>
      </c>
      <c r="AY228">
        <v>0</v>
      </c>
      <c r="AZ228">
        <v>33.888841216553701</v>
      </c>
      <c r="BA228">
        <v>24.152866959836999</v>
      </c>
      <c r="BB228">
        <v>9.7359742567166592</v>
      </c>
      <c r="BC228">
        <v>81.146755464674996</v>
      </c>
      <c r="BD228">
        <v>163.69463521834999</v>
      </c>
      <c r="BE228">
        <v>8.1886419128644494</v>
      </c>
      <c r="BF228">
        <v>-2.4788995593338599</v>
      </c>
      <c r="BG228">
        <v>0</v>
      </c>
      <c r="BH228">
        <v>169.40437757188101</v>
      </c>
      <c r="BI228">
        <v>-0.45047790446665997</v>
      </c>
      <c r="BJ228">
        <v>0</v>
      </c>
      <c r="BK228">
        <v>0</v>
      </c>
      <c r="BL228">
        <v>0</v>
      </c>
      <c r="BM228">
        <v>24813.000556292602</v>
      </c>
      <c r="BN228">
        <v>318.98365263751498</v>
      </c>
      <c r="BO228">
        <v>3302.5224793206498</v>
      </c>
      <c r="BP228">
        <v>-2.4788995593338599</v>
      </c>
      <c r="BQ228">
        <v>0</v>
      </c>
    </row>
    <row r="229" spans="1:69" x14ac:dyDescent="0.25">
      <c r="A229">
        <v>17</v>
      </c>
      <c r="B229" t="str">
        <f>IF(A229=16,"CT",IF(A229=20,"Shock",IF(A229=19,"DecSoly",IF(A229=18,"NoSoly","SolyTrade"))))</f>
        <v>SolyTrade</v>
      </c>
      <c r="C229" t="s">
        <v>74</v>
      </c>
      <c r="D229" t="s">
        <v>73</v>
      </c>
      <c r="E229" t="str" cm="1">
        <f t="array" ref="E229">INDEX([1]!newIts[NEW],MATCH(indicatorsdb[[#This Row],[Column1]],[1]!newIts[OLD],0),0)</f>
        <v>ST25S</v>
      </c>
      <c r="F229">
        <v>5</v>
      </c>
      <c r="G229" t="s">
        <v>106</v>
      </c>
      <c r="H229" t="str" cm="1">
        <f t="array" ref="H229">INDEX([1]!fableCountries[ALPHA3],MATCH(F229,[1]!fableCountries[id],0),0)</f>
        <v>CAN</v>
      </c>
      <c r="I229">
        <v>2022</v>
      </c>
      <c r="J229">
        <v>2363.8295201762999</v>
      </c>
      <c r="K229">
        <v>39.983049000000001</v>
      </c>
      <c r="L229">
        <v>0</v>
      </c>
      <c r="M229">
        <v>2887.3201272432102</v>
      </c>
      <c r="N229">
        <v>2880.6286611860701</v>
      </c>
      <c r="O229">
        <v>136.56525612551499</v>
      </c>
      <c r="P229">
        <v>93.587345183460201</v>
      </c>
      <c r="Q229">
        <v>2092.0273502095902</v>
      </c>
      <c r="R229">
        <v>0</v>
      </c>
      <c r="S229">
        <v>0.78643346773513301</v>
      </c>
      <c r="T229">
        <v>0.5</v>
      </c>
      <c r="U229">
        <v>48239.133000000002</v>
      </c>
      <c r="V229">
        <v>34127.277999999998</v>
      </c>
      <c r="W229">
        <v>24983.455999999998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67363.801479431699</v>
      </c>
      <c r="AF229">
        <v>18723.938256307199</v>
      </c>
      <c r="AG229">
        <v>330121.16163400601</v>
      </c>
      <c r="AH229">
        <v>0</v>
      </c>
      <c r="AI229">
        <v>490982.39255553501</v>
      </c>
      <c r="AJ229">
        <v>2212.70607472033</v>
      </c>
      <c r="AK229">
        <v>909404</v>
      </c>
      <c r="AL229">
        <v>-4546.5682286234196</v>
      </c>
      <c r="AM229">
        <v>0</v>
      </c>
      <c r="AN229">
        <v>-4546.5682286234196</v>
      </c>
      <c r="AO229">
        <v>0</v>
      </c>
      <c r="AP229">
        <v>0</v>
      </c>
      <c r="AQ229">
        <v>0</v>
      </c>
      <c r="AR229">
        <v>0</v>
      </c>
      <c r="AS229">
        <v>51.600298316794003</v>
      </c>
      <c r="AT229">
        <v>29.238343358037</v>
      </c>
      <c r="AU229">
        <v>0.448417519422107</v>
      </c>
      <c r="AV229">
        <v>21.913537439334799</v>
      </c>
      <c r="AW229">
        <v>0</v>
      </c>
      <c r="AX229">
        <v>0</v>
      </c>
      <c r="AY229">
        <v>0</v>
      </c>
      <c r="AZ229">
        <v>36.6248393743641</v>
      </c>
      <c r="BA229">
        <v>26.086504831724099</v>
      </c>
      <c r="BB229">
        <v>10.538334542639999</v>
      </c>
      <c r="BC229">
        <v>87.774659786691402</v>
      </c>
      <c r="BD229">
        <v>142.36388607846101</v>
      </c>
      <c r="BE229">
        <v>7.0843189567413596</v>
      </c>
      <c r="BF229">
        <v>-2.4788995593338599</v>
      </c>
      <c r="BG229">
        <v>0</v>
      </c>
      <c r="BH229">
        <v>146.96930547586899</v>
      </c>
      <c r="BI229">
        <v>-0.45047790446665997</v>
      </c>
      <c r="BJ229">
        <v>0</v>
      </c>
      <c r="BK229">
        <v>0</v>
      </c>
      <c r="BL229">
        <v>0</v>
      </c>
      <c r="BM229">
        <v>25961.089618940699</v>
      </c>
      <c r="BN229">
        <v>330.08723858167201</v>
      </c>
      <c r="BO229">
        <v>3453.24736303086</v>
      </c>
      <c r="BP229">
        <v>-2.4788995593338599</v>
      </c>
      <c r="BQ229">
        <v>0</v>
      </c>
    </row>
    <row r="230" spans="1:69" x14ac:dyDescent="0.25">
      <c r="A230">
        <v>17</v>
      </c>
      <c r="B230" t="str">
        <f>IF(A230=16,"CT",IF(A230=20,"Shock",IF(A230=19,"DecSoly",IF(A230=18,"NoSoly","SolyTrade"))))</f>
        <v>SolyTrade</v>
      </c>
      <c r="C230" t="s">
        <v>72</v>
      </c>
      <c r="D230" t="s">
        <v>71</v>
      </c>
      <c r="E230" t="str" cm="1">
        <f t="array" ref="E230">INDEX([1]!newIts[NEW],MATCH(indicatorsdb[[#This Row],[Column1]],[1]!newIts[OLD],0),0)</f>
        <v>ST50</v>
      </c>
      <c r="F230">
        <v>5</v>
      </c>
      <c r="G230" t="s">
        <v>106</v>
      </c>
      <c r="H230" t="str" cm="1">
        <f t="array" ref="H230">INDEX([1]!fableCountries[ALPHA3],MATCH(F230,[1]!fableCountries[id],0),0)</f>
        <v>CAN</v>
      </c>
      <c r="I230">
        <v>2020</v>
      </c>
      <c r="J230">
        <v>2047.9161172069901</v>
      </c>
      <c r="K230">
        <v>37.912016000000001</v>
      </c>
      <c r="L230">
        <v>0</v>
      </c>
      <c r="M230">
        <v>2807.32566246344</v>
      </c>
      <c r="N230">
        <v>2800.6379529690898</v>
      </c>
      <c r="O230">
        <v>132.38849993638101</v>
      </c>
      <c r="P230">
        <v>89.879316554689794</v>
      </c>
      <c r="Q230">
        <v>2094.39851208956</v>
      </c>
      <c r="R230">
        <v>0</v>
      </c>
      <c r="S230">
        <v>0.79109954782548797</v>
      </c>
      <c r="T230">
        <v>0.5</v>
      </c>
      <c r="U230">
        <v>48239.133000000002</v>
      </c>
      <c r="V230">
        <v>34127.277999999998</v>
      </c>
      <c r="W230">
        <v>24983.455999999998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62820.995010182203</v>
      </c>
      <c r="AF230">
        <v>17256.711085540101</v>
      </c>
      <c r="AG230">
        <v>335566.110488137</v>
      </c>
      <c r="AH230">
        <v>0</v>
      </c>
      <c r="AI230">
        <v>491964.48045805801</v>
      </c>
      <c r="AJ230">
        <v>1795.70295808182</v>
      </c>
      <c r="AK230">
        <v>909404</v>
      </c>
      <c r="AL230">
        <v>-4976.9705856082101</v>
      </c>
      <c r="AM230">
        <v>0</v>
      </c>
      <c r="AN230">
        <v>-4976.9705856082101</v>
      </c>
      <c r="AO230">
        <v>0</v>
      </c>
      <c r="AP230">
        <v>0</v>
      </c>
      <c r="AQ230">
        <v>0</v>
      </c>
      <c r="AR230">
        <v>0</v>
      </c>
      <c r="AS230">
        <v>43.574228720992103</v>
      </c>
      <c r="AT230">
        <v>24.917489627700501</v>
      </c>
      <c r="AU230">
        <v>0.37411794631323703</v>
      </c>
      <c r="AV230">
        <v>18.2826211469783</v>
      </c>
      <c r="AW230">
        <v>0</v>
      </c>
      <c r="AX230">
        <v>0</v>
      </c>
      <c r="AY230">
        <v>0</v>
      </c>
      <c r="AZ230">
        <v>33.8845715096856</v>
      </c>
      <c r="BA230">
        <v>24.149797108789599</v>
      </c>
      <c r="BB230">
        <v>9.7347744008960699</v>
      </c>
      <c r="BC230">
        <v>77.008322326211001</v>
      </c>
      <c r="BD230">
        <v>156.061566276185</v>
      </c>
      <c r="BE230">
        <v>7.7979374938624701</v>
      </c>
      <c r="BF230">
        <v>-2.3560267517406799</v>
      </c>
      <c r="BG230">
        <v>0</v>
      </c>
      <c r="BH230">
        <v>161.503477018306</v>
      </c>
      <c r="BI230">
        <v>-0.45047790446665997</v>
      </c>
      <c r="BJ230">
        <v>0</v>
      </c>
      <c r="BK230">
        <v>0</v>
      </c>
      <c r="BL230">
        <v>0</v>
      </c>
      <c r="BM230">
        <v>24881.0457455959</v>
      </c>
      <c r="BN230">
        <v>320.389085819272</v>
      </c>
      <c r="BO230">
        <v>3311.9977866437098</v>
      </c>
      <c r="BP230">
        <v>-2.3560267517406799</v>
      </c>
      <c r="BQ230">
        <v>0</v>
      </c>
    </row>
    <row r="231" spans="1:69" x14ac:dyDescent="0.25">
      <c r="A231">
        <v>17</v>
      </c>
      <c r="B231" t="str">
        <f>IF(A231=16,"CT",IF(A231=20,"Shock",IF(A231=19,"DecSoly",IF(A231=18,"NoSoly","SolyTrade"))))</f>
        <v>SolyTrade</v>
      </c>
      <c r="C231" t="s">
        <v>72</v>
      </c>
      <c r="D231" t="s">
        <v>71</v>
      </c>
      <c r="E231" t="str" cm="1">
        <f t="array" ref="E231">INDEX([1]!newIts[NEW],MATCH(indicatorsdb[[#This Row],[Column1]],[1]!newIts[OLD],0),0)</f>
        <v>ST50</v>
      </c>
      <c r="F231">
        <v>5</v>
      </c>
      <c r="G231" t="s">
        <v>106</v>
      </c>
      <c r="H231" t="str" cm="1">
        <f t="array" ref="H231">INDEX([1]!fableCountries[ALPHA3],MATCH(F231,[1]!fableCountries[id],0),0)</f>
        <v>CAN</v>
      </c>
      <c r="I231">
        <v>2022</v>
      </c>
      <c r="J231">
        <v>2363.8295201762999</v>
      </c>
      <c r="K231">
        <v>39.983049000000001</v>
      </c>
      <c r="L231">
        <v>0</v>
      </c>
      <c r="M231">
        <v>2887.3201272432102</v>
      </c>
      <c r="N231">
        <v>2880.6014437441099</v>
      </c>
      <c r="O231">
        <v>136.565230514528</v>
      </c>
      <c r="P231">
        <v>93.587077034112895</v>
      </c>
      <c r="Q231">
        <v>2092.0273502095902</v>
      </c>
      <c r="R231">
        <v>0</v>
      </c>
      <c r="S231">
        <v>0.78738953975052595</v>
      </c>
      <c r="T231">
        <v>0.5</v>
      </c>
      <c r="U231">
        <v>48239.133000000002</v>
      </c>
      <c r="V231">
        <v>34127.277999999998</v>
      </c>
      <c r="W231">
        <v>24983.455999999998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66018.270470705495</v>
      </c>
      <c r="AF231">
        <v>18722.1316239691</v>
      </c>
      <c r="AG231">
        <v>331314.21419138397</v>
      </c>
      <c r="AH231">
        <v>0</v>
      </c>
      <c r="AI231">
        <v>491136.67763922102</v>
      </c>
      <c r="AJ231">
        <v>2212.70607472033</v>
      </c>
      <c r="AK231">
        <v>909404</v>
      </c>
      <c r="AL231">
        <v>-4251.89629675366</v>
      </c>
      <c r="AM231">
        <v>0</v>
      </c>
      <c r="AN231">
        <v>-4251.89629675366</v>
      </c>
      <c r="AO231">
        <v>0</v>
      </c>
      <c r="AP231">
        <v>0</v>
      </c>
      <c r="AQ231">
        <v>0</v>
      </c>
      <c r="AR231">
        <v>0</v>
      </c>
      <c r="AS231">
        <v>47.109379293927702</v>
      </c>
      <c r="AT231">
        <v>26.899561072395201</v>
      </c>
      <c r="AU231">
        <v>0.405261372343588</v>
      </c>
      <c r="AV231">
        <v>19.804556849189002</v>
      </c>
      <c r="AW231">
        <v>0</v>
      </c>
      <c r="AX231">
        <v>0</v>
      </c>
      <c r="AY231">
        <v>0</v>
      </c>
      <c r="AZ231">
        <v>36.620777550839399</v>
      </c>
      <c r="BA231">
        <v>26.083538625163399</v>
      </c>
      <c r="BB231">
        <v>10.537238925676</v>
      </c>
      <c r="BC231">
        <v>83.279678940300499</v>
      </c>
      <c r="BD231">
        <v>133.04224994583601</v>
      </c>
      <c r="BE231">
        <v>6.6067224471663799</v>
      </c>
      <c r="BF231">
        <v>-2.3560267517406799</v>
      </c>
      <c r="BG231">
        <v>0</v>
      </c>
      <c r="BH231">
        <v>137.29294564126201</v>
      </c>
      <c r="BI231">
        <v>-0.45047790446665997</v>
      </c>
      <c r="BJ231">
        <v>0</v>
      </c>
      <c r="BK231">
        <v>0</v>
      </c>
      <c r="BL231">
        <v>0</v>
      </c>
      <c r="BM231">
        <v>26029.2360500916</v>
      </c>
      <c r="BN231">
        <v>331.493504677479</v>
      </c>
      <c r="BO231">
        <v>3462.73591639694</v>
      </c>
      <c r="BP231">
        <v>-2.3560267517406799</v>
      </c>
      <c r="BQ231">
        <v>0</v>
      </c>
    </row>
    <row r="232" spans="1:69" x14ac:dyDescent="0.25">
      <c r="A232">
        <v>17</v>
      </c>
      <c r="B232" t="str">
        <f>IF(A232=16,"CT",IF(A232=20,"Shock",IF(A232=19,"DecSoly",IF(A232=18,"NoSoly","SolyTrade"))))</f>
        <v>SolyTrade</v>
      </c>
      <c r="C232" t="s">
        <v>70</v>
      </c>
      <c r="D232" t="s">
        <v>69</v>
      </c>
      <c r="E232" t="str" cm="1">
        <f t="array" ref="E232">INDEX([1]!newIts[NEW],MATCH(indicatorsdb[[#This Row],[Column1]],[1]!newIts[OLD],0),0)</f>
        <v>ST50M</v>
      </c>
      <c r="F232">
        <v>5</v>
      </c>
      <c r="G232" t="s">
        <v>106</v>
      </c>
      <c r="H232" t="str" cm="1">
        <f t="array" ref="H232">INDEX([1]!fableCountries[ALPHA3],MATCH(F232,[1]!fableCountries[id],0),0)</f>
        <v>CAN</v>
      </c>
      <c r="I232">
        <v>2020</v>
      </c>
      <c r="J232">
        <v>2047.9161172069901</v>
      </c>
      <c r="K232">
        <v>37.912016000000001</v>
      </c>
      <c r="L232">
        <v>0</v>
      </c>
      <c r="M232">
        <v>2807.32566246344</v>
      </c>
      <c r="N232">
        <v>2800.6379529690898</v>
      </c>
      <c r="O232">
        <v>132.38849993638101</v>
      </c>
      <c r="P232">
        <v>89.879316554689794</v>
      </c>
      <c r="Q232">
        <v>2094.39851208956</v>
      </c>
      <c r="R232">
        <v>0</v>
      </c>
      <c r="S232">
        <v>0.79109954782548797</v>
      </c>
      <c r="T232">
        <v>0.5</v>
      </c>
      <c r="U232">
        <v>48239.133000000002</v>
      </c>
      <c r="V232">
        <v>34127.277999999998</v>
      </c>
      <c r="W232">
        <v>24983.455999999998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62820.995010182203</v>
      </c>
      <c r="AF232">
        <v>17256.711085540101</v>
      </c>
      <c r="AG232">
        <v>335566.110488137</v>
      </c>
      <c r="AH232">
        <v>0</v>
      </c>
      <c r="AI232">
        <v>491964.48045805801</v>
      </c>
      <c r="AJ232">
        <v>1795.70295808182</v>
      </c>
      <c r="AK232">
        <v>909404</v>
      </c>
      <c r="AL232">
        <v>-4976.9705856082101</v>
      </c>
      <c r="AM232">
        <v>0</v>
      </c>
      <c r="AN232">
        <v>-4976.9705856082101</v>
      </c>
      <c r="AO232">
        <v>0</v>
      </c>
      <c r="AP232">
        <v>0</v>
      </c>
      <c r="AQ232">
        <v>0</v>
      </c>
      <c r="AR232">
        <v>0</v>
      </c>
      <c r="AS232">
        <v>43.574228720992103</v>
      </c>
      <c r="AT232">
        <v>24.917489627700501</v>
      </c>
      <c r="AU232">
        <v>0.37411794631323703</v>
      </c>
      <c r="AV232">
        <v>18.2826211469783</v>
      </c>
      <c r="AW232">
        <v>0</v>
      </c>
      <c r="AX232">
        <v>0</v>
      </c>
      <c r="AY232">
        <v>0</v>
      </c>
      <c r="AZ232">
        <v>33.8845715096856</v>
      </c>
      <c r="BA232">
        <v>24.149797108789599</v>
      </c>
      <c r="BB232">
        <v>9.7347744008960699</v>
      </c>
      <c r="BC232">
        <v>77.008322326211001</v>
      </c>
      <c r="BD232">
        <v>156.061566276185</v>
      </c>
      <c r="BE232">
        <v>7.7979374938624701</v>
      </c>
      <c r="BF232">
        <v>-2.3560267517406799</v>
      </c>
      <c r="BG232">
        <v>0</v>
      </c>
      <c r="BH232">
        <v>161.503477018306</v>
      </c>
      <c r="BI232">
        <v>-0.45047790446665997</v>
      </c>
      <c r="BJ232">
        <v>0</v>
      </c>
      <c r="BK232">
        <v>0</v>
      </c>
      <c r="BL232">
        <v>0</v>
      </c>
      <c r="BM232">
        <v>24881.0457455959</v>
      </c>
      <c r="BN232">
        <v>320.389085819272</v>
      </c>
      <c r="BO232">
        <v>3311.9977866437098</v>
      </c>
      <c r="BP232">
        <v>-2.3560267517406799</v>
      </c>
      <c r="BQ232">
        <v>0</v>
      </c>
    </row>
    <row r="233" spans="1:69" x14ac:dyDescent="0.25">
      <c r="A233">
        <v>17</v>
      </c>
      <c r="B233" t="str">
        <f>IF(A233=16,"CT",IF(A233=20,"Shock",IF(A233=19,"DecSoly",IF(A233=18,"NoSoly","SolyTrade"))))</f>
        <v>SolyTrade</v>
      </c>
      <c r="C233" t="s">
        <v>70</v>
      </c>
      <c r="D233" t="s">
        <v>69</v>
      </c>
      <c r="E233" t="str" cm="1">
        <f t="array" ref="E233">INDEX([1]!newIts[NEW],MATCH(indicatorsdb[[#This Row],[Column1]],[1]!newIts[OLD],0),0)</f>
        <v>ST50M</v>
      </c>
      <c r="F233">
        <v>5</v>
      </c>
      <c r="G233" t="s">
        <v>106</v>
      </c>
      <c r="H233" t="str" cm="1">
        <f t="array" ref="H233">INDEX([1]!fableCountries[ALPHA3],MATCH(F233,[1]!fableCountries[id],0),0)</f>
        <v>CAN</v>
      </c>
      <c r="I233">
        <v>2022</v>
      </c>
      <c r="J233">
        <v>2363.8295201762999</v>
      </c>
      <c r="K233">
        <v>39.983049000000001</v>
      </c>
      <c r="L233">
        <v>0</v>
      </c>
      <c r="M233">
        <v>2887.3201272432102</v>
      </c>
      <c r="N233">
        <v>2880.6014437441099</v>
      </c>
      <c r="O233">
        <v>136.565230514528</v>
      </c>
      <c r="P233">
        <v>93.587077034112895</v>
      </c>
      <c r="Q233">
        <v>2092.0273502095902</v>
      </c>
      <c r="R233">
        <v>0</v>
      </c>
      <c r="S233">
        <v>0.78738953975052595</v>
      </c>
      <c r="T233">
        <v>0.5</v>
      </c>
      <c r="U233">
        <v>48239.133000000002</v>
      </c>
      <c r="V233">
        <v>34127.277999999998</v>
      </c>
      <c r="W233">
        <v>24983.455999999998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66018.270470705495</v>
      </c>
      <c r="AF233">
        <v>18722.1316239691</v>
      </c>
      <c r="AG233">
        <v>331314.21419138397</v>
      </c>
      <c r="AH233">
        <v>0</v>
      </c>
      <c r="AI233">
        <v>491136.67763922102</v>
      </c>
      <c r="AJ233">
        <v>2212.70607472033</v>
      </c>
      <c r="AK233">
        <v>909404</v>
      </c>
      <c r="AL233">
        <v>-4251.89629675366</v>
      </c>
      <c r="AM233">
        <v>0</v>
      </c>
      <c r="AN233">
        <v>-4251.89629675366</v>
      </c>
      <c r="AO233">
        <v>0</v>
      </c>
      <c r="AP233">
        <v>0</v>
      </c>
      <c r="AQ233">
        <v>0</v>
      </c>
      <c r="AR233">
        <v>0</v>
      </c>
      <c r="AS233">
        <v>47.109379293927702</v>
      </c>
      <c r="AT233">
        <v>26.899561072395201</v>
      </c>
      <c r="AU233">
        <v>0.405261372343588</v>
      </c>
      <c r="AV233">
        <v>19.804556849189002</v>
      </c>
      <c r="AW233">
        <v>0</v>
      </c>
      <c r="AX233">
        <v>0</v>
      </c>
      <c r="AY233">
        <v>0</v>
      </c>
      <c r="AZ233">
        <v>36.620777550839399</v>
      </c>
      <c r="BA233">
        <v>26.083538625163399</v>
      </c>
      <c r="BB233">
        <v>10.537238925676</v>
      </c>
      <c r="BC233">
        <v>83.279678940300499</v>
      </c>
      <c r="BD233">
        <v>133.04224994583601</v>
      </c>
      <c r="BE233">
        <v>6.6067224471663799</v>
      </c>
      <c r="BF233">
        <v>-2.3560267517406799</v>
      </c>
      <c r="BG233">
        <v>0</v>
      </c>
      <c r="BH233">
        <v>137.29294564126201</v>
      </c>
      <c r="BI233">
        <v>-0.45047790446665997</v>
      </c>
      <c r="BJ233">
        <v>0</v>
      </c>
      <c r="BK233">
        <v>0</v>
      </c>
      <c r="BL233">
        <v>0</v>
      </c>
      <c r="BM233">
        <v>26029.2360500916</v>
      </c>
      <c r="BN233">
        <v>331.493504677479</v>
      </c>
      <c r="BO233">
        <v>3462.73591639694</v>
      </c>
      <c r="BP233">
        <v>-2.3560267517406799</v>
      </c>
      <c r="BQ233">
        <v>0</v>
      </c>
    </row>
    <row r="234" spans="1:69" x14ac:dyDescent="0.25">
      <c r="A234">
        <v>17</v>
      </c>
      <c r="B234" t="str">
        <f>IF(A234=16,"CT",IF(A234=20,"Shock",IF(A234=19,"DecSoly",IF(A234=18,"NoSoly","SolyTrade"))))</f>
        <v>SolyTrade</v>
      </c>
      <c r="C234" t="s">
        <v>68</v>
      </c>
      <c r="D234" t="s">
        <v>67</v>
      </c>
      <c r="E234" t="str" cm="1">
        <f t="array" ref="E234">INDEX([1]!newIts[NEW],MATCH(indicatorsdb[[#This Row],[Column1]],[1]!newIts[OLD],0),0)</f>
        <v>ST50S</v>
      </c>
      <c r="F234">
        <v>5</v>
      </c>
      <c r="G234" t="s">
        <v>106</v>
      </c>
      <c r="H234" t="str" cm="1">
        <f t="array" ref="H234">INDEX([1]!fableCountries[ALPHA3],MATCH(F234,[1]!fableCountries[id],0),0)</f>
        <v>CAN</v>
      </c>
      <c r="I234">
        <v>2020</v>
      </c>
      <c r="J234">
        <v>2047.9161172069901</v>
      </c>
      <c r="K234">
        <v>37.912016000000001</v>
      </c>
      <c r="L234">
        <v>0</v>
      </c>
      <c r="M234">
        <v>2807.32566246344</v>
      </c>
      <c r="N234">
        <v>2800.6379529690898</v>
      </c>
      <c r="O234">
        <v>132.38849993638101</v>
      </c>
      <c r="P234">
        <v>89.879316554689794</v>
      </c>
      <c r="Q234">
        <v>2094.39851208956</v>
      </c>
      <c r="R234">
        <v>0</v>
      </c>
      <c r="S234">
        <v>0.79026382642749404</v>
      </c>
      <c r="T234">
        <v>0.5</v>
      </c>
      <c r="U234">
        <v>48239.133000000002</v>
      </c>
      <c r="V234">
        <v>34127.277999999998</v>
      </c>
      <c r="W234">
        <v>24983.455999999998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64003.5500113136</v>
      </c>
      <c r="AF234">
        <v>17256.711085540101</v>
      </c>
      <c r="AG234">
        <v>334510.987103444</v>
      </c>
      <c r="AH234">
        <v>0</v>
      </c>
      <c r="AI234">
        <v>491837.04884161998</v>
      </c>
      <c r="AJ234">
        <v>1795.70295808182</v>
      </c>
      <c r="AK234">
        <v>909404</v>
      </c>
      <c r="AL234">
        <v>-5375.0902220078897</v>
      </c>
      <c r="AM234">
        <v>0</v>
      </c>
      <c r="AN234">
        <v>-5375.0902220078897</v>
      </c>
      <c r="AO234">
        <v>0</v>
      </c>
      <c r="AP234">
        <v>0</v>
      </c>
      <c r="AQ234">
        <v>0</v>
      </c>
      <c r="AR234">
        <v>0</v>
      </c>
      <c r="AS234">
        <v>47.897357866252797</v>
      </c>
      <c r="AT234">
        <v>27.1676477625955</v>
      </c>
      <c r="AU234">
        <v>0.415686607014708</v>
      </c>
      <c r="AV234">
        <v>20.314023496642601</v>
      </c>
      <c r="AW234">
        <v>0</v>
      </c>
      <c r="AX234">
        <v>0</v>
      </c>
      <c r="AY234">
        <v>0</v>
      </c>
      <c r="AZ234">
        <v>33.8845715096856</v>
      </c>
      <c r="BA234">
        <v>24.149797108789599</v>
      </c>
      <c r="BB234">
        <v>9.7347744008960699</v>
      </c>
      <c r="BC234">
        <v>81.331451471471794</v>
      </c>
      <c r="BD234">
        <v>168.655575007865</v>
      </c>
      <c r="BE234">
        <v>8.4431824684711891</v>
      </c>
      <c r="BF234">
        <v>-2.4788995593338599</v>
      </c>
      <c r="BG234">
        <v>0</v>
      </c>
      <c r="BH234">
        <v>174.619857917003</v>
      </c>
      <c r="BI234">
        <v>-0.45047790446665997</v>
      </c>
      <c r="BJ234">
        <v>0</v>
      </c>
      <c r="BK234">
        <v>0</v>
      </c>
      <c r="BL234">
        <v>0</v>
      </c>
      <c r="BM234">
        <v>24881.0457455959</v>
      </c>
      <c r="BN234">
        <v>320.389085819272</v>
      </c>
      <c r="BO234">
        <v>3311.9977866437098</v>
      </c>
      <c r="BP234">
        <v>-2.4788995593338599</v>
      </c>
      <c r="BQ234">
        <v>0</v>
      </c>
    </row>
    <row r="235" spans="1:69" x14ac:dyDescent="0.25">
      <c r="A235">
        <v>17</v>
      </c>
      <c r="B235" t="str">
        <f>IF(A235=16,"CT",IF(A235=20,"Shock",IF(A235=19,"DecSoly",IF(A235=18,"NoSoly","SolyTrade"))))</f>
        <v>SolyTrade</v>
      </c>
      <c r="C235" t="s">
        <v>68</v>
      </c>
      <c r="D235" t="s">
        <v>67</v>
      </c>
      <c r="E235" t="str" cm="1">
        <f t="array" ref="E235">INDEX([1]!newIts[NEW],MATCH(indicatorsdb[[#This Row],[Column1]],[1]!newIts[OLD],0),0)</f>
        <v>ST50S</v>
      </c>
      <c r="F235">
        <v>5</v>
      </c>
      <c r="G235" t="s">
        <v>106</v>
      </c>
      <c r="H235" t="str" cm="1">
        <f t="array" ref="H235">INDEX([1]!fableCountries[ALPHA3],MATCH(F235,[1]!fableCountries[id],0),0)</f>
        <v>CAN</v>
      </c>
      <c r="I235">
        <v>2022</v>
      </c>
      <c r="J235">
        <v>2363.8295201762999</v>
      </c>
      <c r="K235">
        <v>39.983049000000001</v>
      </c>
      <c r="L235">
        <v>0</v>
      </c>
      <c r="M235">
        <v>2887.3201272432102</v>
      </c>
      <c r="N235">
        <v>2880.6014437441099</v>
      </c>
      <c r="O235">
        <v>136.565230514528</v>
      </c>
      <c r="P235">
        <v>93.587077034112795</v>
      </c>
      <c r="Q235">
        <v>2092.0273502095902</v>
      </c>
      <c r="R235">
        <v>0</v>
      </c>
      <c r="S235">
        <v>0.78629435596429798</v>
      </c>
      <c r="T235">
        <v>0.5</v>
      </c>
      <c r="U235">
        <v>48239.133000000002</v>
      </c>
      <c r="V235">
        <v>34127.277999999998</v>
      </c>
      <c r="W235">
        <v>24983.455999999998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67556.078300783905</v>
      </c>
      <c r="AF235">
        <v>18722.1316239691</v>
      </c>
      <c r="AG235">
        <v>329961.73103134998</v>
      </c>
      <c r="AH235">
        <v>0</v>
      </c>
      <c r="AI235">
        <v>490951.35296917701</v>
      </c>
      <c r="AJ235">
        <v>2212.70607472033</v>
      </c>
      <c r="AK235">
        <v>909404</v>
      </c>
      <c r="AL235">
        <v>-4549.2560720945503</v>
      </c>
      <c r="AM235">
        <v>0</v>
      </c>
      <c r="AN235">
        <v>-4549.2560720945503</v>
      </c>
      <c r="AO235">
        <v>0</v>
      </c>
      <c r="AP235">
        <v>0</v>
      </c>
      <c r="AQ235">
        <v>0</v>
      </c>
      <c r="AR235">
        <v>0</v>
      </c>
      <c r="AS235">
        <v>51.7923871019077</v>
      </c>
      <c r="AT235">
        <v>29.337033522426999</v>
      </c>
      <c r="AU235">
        <v>0.45029041371509798</v>
      </c>
      <c r="AV235">
        <v>22.005063165765499</v>
      </c>
      <c r="AW235">
        <v>0</v>
      </c>
      <c r="AX235">
        <v>0</v>
      </c>
      <c r="AY235">
        <v>0</v>
      </c>
      <c r="AZ235">
        <v>36.620777550839399</v>
      </c>
      <c r="BA235">
        <v>26.083538625163399</v>
      </c>
      <c r="BB235">
        <v>10.537238925676</v>
      </c>
      <c r="BC235">
        <v>87.962686748280404</v>
      </c>
      <c r="BD235">
        <v>142.448848527509</v>
      </c>
      <c r="BE235">
        <v>7.0886627564277003</v>
      </c>
      <c r="BF235">
        <v>-2.4788995593338599</v>
      </c>
      <c r="BG235">
        <v>0</v>
      </c>
      <c r="BH235">
        <v>147.058611724603</v>
      </c>
      <c r="BI235">
        <v>-0.45047790446665997</v>
      </c>
      <c r="BJ235">
        <v>0</v>
      </c>
      <c r="BK235">
        <v>0</v>
      </c>
      <c r="BL235">
        <v>0</v>
      </c>
      <c r="BM235">
        <v>26029.2360500916</v>
      </c>
      <c r="BN235">
        <v>331.493504677479</v>
      </c>
      <c r="BO235">
        <v>3462.73591639694</v>
      </c>
      <c r="BP235">
        <v>-2.4788995593338599</v>
      </c>
      <c r="BQ235">
        <v>0</v>
      </c>
    </row>
    <row r="236" spans="1:69" x14ac:dyDescent="0.25">
      <c r="A236">
        <v>17</v>
      </c>
      <c r="B236" t="str">
        <f>IF(A236=16,"CT",IF(A236=20,"Shock",IF(A236=19,"DecSoly",IF(A236=18,"NoSoly","SolyTrade"))))</f>
        <v>SolyTrade</v>
      </c>
      <c r="C236" t="s">
        <v>66</v>
      </c>
      <c r="D236" t="s">
        <v>65</v>
      </c>
      <c r="E236" t="str" cm="1">
        <f t="array" ref="E236">INDEX([1]!newIts[NEW],MATCH(indicatorsdb[[#This Row],[Column1]],[1]!newIts[OLD],0),0)</f>
        <v>ST75</v>
      </c>
      <c r="F236">
        <v>5</v>
      </c>
      <c r="G236" t="s">
        <v>106</v>
      </c>
      <c r="H236" t="str" cm="1">
        <f t="array" ref="H236">INDEX([1]!fableCountries[ALPHA3],MATCH(F236,[1]!fableCountries[id],0),0)</f>
        <v>CAN</v>
      </c>
      <c r="I236">
        <v>2020</v>
      </c>
      <c r="J236">
        <v>2047.9161172069901</v>
      </c>
      <c r="K236">
        <v>37.912016000000001</v>
      </c>
      <c r="L236">
        <v>0</v>
      </c>
      <c r="M236">
        <v>2807.32566246344</v>
      </c>
      <c r="N236">
        <v>2800.60820762817</v>
      </c>
      <c r="O236">
        <v>132.38849099245101</v>
      </c>
      <c r="P236">
        <v>89.879023883948804</v>
      </c>
      <c r="Q236">
        <v>2094.39851208956</v>
      </c>
      <c r="R236">
        <v>0</v>
      </c>
      <c r="S236">
        <v>0.79097659334176695</v>
      </c>
      <c r="T236">
        <v>0.5</v>
      </c>
      <c r="U236">
        <v>48239.133000000002</v>
      </c>
      <c r="V236">
        <v>34127.277999999998</v>
      </c>
      <c r="W236">
        <v>24983.455999999998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62991.195434611203</v>
      </c>
      <c r="AF236">
        <v>17254.858483971901</v>
      </c>
      <c r="AG236">
        <v>335425.19712529797</v>
      </c>
      <c r="AH236">
        <v>0</v>
      </c>
      <c r="AI236">
        <v>491937.04599803698</v>
      </c>
      <c r="AJ236">
        <v>1795.70295808182</v>
      </c>
      <c r="AK236">
        <v>909404</v>
      </c>
      <c r="AL236">
        <v>-5117.8839484472401</v>
      </c>
      <c r="AM236">
        <v>0</v>
      </c>
      <c r="AN236">
        <v>-5117.8839484472401</v>
      </c>
      <c r="AO236">
        <v>0</v>
      </c>
      <c r="AP236">
        <v>0</v>
      </c>
      <c r="AQ236">
        <v>0</v>
      </c>
      <c r="AR236">
        <v>0</v>
      </c>
      <c r="AS236">
        <v>43.744036986115198</v>
      </c>
      <c r="AT236">
        <v>25.004622899673301</v>
      </c>
      <c r="AU236">
        <v>0.375775802945856</v>
      </c>
      <c r="AV236">
        <v>18.363638283496002</v>
      </c>
      <c r="AW236">
        <v>0</v>
      </c>
      <c r="AX236">
        <v>0</v>
      </c>
      <c r="AY236">
        <v>0</v>
      </c>
      <c r="AZ236">
        <v>33.880301802751099</v>
      </c>
      <c r="BA236">
        <v>24.1467272577373</v>
      </c>
      <c r="BB236">
        <v>9.7335745450137505</v>
      </c>
      <c r="BC236">
        <v>77.173860884399602</v>
      </c>
      <c r="BD236">
        <v>160.521763229697</v>
      </c>
      <c r="BE236">
        <v>8.0268228506055408</v>
      </c>
      <c r="BF236">
        <v>-2.3560267517406799</v>
      </c>
      <c r="BG236">
        <v>0</v>
      </c>
      <c r="BH236">
        <v>166.192559328562</v>
      </c>
      <c r="BI236">
        <v>-0.45047790446665997</v>
      </c>
      <c r="BJ236">
        <v>0</v>
      </c>
      <c r="BK236">
        <v>0</v>
      </c>
      <c r="BL236">
        <v>0</v>
      </c>
      <c r="BM236">
        <v>24949.090944666001</v>
      </c>
      <c r="BN236">
        <v>321.79451920142299</v>
      </c>
      <c r="BO236">
        <v>3321.47309532589</v>
      </c>
      <c r="BP236">
        <v>-2.3560267517406799</v>
      </c>
      <c r="BQ236">
        <v>0</v>
      </c>
    </row>
    <row r="237" spans="1:69" x14ac:dyDescent="0.25">
      <c r="A237">
        <v>17</v>
      </c>
      <c r="B237" t="str">
        <f>IF(A237=16,"CT",IF(A237=20,"Shock",IF(A237=19,"DecSoly",IF(A237=18,"NoSoly","SolyTrade"))))</f>
        <v>SolyTrade</v>
      </c>
      <c r="C237" t="s">
        <v>66</v>
      </c>
      <c r="D237" t="s">
        <v>65</v>
      </c>
      <c r="E237" t="str" cm="1">
        <f t="array" ref="E237">INDEX([1]!newIts[NEW],MATCH(indicatorsdb[[#This Row],[Column1]],[1]!newIts[OLD],0),0)</f>
        <v>ST75</v>
      </c>
      <c r="F237">
        <v>5</v>
      </c>
      <c r="G237" t="s">
        <v>106</v>
      </c>
      <c r="H237" t="str" cm="1">
        <f t="array" ref="H237">INDEX([1]!fableCountries[ALPHA3],MATCH(F237,[1]!fableCountries[id],0),0)</f>
        <v>CAN</v>
      </c>
      <c r="I237">
        <v>2022</v>
      </c>
      <c r="J237">
        <v>2363.8295201762999</v>
      </c>
      <c r="K237">
        <v>39.983049000000001</v>
      </c>
      <c r="L237">
        <v>0</v>
      </c>
      <c r="M237">
        <v>2887.3201272432102</v>
      </c>
      <c r="N237">
        <v>2880.5742038448302</v>
      </c>
      <c r="O237">
        <v>136.565203584214</v>
      </c>
      <c r="P237">
        <v>93.586807641122903</v>
      </c>
      <c r="Q237">
        <v>2092.0273502095902</v>
      </c>
      <c r="R237">
        <v>0</v>
      </c>
      <c r="S237">
        <v>0.78726447110527298</v>
      </c>
      <c r="T237">
        <v>0.5</v>
      </c>
      <c r="U237">
        <v>48239.133000000002</v>
      </c>
      <c r="V237">
        <v>34127.277999999998</v>
      </c>
      <c r="W237">
        <v>24983.455999999998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66191.319610835199</v>
      </c>
      <c r="AF237">
        <v>18720.324991631001</v>
      </c>
      <c r="AG237">
        <v>331170.877870047</v>
      </c>
      <c r="AH237">
        <v>0</v>
      </c>
      <c r="AI237">
        <v>491108.77145276603</v>
      </c>
      <c r="AJ237">
        <v>2212.70607472033</v>
      </c>
      <c r="AK237">
        <v>909404</v>
      </c>
      <c r="AL237">
        <v>-4254.3192552513801</v>
      </c>
      <c r="AM237">
        <v>0</v>
      </c>
      <c r="AN237">
        <v>-4254.3192552513801</v>
      </c>
      <c r="AO237">
        <v>0</v>
      </c>
      <c r="AP237">
        <v>0</v>
      </c>
      <c r="AQ237">
        <v>0</v>
      </c>
      <c r="AR237">
        <v>0</v>
      </c>
      <c r="AS237">
        <v>47.281990053775097</v>
      </c>
      <c r="AT237">
        <v>26.9881130731479</v>
      </c>
      <c r="AU237">
        <v>0.40694697721617001</v>
      </c>
      <c r="AV237">
        <v>19.886930003411099</v>
      </c>
      <c r="AW237">
        <v>0</v>
      </c>
      <c r="AX237">
        <v>0</v>
      </c>
      <c r="AY237">
        <v>0</v>
      </c>
      <c r="AZ237">
        <v>36.616715727314599</v>
      </c>
      <c r="BA237">
        <v>26.080572418602699</v>
      </c>
      <c r="BB237">
        <v>10.5361433087119</v>
      </c>
      <c r="BC237">
        <v>83.448227876623093</v>
      </c>
      <c r="BD237">
        <v>133.11883309538899</v>
      </c>
      <c r="BE237">
        <v>6.6106369394729301</v>
      </c>
      <c r="BF237">
        <v>-2.3560267517406799</v>
      </c>
      <c r="BG237">
        <v>0</v>
      </c>
      <c r="BH237">
        <v>137.37344328312099</v>
      </c>
      <c r="BI237">
        <v>-0.45047790446665997</v>
      </c>
      <c r="BJ237">
        <v>0</v>
      </c>
      <c r="BK237">
        <v>0</v>
      </c>
      <c r="BL237">
        <v>0</v>
      </c>
      <c r="BM237">
        <v>26097.3824910269</v>
      </c>
      <c r="BN237">
        <v>332.89977097384599</v>
      </c>
      <c r="BO237">
        <v>3472.2244711244698</v>
      </c>
      <c r="BP237">
        <v>-2.3560267517406799</v>
      </c>
      <c r="BQ237">
        <v>0</v>
      </c>
    </row>
    <row r="238" spans="1:69" x14ac:dyDescent="0.25">
      <c r="A238">
        <v>17</v>
      </c>
      <c r="B238" t="str">
        <f>IF(A238=16,"CT",IF(A238=20,"Shock",IF(A238=19,"DecSoly",IF(A238=18,"NoSoly","SolyTrade"))))</f>
        <v>SolyTrade</v>
      </c>
      <c r="C238" t="s">
        <v>64</v>
      </c>
      <c r="D238" t="s">
        <v>63</v>
      </c>
      <c r="E238" t="str" cm="1">
        <f t="array" ref="E238">INDEX([1]!newIts[NEW],MATCH(indicatorsdb[[#This Row],[Column1]],[1]!newIts[OLD],0),0)</f>
        <v>ST75M</v>
      </c>
      <c r="F238">
        <v>5</v>
      </c>
      <c r="G238" t="s">
        <v>106</v>
      </c>
      <c r="H238" t="str" cm="1">
        <f t="array" ref="H238">INDEX([1]!fableCountries[ALPHA3],MATCH(F238,[1]!fableCountries[id],0),0)</f>
        <v>CAN</v>
      </c>
      <c r="I238">
        <v>2020</v>
      </c>
      <c r="J238">
        <v>2047.9161172069901</v>
      </c>
      <c r="K238">
        <v>37.912016000000001</v>
      </c>
      <c r="L238">
        <v>0</v>
      </c>
      <c r="M238">
        <v>2807.32566246344</v>
      </c>
      <c r="N238">
        <v>2800.60820762817</v>
      </c>
      <c r="O238">
        <v>132.38849099245101</v>
      </c>
      <c r="P238">
        <v>89.879023883948804</v>
      </c>
      <c r="Q238">
        <v>2094.39851208956</v>
      </c>
      <c r="R238">
        <v>0</v>
      </c>
      <c r="S238">
        <v>0.79097659334176695</v>
      </c>
      <c r="T238">
        <v>0.5</v>
      </c>
      <c r="U238">
        <v>48239.133000000002</v>
      </c>
      <c r="V238">
        <v>34127.277999999998</v>
      </c>
      <c r="W238">
        <v>24983.455999999998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62991.195434611203</v>
      </c>
      <c r="AF238">
        <v>17254.858483971901</v>
      </c>
      <c r="AG238">
        <v>335425.19712529797</v>
      </c>
      <c r="AH238">
        <v>0</v>
      </c>
      <c r="AI238">
        <v>491937.04599803698</v>
      </c>
      <c r="AJ238">
        <v>1795.70295808182</v>
      </c>
      <c r="AK238">
        <v>909404</v>
      </c>
      <c r="AL238">
        <v>-5117.8839484472401</v>
      </c>
      <c r="AM238">
        <v>0</v>
      </c>
      <c r="AN238">
        <v>-5117.8839484472401</v>
      </c>
      <c r="AO238">
        <v>0</v>
      </c>
      <c r="AP238">
        <v>0</v>
      </c>
      <c r="AQ238">
        <v>0</v>
      </c>
      <c r="AR238">
        <v>0</v>
      </c>
      <c r="AS238">
        <v>43.744036986115198</v>
      </c>
      <c r="AT238">
        <v>25.004622899673301</v>
      </c>
      <c r="AU238">
        <v>0.375775802945856</v>
      </c>
      <c r="AV238">
        <v>18.363638283496002</v>
      </c>
      <c r="AW238">
        <v>0</v>
      </c>
      <c r="AX238">
        <v>0</v>
      </c>
      <c r="AY238">
        <v>0</v>
      </c>
      <c r="AZ238">
        <v>33.880301802751099</v>
      </c>
      <c r="BA238">
        <v>24.1467272577373</v>
      </c>
      <c r="BB238">
        <v>9.7335745450137505</v>
      </c>
      <c r="BC238">
        <v>77.173860884399602</v>
      </c>
      <c r="BD238">
        <v>160.521763229697</v>
      </c>
      <c r="BE238">
        <v>8.0268228506055408</v>
      </c>
      <c r="BF238">
        <v>-2.3560267517406799</v>
      </c>
      <c r="BG238">
        <v>0</v>
      </c>
      <c r="BH238">
        <v>166.192559328562</v>
      </c>
      <c r="BI238">
        <v>-0.45047790446665997</v>
      </c>
      <c r="BJ238">
        <v>0</v>
      </c>
      <c r="BK238">
        <v>0</v>
      </c>
      <c r="BL238">
        <v>0</v>
      </c>
      <c r="BM238">
        <v>24949.090944666001</v>
      </c>
      <c r="BN238">
        <v>321.79451920142299</v>
      </c>
      <c r="BO238">
        <v>3321.47309532589</v>
      </c>
      <c r="BP238">
        <v>-2.3560267517406799</v>
      </c>
      <c r="BQ238">
        <v>0</v>
      </c>
    </row>
    <row r="239" spans="1:69" x14ac:dyDescent="0.25">
      <c r="A239">
        <v>17</v>
      </c>
      <c r="B239" t="str">
        <f>IF(A239=16,"CT",IF(A239=20,"Shock",IF(A239=19,"DecSoly",IF(A239=18,"NoSoly","SolyTrade"))))</f>
        <v>SolyTrade</v>
      </c>
      <c r="C239" t="s">
        <v>64</v>
      </c>
      <c r="D239" t="s">
        <v>63</v>
      </c>
      <c r="E239" t="str" cm="1">
        <f t="array" ref="E239">INDEX([1]!newIts[NEW],MATCH(indicatorsdb[[#This Row],[Column1]],[1]!newIts[OLD],0),0)</f>
        <v>ST75M</v>
      </c>
      <c r="F239">
        <v>5</v>
      </c>
      <c r="G239" t="s">
        <v>106</v>
      </c>
      <c r="H239" t="str" cm="1">
        <f t="array" ref="H239">INDEX([1]!fableCountries[ALPHA3],MATCH(F239,[1]!fableCountries[id],0),0)</f>
        <v>CAN</v>
      </c>
      <c r="I239">
        <v>2022</v>
      </c>
      <c r="J239">
        <v>2363.8295201762999</v>
      </c>
      <c r="K239">
        <v>39.983049000000001</v>
      </c>
      <c r="L239">
        <v>0</v>
      </c>
      <c r="M239">
        <v>2887.3201272432102</v>
      </c>
      <c r="N239">
        <v>2880.5742038448302</v>
      </c>
      <c r="O239">
        <v>136.565203584214</v>
      </c>
      <c r="P239">
        <v>93.586807641122903</v>
      </c>
      <c r="Q239">
        <v>2092.0273502095902</v>
      </c>
      <c r="R239">
        <v>0</v>
      </c>
      <c r="S239">
        <v>0.78726447110527298</v>
      </c>
      <c r="T239">
        <v>0.5</v>
      </c>
      <c r="U239">
        <v>48239.133000000002</v>
      </c>
      <c r="V239">
        <v>34127.277999999998</v>
      </c>
      <c r="W239">
        <v>24983.455999999998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66191.319610835199</v>
      </c>
      <c r="AF239">
        <v>18720.324991631001</v>
      </c>
      <c r="AG239">
        <v>331170.877870047</v>
      </c>
      <c r="AH239">
        <v>0</v>
      </c>
      <c r="AI239">
        <v>491108.77145276603</v>
      </c>
      <c r="AJ239">
        <v>2212.70607472033</v>
      </c>
      <c r="AK239">
        <v>909404</v>
      </c>
      <c r="AL239">
        <v>-4254.3192552513801</v>
      </c>
      <c r="AM239">
        <v>0</v>
      </c>
      <c r="AN239">
        <v>-4254.3192552513801</v>
      </c>
      <c r="AO239">
        <v>0</v>
      </c>
      <c r="AP239">
        <v>0</v>
      </c>
      <c r="AQ239">
        <v>0</v>
      </c>
      <c r="AR239">
        <v>0</v>
      </c>
      <c r="AS239">
        <v>47.281990053775097</v>
      </c>
      <c r="AT239">
        <v>26.9881130731479</v>
      </c>
      <c r="AU239">
        <v>0.40694697721617001</v>
      </c>
      <c r="AV239">
        <v>19.886930003411099</v>
      </c>
      <c r="AW239">
        <v>0</v>
      </c>
      <c r="AX239">
        <v>0</v>
      </c>
      <c r="AY239">
        <v>0</v>
      </c>
      <c r="AZ239">
        <v>36.616715727314599</v>
      </c>
      <c r="BA239">
        <v>26.080572418602699</v>
      </c>
      <c r="BB239">
        <v>10.5361433087119</v>
      </c>
      <c r="BC239">
        <v>83.448227876623093</v>
      </c>
      <c r="BD239">
        <v>133.11883309538899</v>
      </c>
      <c r="BE239">
        <v>6.6106369394729301</v>
      </c>
      <c r="BF239">
        <v>-2.3560267517406799</v>
      </c>
      <c r="BG239">
        <v>0</v>
      </c>
      <c r="BH239">
        <v>137.37344328312099</v>
      </c>
      <c r="BI239">
        <v>-0.45047790446665997</v>
      </c>
      <c r="BJ239">
        <v>0</v>
      </c>
      <c r="BK239">
        <v>0</v>
      </c>
      <c r="BL239">
        <v>0</v>
      </c>
      <c r="BM239">
        <v>26097.3824910269</v>
      </c>
      <c r="BN239">
        <v>332.89977097384599</v>
      </c>
      <c r="BO239">
        <v>3472.2244711244698</v>
      </c>
      <c r="BP239">
        <v>-2.3560267517406799</v>
      </c>
      <c r="BQ239">
        <v>0</v>
      </c>
    </row>
    <row r="240" spans="1:69" x14ac:dyDescent="0.25">
      <c r="A240">
        <v>17</v>
      </c>
      <c r="B240" t="str">
        <f>IF(A240=16,"CT",IF(A240=20,"Shock",IF(A240=19,"DecSoly",IF(A240=18,"NoSoly","SolyTrade"))))</f>
        <v>SolyTrade</v>
      </c>
      <c r="C240" t="s">
        <v>62</v>
      </c>
      <c r="D240" t="s">
        <v>61</v>
      </c>
      <c r="E240" t="str" cm="1">
        <f t="array" ref="E240">INDEX([1]!newIts[NEW],MATCH(indicatorsdb[[#This Row],[Column1]],[1]!newIts[OLD],0),0)</f>
        <v>ST75S</v>
      </c>
      <c r="F240">
        <v>5</v>
      </c>
      <c r="G240" t="s">
        <v>106</v>
      </c>
      <c r="H240" t="str" cm="1">
        <f t="array" ref="H240">INDEX([1]!fableCountries[ALPHA3],MATCH(F240,[1]!fableCountries[id],0),0)</f>
        <v>CAN</v>
      </c>
      <c r="I240">
        <v>2020</v>
      </c>
      <c r="J240">
        <v>2047.9161172069901</v>
      </c>
      <c r="K240">
        <v>37.912016000000001</v>
      </c>
      <c r="L240">
        <v>0</v>
      </c>
      <c r="M240">
        <v>2807.32566246344</v>
      </c>
      <c r="N240">
        <v>2800.60820762817</v>
      </c>
      <c r="O240">
        <v>132.38849099245101</v>
      </c>
      <c r="P240">
        <v>89.879023883948804</v>
      </c>
      <c r="Q240">
        <v>2094.39851208956</v>
      </c>
      <c r="R240">
        <v>0</v>
      </c>
      <c r="S240">
        <v>0.79012705999383503</v>
      </c>
      <c r="T240">
        <v>0.5</v>
      </c>
      <c r="U240">
        <v>48239.133000000002</v>
      </c>
      <c r="V240">
        <v>34127.277999999998</v>
      </c>
      <c r="W240">
        <v>24983.455999999998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64192.661594012403</v>
      </c>
      <c r="AF240">
        <v>17254.858483971901</v>
      </c>
      <c r="AG240">
        <v>334354.24440072</v>
      </c>
      <c r="AH240">
        <v>0</v>
      </c>
      <c r="AI240">
        <v>491806.53256321402</v>
      </c>
      <c r="AJ240">
        <v>1795.70295808182</v>
      </c>
      <c r="AK240">
        <v>909404</v>
      </c>
      <c r="AL240">
        <v>-5531.8329247320698</v>
      </c>
      <c r="AM240">
        <v>0</v>
      </c>
      <c r="AN240">
        <v>-5531.8329247320698</v>
      </c>
      <c r="AO240">
        <v>0</v>
      </c>
      <c r="AP240">
        <v>0</v>
      </c>
      <c r="AQ240">
        <v>0</v>
      </c>
      <c r="AR240">
        <v>0</v>
      </c>
      <c r="AS240">
        <v>48.086323512507903</v>
      </c>
      <c r="AT240">
        <v>27.264752305350299</v>
      </c>
      <c r="AU240">
        <v>0.41752866993984</v>
      </c>
      <c r="AV240">
        <v>20.404042537217801</v>
      </c>
      <c r="AW240">
        <v>0</v>
      </c>
      <c r="AX240">
        <v>0</v>
      </c>
      <c r="AY240">
        <v>0</v>
      </c>
      <c r="AZ240">
        <v>33.880301802751099</v>
      </c>
      <c r="BA240">
        <v>24.1467272577373</v>
      </c>
      <c r="BB240">
        <v>9.7335745450137505</v>
      </c>
      <c r="BC240">
        <v>81.5161474107923</v>
      </c>
      <c r="BD240">
        <v>173.616513011314</v>
      </c>
      <c r="BE240">
        <v>8.6977229325700893</v>
      </c>
      <c r="BF240">
        <v>-2.4788995593338599</v>
      </c>
      <c r="BG240">
        <v>0</v>
      </c>
      <c r="BH240">
        <v>179.83533638455</v>
      </c>
      <c r="BI240">
        <v>-0.45047790446665997</v>
      </c>
      <c r="BJ240">
        <v>0</v>
      </c>
      <c r="BK240">
        <v>0</v>
      </c>
      <c r="BL240">
        <v>0</v>
      </c>
      <c r="BM240">
        <v>24949.090944666001</v>
      </c>
      <c r="BN240">
        <v>321.79451920142299</v>
      </c>
      <c r="BO240">
        <v>3321.47309532589</v>
      </c>
      <c r="BP240">
        <v>-2.4788995593338599</v>
      </c>
      <c r="BQ240">
        <v>0</v>
      </c>
    </row>
    <row r="241" spans="1:69" x14ac:dyDescent="0.25">
      <c r="A241">
        <v>17</v>
      </c>
      <c r="B241" t="str">
        <f>IF(A241=16,"CT",IF(A241=20,"Shock",IF(A241=19,"DecSoly",IF(A241=18,"NoSoly","SolyTrade"))))</f>
        <v>SolyTrade</v>
      </c>
      <c r="C241" t="s">
        <v>62</v>
      </c>
      <c r="D241" t="s">
        <v>61</v>
      </c>
      <c r="E241" t="str" cm="1">
        <f t="array" ref="E241">INDEX([1]!newIts[NEW],MATCH(indicatorsdb[[#This Row],[Column1]],[1]!newIts[OLD],0),0)</f>
        <v>ST75S</v>
      </c>
      <c r="F241">
        <v>5</v>
      </c>
      <c r="G241" t="s">
        <v>106</v>
      </c>
      <c r="H241" t="str" cm="1">
        <f t="array" ref="H241">INDEX([1]!fableCountries[ALPHA3],MATCH(F241,[1]!fableCountries[id],0),0)</f>
        <v>CAN</v>
      </c>
      <c r="I241">
        <v>2022</v>
      </c>
      <c r="J241">
        <v>2363.8295201762999</v>
      </c>
      <c r="K241">
        <v>39.983049000000001</v>
      </c>
      <c r="L241">
        <v>0</v>
      </c>
      <c r="M241">
        <v>2887.3201272432102</v>
      </c>
      <c r="N241">
        <v>2880.5742038448202</v>
      </c>
      <c r="O241">
        <v>136.565203584214</v>
      </c>
      <c r="P241">
        <v>93.586807641122505</v>
      </c>
      <c r="Q241">
        <v>2092.0273502095902</v>
      </c>
      <c r="R241">
        <v>0</v>
      </c>
      <c r="S241">
        <v>0.78615524419272098</v>
      </c>
      <c r="T241">
        <v>0.5</v>
      </c>
      <c r="U241">
        <v>48239.133000000002</v>
      </c>
      <c r="V241">
        <v>34127.277999999998</v>
      </c>
      <c r="W241">
        <v>24983.455999999998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67748.355123150104</v>
      </c>
      <c r="AF241">
        <v>18720.324991631001</v>
      </c>
      <c r="AG241">
        <v>329802.30042784399</v>
      </c>
      <c r="AH241">
        <v>0</v>
      </c>
      <c r="AI241">
        <v>490920.31338265399</v>
      </c>
      <c r="AJ241">
        <v>2212.70607472033</v>
      </c>
      <c r="AK241">
        <v>909404</v>
      </c>
      <c r="AL241">
        <v>-4551.9439728754796</v>
      </c>
      <c r="AM241">
        <v>0</v>
      </c>
      <c r="AN241">
        <v>-4551.9439728754796</v>
      </c>
      <c r="AO241">
        <v>0</v>
      </c>
      <c r="AP241">
        <v>0</v>
      </c>
      <c r="AQ241">
        <v>0</v>
      </c>
      <c r="AR241">
        <v>0</v>
      </c>
      <c r="AS241">
        <v>51.9844758880486</v>
      </c>
      <c r="AT241">
        <v>29.4357236873517</v>
      </c>
      <c r="AU241">
        <v>0.452163308017966</v>
      </c>
      <c r="AV241">
        <v>22.096588892679002</v>
      </c>
      <c r="AW241">
        <v>0</v>
      </c>
      <c r="AX241">
        <v>0</v>
      </c>
      <c r="AY241">
        <v>0</v>
      </c>
      <c r="AZ241">
        <v>36.616715727314599</v>
      </c>
      <c r="BA241">
        <v>26.080572418602699</v>
      </c>
      <c r="BB241">
        <v>10.5361433087119</v>
      </c>
      <c r="BC241">
        <v>88.150713710896497</v>
      </c>
      <c r="BD241">
        <v>142.53381278948001</v>
      </c>
      <c r="BE241">
        <v>7.09300664899789</v>
      </c>
      <c r="BF241">
        <v>-2.4788995593338599</v>
      </c>
      <c r="BG241">
        <v>0</v>
      </c>
      <c r="BH241">
        <v>147.14791987914401</v>
      </c>
      <c r="BI241">
        <v>-0.45047790446665997</v>
      </c>
      <c r="BJ241">
        <v>0</v>
      </c>
      <c r="BK241">
        <v>0</v>
      </c>
      <c r="BL241">
        <v>0</v>
      </c>
      <c r="BM241">
        <v>26097.3824910269</v>
      </c>
      <c r="BN241">
        <v>332.89977097384502</v>
      </c>
      <c r="BO241">
        <v>3472.2244711244598</v>
      </c>
      <c r="BP241">
        <v>-2.4788995593338599</v>
      </c>
      <c r="BQ241">
        <v>0</v>
      </c>
    </row>
    <row r="242" spans="1:69" x14ac:dyDescent="0.25">
      <c r="A242">
        <v>17</v>
      </c>
      <c r="B242" t="str">
        <f>IF(A242=16,"CT",IF(A242=20,"Shock",IF(A242=19,"DecSoly",IF(A242=18,"NoSoly","SolyTrade"))))</f>
        <v>SolyTrade</v>
      </c>
      <c r="C242" t="s">
        <v>60</v>
      </c>
      <c r="D242" t="s">
        <v>59</v>
      </c>
      <c r="E242" t="str" cm="1">
        <f t="array" ref="E242">INDEX([1]!newIts[NEW],MATCH(indicatorsdb[[#This Row],[Column1]],[1]!newIts[OLD],0),0)</f>
        <v>ST100</v>
      </c>
      <c r="F242">
        <v>5</v>
      </c>
      <c r="G242" t="s">
        <v>106</v>
      </c>
      <c r="H242" t="str" cm="1">
        <f t="array" ref="H242">INDEX([1]!fableCountries[ALPHA3],MATCH(F242,[1]!fableCountries[id],0),0)</f>
        <v>CAN</v>
      </c>
      <c r="I242">
        <v>2020</v>
      </c>
      <c r="J242">
        <v>2047.9161172069901</v>
      </c>
      <c r="K242">
        <v>37.912016000000001</v>
      </c>
      <c r="L242">
        <v>0</v>
      </c>
      <c r="M242">
        <v>2807.32566246344</v>
      </c>
      <c r="N242">
        <v>2800.5784277550501</v>
      </c>
      <c r="O242">
        <v>132.38848001885199</v>
      </c>
      <c r="P242">
        <v>89.878729277883494</v>
      </c>
      <c r="Q242">
        <v>2094.39851208956</v>
      </c>
      <c r="R242">
        <v>0</v>
      </c>
      <c r="S242">
        <v>0.79085363885688698</v>
      </c>
      <c r="T242">
        <v>0.5</v>
      </c>
      <c r="U242">
        <v>48239.133000000002</v>
      </c>
      <c r="V242">
        <v>34127.277999999998</v>
      </c>
      <c r="W242">
        <v>24983.455999999998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63161.395860626501</v>
      </c>
      <c r="AF242">
        <v>17253.005882403701</v>
      </c>
      <c r="AG242">
        <v>335284.28376113198</v>
      </c>
      <c r="AH242">
        <v>0</v>
      </c>
      <c r="AI242">
        <v>491909.61153775599</v>
      </c>
      <c r="AJ242">
        <v>1795.70295808182</v>
      </c>
      <c r="AK242">
        <v>909404</v>
      </c>
      <c r="AL242">
        <v>-5258.7973126140396</v>
      </c>
      <c r="AM242">
        <v>0</v>
      </c>
      <c r="AN242">
        <v>-5258.7973126140396</v>
      </c>
      <c r="AO242">
        <v>0</v>
      </c>
      <c r="AP242">
        <v>0</v>
      </c>
      <c r="AQ242">
        <v>0</v>
      </c>
      <c r="AR242">
        <v>0</v>
      </c>
      <c r="AS242">
        <v>43.913845251923597</v>
      </c>
      <c r="AT242">
        <v>25.0917561715608</v>
      </c>
      <c r="AU242">
        <v>0.377433659593926</v>
      </c>
      <c r="AV242">
        <v>18.4446554207688</v>
      </c>
      <c r="AW242">
        <v>0</v>
      </c>
      <c r="AX242">
        <v>0</v>
      </c>
      <c r="AY242">
        <v>0</v>
      </c>
      <c r="AZ242">
        <v>33.876032095883097</v>
      </c>
      <c r="BA242">
        <v>24.143657406689901</v>
      </c>
      <c r="BB242">
        <v>9.7323746891931702</v>
      </c>
      <c r="BC242">
        <v>77.33939944334</v>
      </c>
      <c r="BD242">
        <v>164.98196022521299</v>
      </c>
      <c r="BE242">
        <v>8.2557082095006198</v>
      </c>
      <c r="BF242">
        <v>-2.3560267517406799</v>
      </c>
      <c r="BG242">
        <v>0</v>
      </c>
      <c r="BH242">
        <v>170.881641682973</v>
      </c>
      <c r="BI242">
        <v>-0.45047790446665997</v>
      </c>
      <c r="BJ242">
        <v>0</v>
      </c>
      <c r="BK242">
        <v>0</v>
      </c>
      <c r="BL242">
        <v>0</v>
      </c>
      <c r="BM242">
        <v>25017.136143753902</v>
      </c>
      <c r="BN242">
        <v>323.19995258374098</v>
      </c>
      <c r="BO242">
        <v>3330.9484040104198</v>
      </c>
      <c r="BP242">
        <v>-2.3560267517406799</v>
      </c>
      <c r="BQ242">
        <v>0</v>
      </c>
    </row>
    <row r="243" spans="1:69" x14ac:dyDescent="0.25">
      <c r="A243">
        <v>17</v>
      </c>
      <c r="B243" t="str">
        <f>IF(A243=16,"CT",IF(A243=20,"Shock",IF(A243=19,"DecSoly",IF(A243=18,"NoSoly","SolyTrade"))))</f>
        <v>SolyTrade</v>
      </c>
      <c r="C243" t="s">
        <v>60</v>
      </c>
      <c r="D243" t="s">
        <v>59</v>
      </c>
      <c r="E243" t="str" cm="1">
        <f t="array" ref="E243">INDEX([1]!newIts[NEW],MATCH(indicatorsdb[[#This Row],[Column1]],[1]!newIts[OLD],0),0)</f>
        <v>ST100</v>
      </c>
      <c r="F243">
        <v>5</v>
      </c>
      <c r="G243" t="s">
        <v>106</v>
      </c>
      <c r="H243" t="str" cm="1">
        <f t="array" ref="H243">INDEX([1]!fableCountries[ALPHA3],MATCH(F243,[1]!fableCountries[id],0),0)</f>
        <v>CAN</v>
      </c>
      <c r="I243">
        <v>2022</v>
      </c>
      <c r="J243">
        <v>2363.8295201762999</v>
      </c>
      <c r="K243">
        <v>39.983049000000001</v>
      </c>
      <c r="L243">
        <v>0</v>
      </c>
      <c r="M243">
        <v>2887.3201272432102</v>
      </c>
      <c r="N243">
        <v>2880.5469424657399</v>
      </c>
      <c r="O243">
        <v>136.56517539163599</v>
      </c>
      <c r="P243">
        <v>93.586537063010496</v>
      </c>
      <c r="Q243">
        <v>2092.0273502095902</v>
      </c>
      <c r="R243">
        <v>0</v>
      </c>
      <c r="S243">
        <v>0.787139402456286</v>
      </c>
      <c r="T243">
        <v>0.5</v>
      </c>
      <c r="U243">
        <v>48239.133000000002</v>
      </c>
      <c r="V243">
        <v>34127.277999999998</v>
      </c>
      <c r="W243">
        <v>24983.455999999998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66364.368756777199</v>
      </c>
      <c r="AF243">
        <v>18718.518358591198</v>
      </c>
      <c r="AG243">
        <v>331027.54154443298</v>
      </c>
      <c r="AH243">
        <v>0</v>
      </c>
      <c r="AI243">
        <v>491080.86526547902</v>
      </c>
      <c r="AJ243">
        <v>2212.70607472033</v>
      </c>
      <c r="AK243">
        <v>909404</v>
      </c>
      <c r="AL243">
        <v>-4256.74221669906</v>
      </c>
      <c r="AM243">
        <v>0</v>
      </c>
      <c r="AN243">
        <v>-4256.74221669906</v>
      </c>
      <c r="AO243">
        <v>0</v>
      </c>
      <c r="AP243">
        <v>0</v>
      </c>
      <c r="AQ243">
        <v>0</v>
      </c>
      <c r="AR243">
        <v>0</v>
      </c>
      <c r="AS243">
        <v>47.454600820423501</v>
      </c>
      <c r="AT243">
        <v>27.0766650778782</v>
      </c>
      <c r="AU243">
        <v>0.40863258214536702</v>
      </c>
      <c r="AV243">
        <v>19.9693031603999</v>
      </c>
      <c r="AW243">
        <v>0</v>
      </c>
      <c r="AX243">
        <v>0</v>
      </c>
      <c r="AY243">
        <v>0</v>
      </c>
      <c r="AZ243">
        <v>36.612653903260401</v>
      </c>
      <c r="BA243">
        <v>26.077606211526501</v>
      </c>
      <c r="BB243">
        <v>10.535047691733901</v>
      </c>
      <c r="BC243">
        <v>83.616776819217193</v>
      </c>
      <c r="BD243">
        <v>133.19541633924001</v>
      </c>
      <c r="BE243">
        <v>6.6145514367510501</v>
      </c>
      <c r="BF243">
        <v>-2.3560267517406799</v>
      </c>
      <c r="BG243">
        <v>0</v>
      </c>
      <c r="BH243">
        <v>137.45394102425001</v>
      </c>
      <c r="BI243">
        <v>-0.45047790446665997</v>
      </c>
      <c r="BJ243">
        <v>0</v>
      </c>
      <c r="BK243">
        <v>0</v>
      </c>
      <c r="BL243">
        <v>0</v>
      </c>
      <c r="BM243">
        <v>26165.528931961198</v>
      </c>
      <c r="BN243">
        <v>334.30603727020201</v>
      </c>
      <c r="BO243">
        <v>3481.71302585186</v>
      </c>
      <c r="BP243">
        <v>-2.3560267517406799</v>
      </c>
      <c r="BQ243">
        <v>0</v>
      </c>
    </row>
    <row r="244" spans="1:69" x14ac:dyDescent="0.25">
      <c r="A244">
        <v>17</v>
      </c>
      <c r="B244" t="str">
        <f>IF(A244=16,"CT",IF(A244=20,"Shock",IF(A244=19,"DecSoly",IF(A244=18,"NoSoly","SolyTrade"))))</f>
        <v>SolyTrade</v>
      </c>
      <c r="C244" t="s">
        <v>58</v>
      </c>
      <c r="D244" t="s">
        <v>57</v>
      </c>
      <c r="E244" t="str" cm="1">
        <f t="array" ref="E244">INDEX([1]!newIts[NEW],MATCH(indicatorsdb[[#This Row],[Column1]],[1]!newIts[OLD],0),0)</f>
        <v>ST100M</v>
      </c>
      <c r="F244">
        <v>5</v>
      </c>
      <c r="G244" t="s">
        <v>106</v>
      </c>
      <c r="H244" t="str" cm="1">
        <f t="array" ref="H244">INDEX([1]!fableCountries[ALPHA3],MATCH(F244,[1]!fableCountries[id],0),0)</f>
        <v>CAN</v>
      </c>
      <c r="I244">
        <v>2020</v>
      </c>
      <c r="J244">
        <v>2047.9161172069901</v>
      </c>
      <c r="K244">
        <v>37.912016000000001</v>
      </c>
      <c r="L244">
        <v>0</v>
      </c>
      <c r="M244">
        <v>2807.32566246344</v>
      </c>
      <c r="N244">
        <v>2800.5784277550501</v>
      </c>
      <c r="O244">
        <v>132.38848001885199</v>
      </c>
      <c r="P244">
        <v>89.878729277883494</v>
      </c>
      <c r="Q244">
        <v>2094.39851208956</v>
      </c>
      <c r="R244">
        <v>0</v>
      </c>
      <c r="S244">
        <v>0.79085363885688698</v>
      </c>
      <c r="T244">
        <v>0.5</v>
      </c>
      <c r="U244">
        <v>48239.133000000002</v>
      </c>
      <c r="V244">
        <v>34127.277999999998</v>
      </c>
      <c r="W244">
        <v>24983.455999999998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63161.395860626501</v>
      </c>
      <c r="AF244">
        <v>17253.005882403701</v>
      </c>
      <c r="AG244">
        <v>335284.28376113198</v>
      </c>
      <c r="AH244">
        <v>0</v>
      </c>
      <c r="AI244">
        <v>491909.61153775599</v>
      </c>
      <c r="AJ244">
        <v>1795.70295808182</v>
      </c>
      <c r="AK244">
        <v>909404</v>
      </c>
      <c r="AL244">
        <v>-5258.7973126140396</v>
      </c>
      <c r="AM244">
        <v>0</v>
      </c>
      <c r="AN244">
        <v>-5258.7973126140396</v>
      </c>
      <c r="AO244">
        <v>0</v>
      </c>
      <c r="AP244">
        <v>0</v>
      </c>
      <c r="AQ244">
        <v>0</v>
      </c>
      <c r="AR244">
        <v>0</v>
      </c>
      <c r="AS244">
        <v>43.913845251923597</v>
      </c>
      <c r="AT244">
        <v>25.0917561715608</v>
      </c>
      <c r="AU244">
        <v>0.377433659593926</v>
      </c>
      <c r="AV244">
        <v>18.4446554207688</v>
      </c>
      <c r="AW244">
        <v>0</v>
      </c>
      <c r="AX244">
        <v>0</v>
      </c>
      <c r="AY244">
        <v>0</v>
      </c>
      <c r="AZ244">
        <v>33.876032095883097</v>
      </c>
      <c r="BA244">
        <v>24.143657406689901</v>
      </c>
      <c r="BB244">
        <v>9.7323746891931702</v>
      </c>
      <c r="BC244">
        <v>77.33939944334</v>
      </c>
      <c r="BD244">
        <v>164.98196022521299</v>
      </c>
      <c r="BE244">
        <v>8.2557082095006198</v>
      </c>
      <c r="BF244">
        <v>-2.3560267517406799</v>
      </c>
      <c r="BG244">
        <v>0</v>
      </c>
      <c r="BH244">
        <v>170.881641682973</v>
      </c>
      <c r="BI244">
        <v>-0.45047790446665997</v>
      </c>
      <c r="BJ244">
        <v>0</v>
      </c>
      <c r="BK244">
        <v>0</v>
      </c>
      <c r="BL244">
        <v>0</v>
      </c>
      <c r="BM244">
        <v>25017.136143753902</v>
      </c>
      <c r="BN244">
        <v>323.19995258374098</v>
      </c>
      <c r="BO244">
        <v>3330.9484040104198</v>
      </c>
      <c r="BP244">
        <v>-2.3560267517406799</v>
      </c>
      <c r="BQ244">
        <v>0</v>
      </c>
    </row>
    <row r="245" spans="1:69" x14ac:dyDescent="0.25">
      <c r="A245">
        <v>17</v>
      </c>
      <c r="B245" t="str">
        <f>IF(A245=16,"CT",IF(A245=20,"Shock",IF(A245=19,"DecSoly",IF(A245=18,"NoSoly","SolyTrade"))))</f>
        <v>SolyTrade</v>
      </c>
      <c r="C245" t="s">
        <v>58</v>
      </c>
      <c r="D245" t="s">
        <v>57</v>
      </c>
      <c r="E245" t="str" cm="1">
        <f t="array" ref="E245">INDEX([1]!newIts[NEW],MATCH(indicatorsdb[[#This Row],[Column1]],[1]!newIts[OLD],0),0)</f>
        <v>ST100M</v>
      </c>
      <c r="F245">
        <v>5</v>
      </c>
      <c r="G245" t="s">
        <v>106</v>
      </c>
      <c r="H245" t="str" cm="1">
        <f t="array" ref="H245">INDEX([1]!fableCountries[ALPHA3],MATCH(F245,[1]!fableCountries[id],0),0)</f>
        <v>CAN</v>
      </c>
      <c r="I245">
        <v>2022</v>
      </c>
      <c r="J245">
        <v>2363.8295201762999</v>
      </c>
      <c r="K245">
        <v>39.983049000000001</v>
      </c>
      <c r="L245">
        <v>0</v>
      </c>
      <c r="M245">
        <v>2887.3201272432102</v>
      </c>
      <c r="N245">
        <v>2880.5469424657399</v>
      </c>
      <c r="O245">
        <v>136.56517539163599</v>
      </c>
      <c r="P245">
        <v>93.586537063010496</v>
      </c>
      <c r="Q245">
        <v>2092.0273502095902</v>
      </c>
      <c r="R245">
        <v>0</v>
      </c>
      <c r="S245">
        <v>0.787139402456286</v>
      </c>
      <c r="T245">
        <v>0.5</v>
      </c>
      <c r="U245">
        <v>48239.133000000002</v>
      </c>
      <c r="V245">
        <v>34127.277999999998</v>
      </c>
      <c r="W245">
        <v>24983.455999999998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66364.368756777199</v>
      </c>
      <c r="AF245">
        <v>18718.518358591198</v>
      </c>
      <c r="AG245">
        <v>331027.54154443298</v>
      </c>
      <c r="AH245">
        <v>0</v>
      </c>
      <c r="AI245">
        <v>491080.86526547902</v>
      </c>
      <c r="AJ245">
        <v>2212.70607472033</v>
      </c>
      <c r="AK245">
        <v>909404</v>
      </c>
      <c r="AL245">
        <v>-4256.74221669906</v>
      </c>
      <c r="AM245">
        <v>0</v>
      </c>
      <c r="AN245">
        <v>-4256.74221669906</v>
      </c>
      <c r="AO245">
        <v>0</v>
      </c>
      <c r="AP245">
        <v>0</v>
      </c>
      <c r="AQ245">
        <v>0</v>
      </c>
      <c r="AR245">
        <v>0</v>
      </c>
      <c r="AS245">
        <v>47.454600820423501</v>
      </c>
      <c r="AT245">
        <v>27.0766650778782</v>
      </c>
      <c r="AU245">
        <v>0.40863258214536702</v>
      </c>
      <c r="AV245">
        <v>19.9693031603999</v>
      </c>
      <c r="AW245">
        <v>0</v>
      </c>
      <c r="AX245">
        <v>0</v>
      </c>
      <c r="AY245">
        <v>0</v>
      </c>
      <c r="AZ245">
        <v>36.612653903260401</v>
      </c>
      <c r="BA245">
        <v>26.077606211526501</v>
      </c>
      <c r="BB245">
        <v>10.535047691733901</v>
      </c>
      <c r="BC245">
        <v>83.616776819217193</v>
      </c>
      <c r="BD245">
        <v>133.19541633924001</v>
      </c>
      <c r="BE245">
        <v>6.6145514367510501</v>
      </c>
      <c r="BF245">
        <v>-2.3560267517406799</v>
      </c>
      <c r="BG245">
        <v>0</v>
      </c>
      <c r="BH245">
        <v>137.45394102425001</v>
      </c>
      <c r="BI245">
        <v>-0.45047790446665997</v>
      </c>
      <c r="BJ245">
        <v>0</v>
      </c>
      <c r="BK245">
        <v>0</v>
      </c>
      <c r="BL245">
        <v>0</v>
      </c>
      <c r="BM245">
        <v>26165.528931961198</v>
      </c>
      <c r="BN245">
        <v>334.30603727020201</v>
      </c>
      <c r="BO245">
        <v>3481.71302585186</v>
      </c>
      <c r="BP245">
        <v>-2.3560267517406799</v>
      </c>
      <c r="BQ245">
        <v>0</v>
      </c>
    </row>
    <row r="246" spans="1:69" x14ac:dyDescent="0.25">
      <c r="A246">
        <v>17</v>
      </c>
      <c r="B246" t="str">
        <f>IF(A246=16,"CT",IF(A246=20,"Shock",IF(A246=19,"DecSoly",IF(A246=18,"NoSoly","SolyTrade"))))</f>
        <v>SolyTrade</v>
      </c>
      <c r="C246" t="s">
        <v>56</v>
      </c>
      <c r="D246" t="s">
        <v>55</v>
      </c>
      <c r="E246" t="str" cm="1">
        <f t="array" ref="E246">INDEX([1]!newIts[NEW],MATCH(indicatorsdb[[#This Row],[Column1]],[1]!newIts[OLD],0),0)</f>
        <v>ST100S</v>
      </c>
      <c r="F246">
        <v>5</v>
      </c>
      <c r="G246" t="s">
        <v>106</v>
      </c>
      <c r="H246" t="str" cm="1">
        <f t="array" ref="H246">INDEX([1]!fableCountries[ALPHA3],MATCH(F246,[1]!fableCountries[id],0),0)</f>
        <v>CAN</v>
      </c>
      <c r="I246">
        <v>2020</v>
      </c>
      <c r="J246">
        <v>2047.9161172069901</v>
      </c>
      <c r="K246">
        <v>37.912016000000001</v>
      </c>
      <c r="L246">
        <v>0</v>
      </c>
      <c r="M246">
        <v>2807.32566246344</v>
      </c>
      <c r="N246">
        <v>2800.5784277550601</v>
      </c>
      <c r="O246">
        <v>132.38848001885199</v>
      </c>
      <c r="P246">
        <v>89.878729277884005</v>
      </c>
      <c r="Q246">
        <v>2094.39851208956</v>
      </c>
      <c r="R246">
        <v>0</v>
      </c>
      <c r="S246">
        <v>0.78999029355888795</v>
      </c>
      <c r="T246">
        <v>0.5</v>
      </c>
      <c r="U246">
        <v>48239.133000000002</v>
      </c>
      <c r="V246">
        <v>34127.277999999998</v>
      </c>
      <c r="W246">
        <v>24983.455999999998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64381.773178473901</v>
      </c>
      <c r="AF246">
        <v>17253.005882403701</v>
      </c>
      <c r="AG246">
        <v>334197.50169652002</v>
      </c>
      <c r="AH246">
        <v>0</v>
      </c>
      <c r="AI246">
        <v>491776.01628451998</v>
      </c>
      <c r="AJ246">
        <v>1795.70295808182</v>
      </c>
      <c r="AK246">
        <v>909404</v>
      </c>
      <c r="AL246">
        <v>-5688.5756289315796</v>
      </c>
      <c r="AM246">
        <v>0</v>
      </c>
      <c r="AN246">
        <v>-5688.5756289315796</v>
      </c>
      <c r="AO246">
        <v>0</v>
      </c>
      <c r="AP246">
        <v>0</v>
      </c>
      <c r="AQ246">
        <v>0</v>
      </c>
      <c r="AR246">
        <v>0</v>
      </c>
      <c r="AS246">
        <v>48.275289159627</v>
      </c>
      <c r="AT246">
        <v>27.361856848112801</v>
      </c>
      <c r="AU246">
        <v>0.419370732882141</v>
      </c>
      <c r="AV246">
        <v>20.494061578632</v>
      </c>
      <c r="AW246">
        <v>0</v>
      </c>
      <c r="AX246">
        <v>0</v>
      </c>
      <c r="AY246">
        <v>0</v>
      </c>
      <c r="AZ246">
        <v>33.876032095883097</v>
      </c>
      <c r="BA246">
        <v>24.143657406689901</v>
      </c>
      <c r="BB246">
        <v>9.7323746891931808</v>
      </c>
      <c r="BC246">
        <v>81.700843351043403</v>
      </c>
      <c r="BD246">
        <v>178.57745106143099</v>
      </c>
      <c r="BE246">
        <v>8.9522633990600102</v>
      </c>
      <c r="BF246">
        <v>-2.4788995593338599</v>
      </c>
      <c r="BG246">
        <v>0</v>
      </c>
      <c r="BH246">
        <v>185.050814901157</v>
      </c>
      <c r="BI246">
        <v>-0.45047790446665997</v>
      </c>
      <c r="BJ246">
        <v>0</v>
      </c>
      <c r="BK246">
        <v>0</v>
      </c>
      <c r="BL246">
        <v>0</v>
      </c>
      <c r="BM246">
        <v>25017.136143754</v>
      </c>
      <c r="BN246">
        <v>323.19995258374098</v>
      </c>
      <c r="BO246">
        <v>3330.9484040104298</v>
      </c>
      <c r="BP246">
        <v>-2.4788995593338599</v>
      </c>
      <c r="BQ246">
        <v>0</v>
      </c>
    </row>
    <row r="247" spans="1:69" x14ac:dyDescent="0.25">
      <c r="A247">
        <v>17</v>
      </c>
      <c r="B247" t="str">
        <f>IF(A247=16,"CT",IF(A247=20,"Shock",IF(A247=19,"DecSoly",IF(A247=18,"NoSoly","SolyTrade"))))</f>
        <v>SolyTrade</v>
      </c>
      <c r="C247" t="s">
        <v>56</v>
      </c>
      <c r="D247" t="s">
        <v>55</v>
      </c>
      <c r="E247" t="str" cm="1">
        <f t="array" ref="E247">INDEX([1]!newIts[NEW],MATCH(indicatorsdb[[#This Row],[Column1]],[1]!newIts[OLD],0),0)</f>
        <v>ST100S</v>
      </c>
      <c r="F247">
        <v>5</v>
      </c>
      <c r="G247" t="s">
        <v>106</v>
      </c>
      <c r="H247" t="str" cm="1">
        <f t="array" ref="H247">INDEX([1]!fableCountries[ALPHA3],MATCH(F247,[1]!fableCountries[id],0),0)</f>
        <v>CAN</v>
      </c>
      <c r="I247">
        <v>2022</v>
      </c>
      <c r="J247">
        <v>2363.8295201762999</v>
      </c>
      <c r="K247">
        <v>39.983049000000001</v>
      </c>
      <c r="L247">
        <v>0</v>
      </c>
      <c r="M247">
        <v>2887.3201272432102</v>
      </c>
      <c r="N247">
        <v>2880.5469424657399</v>
      </c>
      <c r="O247">
        <v>136.56517539163599</v>
      </c>
      <c r="P247">
        <v>93.586537063010496</v>
      </c>
      <c r="Q247">
        <v>2092.0273502095902</v>
      </c>
      <c r="R247">
        <v>0</v>
      </c>
      <c r="S247">
        <v>0.78601613241694102</v>
      </c>
      <c r="T247">
        <v>0.5</v>
      </c>
      <c r="U247">
        <v>48239.133000000002</v>
      </c>
      <c r="V247">
        <v>34127.277999999998</v>
      </c>
      <c r="W247">
        <v>24983.455999999998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67940.631951974603</v>
      </c>
      <c r="AF247">
        <v>18718.518358591198</v>
      </c>
      <c r="AG247">
        <v>329642.86981952097</v>
      </c>
      <c r="AH247">
        <v>0</v>
      </c>
      <c r="AI247">
        <v>490889.273795193</v>
      </c>
      <c r="AJ247">
        <v>2212.70607472033</v>
      </c>
      <c r="AK247">
        <v>909404</v>
      </c>
      <c r="AL247">
        <v>-4554.6318769994004</v>
      </c>
      <c r="AM247">
        <v>0</v>
      </c>
      <c r="AN247">
        <v>-4554.6318769994004</v>
      </c>
      <c r="AO247">
        <v>0</v>
      </c>
      <c r="AP247">
        <v>0</v>
      </c>
      <c r="AQ247">
        <v>0</v>
      </c>
      <c r="AR247">
        <v>0</v>
      </c>
      <c r="AS247">
        <v>52.176564681644997</v>
      </c>
      <c r="AT247">
        <v>29.5344138565947</v>
      </c>
      <c r="AU247">
        <v>0.45403620238374098</v>
      </c>
      <c r="AV247">
        <v>22.1881146226666</v>
      </c>
      <c r="AW247">
        <v>0</v>
      </c>
      <c r="AX247">
        <v>0</v>
      </c>
      <c r="AY247">
        <v>0</v>
      </c>
      <c r="AZ247">
        <v>36.612653903260401</v>
      </c>
      <c r="BA247">
        <v>26.077606211526501</v>
      </c>
      <c r="BB247">
        <v>10.535047691733901</v>
      </c>
      <c r="BC247">
        <v>88.338740680438704</v>
      </c>
      <c r="BD247">
        <v>142.61877715818099</v>
      </c>
      <c r="BE247">
        <v>7.0973505471765801</v>
      </c>
      <c r="BF247">
        <v>-2.4788995593338599</v>
      </c>
      <c r="BG247">
        <v>0</v>
      </c>
      <c r="BH247">
        <v>147.23722814602399</v>
      </c>
      <c r="BI247">
        <v>-0.45047790446665997</v>
      </c>
      <c r="BJ247">
        <v>0</v>
      </c>
      <c r="BK247">
        <v>0</v>
      </c>
      <c r="BL247">
        <v>0</v>
      </c>
      <c r="BM247">
        <v>26165.528931961198</v>
      </c>
      <c r="BN247">
        <v>334.30603727020201</v>
      </c>
      <c r="BO247">
        <v>3481.71302585186</v>
      </c>
      <c r="BP247">
        <v>-2.4788995593338599</v>
      </c>
      <c r="BQ247">
        <v>0</v>
      </c>
    </row>
    <row r="248" spans="1:69" x14ac:dyDescent="0.25">
      <c r="A248">
        <v>17</v>
      </c>
      <c r="B248" t="str">
        <f>IF(A248=16,"CT",IF(A248=20,"Shock",IF(A248=19,"DecSoly",IF(A248=18,"NoSoly","SolyTrade"))))</f>
        <v>SolyTrade</v>
      </c>
      <c r="C248" t="s">
        <v>78</v>
      </c>
      <c r="D248" t="s">
        <v>77</v>
      </c>
      <c r="E248" t="str" cm="1">
        <f t="array" ref="E248">INDEX([1]!newIts[NEW],MATCH(indicatorsdb[[#This Row],[Column1]],[1]!newIts[OLD],0),0)</f>
        <v>ST25</v>
      </c>
      <c r="F248">
        <v>6</v>
      </c>
      <c r="G248" t="s">
        <v>105</v>
      </c>
      <c r="H248" t="str" cm="1">
        <f t="array" ref="H248">INDEX([1]!fableCountries[ALPHA3],MATCH(F248,[1]!fableCountries[id],0),0)</f>
        <v>CHN</v>
      </c>
      <c r="I248">
        <v>2020</v>
      </c>
      <c r="J248">
        <v>13157.7866919892</v>
      </c>
      <c r="K248">
        <v>1412.12825973141</v>
      </c>
      <c r="L248">
        <v>0</v>
      </c>
      <c r="M248">
        <v>2640.8633899106499</v>
      </c>
      <c r="N248">
        <v>2603.9660680700399</v>
      </c>
      <c r="O248">
        <v>88.197455380391105</v>
      </c>
      <c r="P248">
        <v>84.103067027315504</v>
      </c>
      <c r="Q248">
        <v>2105.1113668126</v>
      </c>
      <c r="R248">
        <v>0</v>
      </c>
      <c r="S248">
        <v>0.44836862091193302</v>
      </c>
      <c r="T248">
        <v>0.5</v>
      </c>
      <c r="U248">
        <v>21253.4</v>
      </c>
      <c r="V248">
        <v>4097.835</v>
      </c>
      <c r="W248">
        <v>92435.376000000004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124203.196846167</v>
      </c>
      <c r="AF248">
        <v>424431.03068620001</v>
      </c>
      <c r="AG248">
        <v>177000.5</v>
      </c>
      <c r="AH248">
        <v>33293</v>
      </c>
      <c r="AI248">
        <v>177257.54762828999</v>
      </c>
      <c r="AJ248">
        <v>6284.72483934305</v>
      </c>
      <c r="AK248">
        <v>942470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602.96387539612294</v>
      </c>
      <c r="AT248">
        <v>314.11249187437397</v>
      </c>
      <c r="AU248">
        <v>120.143084681158</v>
      </c>
      <c r="AV248">
        <v>168.708298840591</v>
      </c>
      <c r="AW248">
        <v>0</v>
      </c>
      <c r="AX248">
        <v>0</v>
      </c>
      <c r="AY248">
        <v>0</v>
      </c>
      <c r="AZ248">
        <v>370.244179468136</v>
      </c>
      <c r="BA248">
        <v>224.108822890521</v>
      </c>
      <c r="BB248">
        <v>146.135356577615</v>
      </c>
      <c r="BC248">
        <v>964.66496093605701</v>
      </c>
      <c r="BD248">
        <v>0</v>
      </c>
      <c r="BE248">
        <v>281.44808410582499</v>
      </c>
      <c r="BF248">
        <v>-296.39078453111102</v>
      </c>
      <c r="BG248">
        <v>0</v>
      </c>
      <c r="BH248">
        <v>-14.9427004252861</v>
      </c>
      <c r="BI248">
        <v>-8.5430939282019303</v>
      </c>
      <c r="BJ248">
        <v>0</v>
      </c>
      <c r="BK248">
        <v>0</v>
      </c>
      <c r="BL248">
        <v>0</v>
      </c>
      <c r="BM248">
        <v>1077243.2252058701</v>
      </c>
      <c r="BN248">
        <v>158846.52198140201</v>
      </c>
      <c r="BO248">
        <v>404718.54281298601</v>
      </c>
      <c r="BP248">
        <v>0</v>
      </c>
      <c r="BQ248">
        <v>-296.39078453111102</v>
      </c>
    </row>
    <row r="249" spans="1:69" x14ac:dyDescent="0.25">
      <c r="A249">
        <v>17</v>
      </c>
      <c r="B249" t="str">
        <f>IF(A249=16,"CT",IF(A249=20,"Shock",IF(A249=19,"DecSoly",IF(A249=18,"NoSoly","SolyTrade"))))</f>
        <v>SolyTrade</v>
      </c>
      <c r="C249" t="s">
        <v>78</v>
      </c>
      <c r="D249" t="s">
        <v>77</v>
      </c>
      <c r="E249" t="str" cm="1">
        <f t="array" ref="E249">INDEX([1]!newIts[NEW],MATCH(indicatorsdb[[#This Row],[Column1]],[1]!newIts[OLD],0),0)</f>
        <v>ST25</v>
      </c>
      <c r="F249">
        <v>6</v>
      </c>
      <c r="G249" t="s">
        <v>105</v>
      </c>
      <c r="H249" t="str" cm="1">
        <f t="array" ref="H249">INDEX([1]!fableCountries[ALPHA3],MATCH(F249,[1]!fableCountries[id],0),0)</f>
        <v>CHN</v>
      </c>
      <c r="I249">
        <v>2022</v>
      </c>
      <c r="J249">
        <v>17216.168821961801</v>
      </c>
      <c r="K249">
        <v>1416.8738148366999</v>
      </c>
      <c r="L249">
        <v>0</v>
      </c>
      <c r="M249">
        <v>2705.3306303118102</v>
      </c>
      <c r="N249">
        <v>2667.8939549216002</v>
      </c>
      <c r="O249">
        <v>90.892735190536698</v>
      </c>
      <c r="P249">
        <v>89.238554566819701</v>
      </c>
      <c r="Q249">
        <v>2106.3424934693699</v>
      </c>
      <c r="R249">
        <v>0</v>
      </c>
      <c r="S249">
        <v>0.44836862091193302</v>
      </c>
      <c r="T249">
        <v>0.5</v>
      </c>
      <c r="U249">
        <v>21253.4</v>
      </c>
      <c r="V249">
        <v>4097.835</v>
      </c>
      <c r="W249">
        <v>92435.376000000004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124296.05360226901</v>
      </c>
      <c r="AF249">
        <v>446016.47420548298</v>
      </c>
      <c r="AG249">
        <v>177000.5</v>
      </c>
      <c r="AH249">
        <v>33293</v>
      </c>
      <c r="AI249">
        <v>154892.045560834</v>
      </c>
      <c r="AJ249">
        <v>6971.9266314143097</v>
      </c>
      <c r="AK249">
        <v>942470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603.51445417429602</v>
      </c>
      <c r="AT249">
        <v>314.892656945282</v>
      </c>
      <c r="AU249">
        <v>119.785429153111</v>
      </c>
      <c r="AV249">
        <v>168.83636807590301</v>
      </c>
      <c r="AW249">
        <v>0</v>
      </c>
      <c r="AX249">
        <v>0</v>
      </c>
      <c r="AY249">
        <v>0</v>
      </c>
      <c r="AZ249">
        <v>382.50578837636698</v>
      </c>
      <c r="BA249">
        <v>233.205767401489</v>
      </c>
      <c r="BB249">
        <v>149.30002097487801</v>
      </c>
      <c r="BC249">
        <v>977.47714862246096</v>
      </c>
      <c r="BD249">
        <v>0</v>
      </c>
      <c r="BE249">
        <v>404.74870483552399</v>
      </c>
      <c r="BF249">
        <v>-296.39078453111102</v>
      </c>
      <c r="BG249">
        <v>0</v>
      </c>
      <c r="BH249">
        <v>108.357920304413</v>
      </c>
      <c r="BI249">
        <v>-8.5430939282019303</v>
      </c>
      <c r="BJ249">
        <v>0</v>
      </c>
      <c r="BK249">
        <v>0</v>
      </c>
      <c r="BL249">
        <v>0</v>
      </c>
      <c r="BM249">
        <v>1083929.7235020399</v>
      </c>
      <c r="BN249">
        <v>160307.52920508201</v>
      </c>
      <c r="BO249">
        <v>404409.96716857998</v>
      </c>
      <c r="BP249">
        <v>0</v>
      </c>
      <c r="BQ249">
        <v>-296.39078453111102</v>
      </c>
    </row>
    <row r="250" spans="1:69" x14ac:dyDescent="0.25">
      <c r="A250">
        <v>17</v>
      </c>
      <c r="B250" t="str">
        <f>IF(A250=16,"CT",IF(A250=20,"Shock",IF(A250=19,"DecSoly",IF(A250=18,"NoSoly","SolyTrade"))))</f>
        <v>SolyTrade</v>
      </c>
      <c r="C250" t="s">
        <v>76</v>
      </c>
      <c r="D250" t="s">
        <v>75</v>
      </c>
      <c r="E250" t="str" cm="1">
        <f t="array" ref="E250">INDEX([1]!newIts[NEW],MATCH(indicatorsdb[[#This Row],[Column1]],[1]!newIts[OLD],0),0)</f>
        <v>ST25M</v>
      </c>
      <c r="F250">
        <v>6</v>
      </c>
      <c r="G250" t="s">
        <v>105</v>
      </c>
      <c r="H250" t="str" cm="1">
        <f t="array" ref="H250">INDEX([1]!fableCountries[ALPHA3],MATCH(F250,[1]!fableCountries[id],0),0)</f>
        <v>CHN</v>
      </c>
      <c r="I250">
        <v>2020</v>
      </c>
      <c r="J250">
        <v>13157.7866919892</v>
      </c>
      <c r="K250">
        <v>1412.12825973141</v>
      </c>
      <c r="L250">
        <v>0</v>
      </c>
      <c r="M250">
        <v>2640.8633899106499</v>
      </c>
      <c r="N250">
        <v>2603.9660680700399</v>
      </c>
      <c r="O250">
        <v>88.197455380391105</v>
      </c>
      <c r="P250">
        <v>84.103067027315504</v>
      </c>
      <c r="Q250">
        <v>2105.1113668126</v>
      </c>
      <c r="R250">
        <v>0</v>
      </c>
      <c r="S250">
        <v>0.44836862091193302</v>
      </c>
      <c r="T250">
        <v>0.5</v>
      </c>
      <c r="U250">
        <v>21253.4</v>
      </c>
      <c r="V250">
        <v>4097.835</v>
      </c>
      <c r="W250">
        <v>92435.376000000004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152852.65264118</v>
      </c>
      <c r="AF250">
        <v>424431.03068620001</v>
      </c>
      <c r="AG250">
        <v>177000.5</v>
      </c>
      <c r="AH250">
        <v>33293</v>
      </c>
      <c r="AI250">
        <v>148608.09183327699</v>
      </c>
      <c r="AJ250">
        <v>6284.72483934305</v>
      </c>
      <c r="AK250">
        <v>942470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742.52947848662404</v>
      </c>
      <c r="AT250">
        <v>381.53665442963199</v>
      </c>
      <c r="AU250">
        <v>150.17647465033301</v>
      </c>
      <c r="AV250">
        <v>210.81634940665899</v>
      </c>
      <c r="AW250">
        <v>0</v>
      </c>
      <c r="AX250">
        <v>0</v>
      </c>
      <c r="AY250">
        <v>0</v>
      </c>
      <c r="AZ250">
        <v>370.244179468136</v>
      </c>
      <c r="BA250">
        <v>224.108822890521</v>
      </c>
      <c r="BB250">
        <v>146.135356577615</v>
      </c>
      <c r="BC250">
        <v>1104.2305640265599</v>
      </c>
      <c r="BD250">
        <v>0</v>
      </c>
      <c r="BE250">
        <v>292.51764374046797</v>
      </c>
      <c r="BF250">
        <v>-296.39078453111102</v>
      </c>
      <c r="BG250">
        <v>0</v>
      </c>
      <c r="BH250">
        <v>-3.8731407906430499</v>
      </c>
      <c r="BI250">
        <v>-8.5430939282019303</v>
      </c>
      <c r="BJ250">
        <v>0</v>
      </c>
      <c r="BK250">
        <v>0</v>
      </c>
      <c r="BL250">
        <v>0</v>
      </c>
      <c r="BM250">
        <v>1077243.2252058701</v>
      </c>
      <c r="BN250">
        <v>158846.52198140201</v>
      </c>
      <c r="BO250">
        <v>404718.54281298601</v>
      </c>
      <c r="BP250">
        <v>0</v>
      </c>
      <c r="BQ250">
        <v>-296.39078453111102</v>
      </c>
    </row>
    <row r="251" spans="1:69" x14ac:dyDescent="0.25">
      <c r="A251">
        <v>17</v>
      </c>
      <c r="B251" t="str">
        <f>IF(A251=16,"CT",IF(A251=20,"Shock",IF(A251=19,"DecSoly",IF(A251=18,"NoSoly","SolyTrade"))))</f>
        <v>SolyTrade</v>
      </c>
      <c r="C251" t="s">
        <v>76</v>
      </c>
      <c r="D251" t="s">
        <v>75</v>
      </c>
      <c r="E251" t="str" cm="1">
        <f t="array" ref="E251">INDEX([1]!newIts[NEW],MATCH(indicatorsdb[[#This Row],[Column1]],[1]!newIts[OLD],0),0)</f>
        <v>ST25M</v>
      </c>
      <c r="F251">
        <v>6</v>
      </c>
      <c r="G251" t="s">
        <v>105</v>
      </c>
      <c r="H251" t="str" cm="1">
        <f t="array" ref="H251">INDEX([1]!fableCountries[ALPHA3],MATCH(F251,[1]!fableCountries[id],0),0)</f>
        <v>CHN</v>
      </c>
      <c r="I251">
        <v>2022</v>
      </c>
      <c r="J251">
        <v>17216.168821961801</v>
      </c>
      <c r="K251">
        <v>1416.8738148366999</v>
      </c>
      <c r="L251">
        <v>0</v>
      </c>
      <c r="M251">
        <v>2705.3306303118102</v>
      </c>
      <c r="N251">
        <v>2667.8939549216002</v>
      </c>
      <c r="O251">
        <v>90.892735190536698</v>
      </c>
      <c r="P251">
        <v>89.238554566819701</v>
      </c>
      <c r="Q251">
        <v>2106.3424934693699</v>
      </c>
      <c r="R251">
        <v>0</v>
      </c>
      <c r="S251">
        <v>0.44836862091193302</v>
      </c>
      <c r="T251">
        <v>0.5</v>
      </c>
      <c r="U251">
        <v>21253.4</v>
      </c>
      <c r="V251">
        <v>4097.835</v>
      </c>
      <c r="W251">
        <v>92435.376000000004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153012.105003526</v>
      </c>
      <c r="AF251">
        <v>446016.47420548298</v>
      </c>
      <c r="AG251">
        <v>177000.5</v>
      </c>
      <c r="AH251">
        <v>33293</v>
      </c>
      <c r="AI251">
        <v>126175.99415957701</v>
      </c>
      <c r="AJ251">
        <v>6971.9266314143097</v>
      </c>
      <c r="AK251">
        <v>942470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743.25349543519201</v>
      </c>
      <c r="AT251">
        <v>382.48575793718402</v>
      </c>
      <c r="AU251">
        <v>149.73146933722199</v>
      </c>
      <c r="AV251">
        <v>211.03626816078599</v>
      </c>
      <c r="AW251">
        <v>0</v>
      </c>
      <c r="AX251">
        <v>0</v>
      </c>
      <c r="AY251">
        <v>0</v>
      </c>
      <c r="AZ251">
        <v>382.50578837636698</v>
      </c>
      <c r="BA251">
        <v>233.205767401489</v>
      </c>
      <c r="BB251">
        <v>149.30002097487801</v>
      </c>
      <c r="BC251">
        <v>1117.2161898833599</v>
      </c>
      <c r="BD251">
        <v>0</v>
      </c>
      <c r="BE251">
        <v>406.23087255704098</v>
      </c>
      <c r="BF251">
        <v>-296.39078453111102</v>
      </c>
      <c r="BG251">
        <v>0</v>
      </c>
      <c r="BH251">
        <v>109.84008802593</v>
      </c>
      <c r="BI251">
        <v>-8.5430939282019303</v>
      </c>
      <c r="BJ251">
        <v>0</v>
      </c>
      <c r="BK251">
        <v>0</v>
      </c>
      <c r="BL251">
        <v>0</v>
      </c>
      <c r="BM251">
        <v>1083929.7235020399</v>
      </c>
      <c r="BN251">
        <v>160307.52920508201</v>
      </c>
      <c r="BO251">
        <v>404409.96716857998</v>
      </c>
      <c r="BP251">
        <v>0</v>
      </c>
      <c r="BQ251">
        <v>-296.39078453111102</v>
      </c>
    </row>
    <row r="252" spans="1:69" x14ac:dyDescent="0.25">
      <c r="A252">
        <v>17</v>
      </c>
      <c r="B252" t="str">
        <f>IF(A252=16,"CT",IF(A252=20,"Shock",IF(A252=19,"DecSoly",IF(A252=18,"NoSoly","SolyTrade"))))</f>
        <v>SolyTrade</v>
      </c>
      <c r="C252" t="s">
        <v>74</v>
      </c>
      <c r="D252" t="s">
        <v>73</v>
      </c>
      <c r="E252" t="str" cm="1">
        <f t="array" ref="E252">INDEX([1]!newIts[NEW],MATCH(indicatorsdb[[#This Row],[Column1]],[1]!newIts[OLD],0),0)</f>
        <v>ST25S</v>
      </c>
      <c r="F252">
        <v>6</v>
      </c>
      <c r="G252" t="s">
        <v>105</v>
      </c>
      <c r="H252" t="str" cm="1">
        <f t="array" ref="H252">INDEX([1]!fableCountries[ALPHA3],MATCH(F252,[1]!fableCountries[id],0),0)</f>
        <v>CHN</v>
      </c>
      <c r="I252">
        <v>2020</v>
      </c>
      <c r="J252">
        <v>13157.7866919892</v>
      </c>
      <c r="K252">
        <v>1412.12825973141</v>
      </c>
      <c r="L252">
        <v>0</v>
      </c>
      <c r="M252">
        <v>2640.8633899106499</v>
      </c>
      <c r="N252">
        <v>2603.9660680700399</v>
      </c>
      <c r="O252">
        <v>88.197455380391105</v>
      </c>
      <c r="P252">
        <v>84.103067027315504</v>
      </c>
      <c r="Q252">
        <v>2105.1113668126</v>
      </c>
      <c r="R252">
        <v>0</v>
      </c>
      <c r="S252">
        <v>0.44836862091193302</v>
      </c>
      <c r="T252">
        <v>0.5</v>
      </c>
      <c r="U252">
        <v>21253.4</v>
      </c>
      <c r="V252">
        <v>4097.835</v>
      </c>
      <c r="W252">
        <v>92435.376000000004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174577.06479831401</v>
      </c>
      <c r="AF252">
        <v>424431.03068620001</v>
      </c>
      <c r="AG252">
        <v>177000.5</v>
      </c>
      <c r="AH252">
        <v>33293</v>
      </c>
      <c r="AI252">
        <v>126883.679676143</v>
      </c>
      <c r="AJ252">
        <v>6284.72483934305</v>
      </c>
      <c r="AK252">
        <v>942470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841.91739981126102</v>
      </c>
      <c r="AT252">
        <v>429.51351810854197</v>
      </c>
      <c r="AU252">
        <v>171.62494293411001</v>
      </c>
      <c r="AV252">
        <v>240.77893876860901</v>
      </c>
      <c r="AW252">
        <v>0</v>
      </c>
      <c r="AX252">
        <v>0</v>
      </c>
      <c r="AY252">
        <v>0</v>
      </c>
      <c r="AZ252">
        <v>370.244179468136</v>
      </c>
      <c r="BA252">
        <v>224.108822890521</v>
      </c>
      <c r="BB252">
        <v>146.135356577615</v>
      </c>
      <c r="BC252">
        <v>1203.61848535119</v>
      </c>
      <c r="BD252">
        <v>0</v>
      </c>
      <c r="BE252">
        <v>299.79921998823602</v>
      </c>
      <c r="BF252">
        <v>-296.39078453111102</v>
      </c>
      <c r="BG252">
        <v>0</v>
      </c>
      <c r="BH252">
        <v>3.4084354571244799</v>
      </c>
      <c r="BI252">
        <v>-8.5430939282019303</v>
      </c>
      <c r="BJ252">
        <v>0</v>
      </c>
      <c r="BK252">
        <v>0</v>
      </c>
      <c r="BL252">
        <v>0</v>
      </c>
      <c r="BM252">
        <v>1077243.2252058701</v>
      </c>
      <c r="BN252">
        <v>158846.52198140201</v>
      </c>
      <c r="BO252">
        <v>404718.54281298601</v>
      </c>
      <c r="BP252">
        <v>0</v>
      </c>
      <c r="BQ252">
        <v>-296.39078453111102</v>
      </c>
    </row>
    <row r="253" spans="1:69" x14ac:dyDescent="0.25">
      <c r="A253">
        <v>17</v>
      </c>
      <c r="B253" t="str">
        <f>IF(A253=16,"CT",IF(A253=20,"Shock",IF(A253=19,"DecSoly",IF(A253=18,"NoSoly","SolyTrade"))))</f>
        <v>SolyTrade</v>
      </c>
      <c r="C253" t="s">
        <v>74</v>
      </c>
      <c r="D253" t="s">
        <v>73</v>
      </c>
      <c r="E253" t="str" cm="1">
        <f t="array" ref="E253">INDEX([1]!newIts[NEW],MATCH(indicatorsdb[[#This Row],[Column1]],[1]!newIts[OLD],0),0)</f>
        <v>ST25S</v>
      </c>
      <c r="F253">
        <v>6</v>
      </c>
      <c r="G253" t="s">
        <v>105</v>
      </c>
      <c r="H253" t="str" cm="1">
        <f t="array" ref="H253">INDEX([1]!fableCountries[ALPHA3],MATCH(F253,[1]!fableCountries[id],0),0)</f>
        <v>CHN</v>
      </c>
      <c r="I253">
        <v>2022</v>
      </c>
      <c r="J253">
        <v>17216.168821961801</v>
      </c>
      <c r="K253">
        <v>1416.8738148366999</v>
      </c>
      <c r="L253">
        <v>0</v>
      </c>
      <c r="M253">
        <v>2705.3306303118102</v>
      </c>
      <c r="N253">
        <v>2667.8939549216002</v>
      </c>
      <c r="O253">
        <v>90.892735190536698</v>
      </c>
      <c r="P253">
        <v>89.238554566819701</v>
      </c>
      <c r="Q253">
        <v>2106.3424934693699</v>
      </c>
      <c r="R253">
        <v>0</v>
      </c>
      <c r="S253">
        <v>0.44836862091193302</v>
      </c>
      <c r="T253">
        <v>0.5</v>
      </c>
      <c r="U253">
        <v>21253.4</v>
      </c>
      <c r="V253">
        <v>4097.835</v>
      </c>
      <c r="W253">
        <v>92435.376000000004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174758.879800447</v>
      </c>
      <c r="AF253">
        <v>446016.47420548298</v>
      </c>
      <c r="AG253">
        <v>177000.5</v>
      </c>
      <c r="AH253">
        <v>33293</v>
      </c>
      <c r="AI253">
        <v>104429.219362655</v>
      </c>
      <c r="AJ253">
        <v>6971.9266314143097</v>
      </c>
      <c r="AK253">
        <v>942470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842.67374317853</v>
      </c>
      <c r="AT253">
        <v>430.52769718741399</v>
      </c>
      <c r="AU253">
        <v>171.11634562724001</v>
      </c>
      <c r="AV253">
        <v>241.029700363877</v>
      </c>
      <c r="AW253">
        <v>0</v>
      </c>
      <c r="AX253">
        <v>0</v>
      </c>
      <c r="AY253">
        <v>0</v>
      </c>
      <c r="AZ253">
        <v>382.50578837636698</v>
      </c>
      <c r="BA253">
        <v>233.205767401489</v>
      </c>
      <c r="BB253">
        <v>149.30002097487801</v>
      </c>
      <c r="BC253">
        <v>1216.6364376266999</v>
      </c>
      <c r="BD253">
        <v>0</v>
      </c>
      <c r="BE253">
        <v>406.72858081035201</v>
      </c>
      <c r="BF253">
        <v>-296.39078453111102</v>
      </c>
      <c r="BG253">
        <v>0</v>
      </c>
      <c r="BH253">
        <v>110.33779627924</v>
      </c>
      <c r="BI253">
        <v>-8.5430939282019303</v>
      </c>
      <c r="BJ253">
        <v>0</v>
      </c>
      <c r="BK253">
        <v>0</v>
      </c>
      <c r="BL253">
        <v>0</v>
      </c>
      <c r="BM253">
        <v>1083929.7235020399</v>
      </c>
      <c r="BN253">
        <v>160307.52920508201</v>
      </c>
      <c r="BO253">
        <v>404409.96716857998</v>
      </c>
      <c r="BP253">
        <v>0</v>
      </c>
      <c r="BQ253">
        <v>-296.39078453111102</v>
      </c>
    </row>
    <row r="254" spans="1:69" x14ac:dyDescent="0.25">
      <c r="A254">
        <v>17</v>
      </c>
      <c r="B254" t="str">
        <f>IF(A254=16,"CT",IF(A254=20,"Shock",IF(A254=19,"DecSoly",IF(A254=18,"NoSoly","SolyTrade"))))</f>
        <v>SolyTrade</v>
      </c>
      <c r="C254" t="s">
        <v>72</v>
      </c>
      <c r="D254" t="s">
        <v>71</v>
      </c>
      <c r="E254" t="str" cm="1">
        <f t="array" ref="E254">INDEX([1]!newIts[NEW],MATCH(indicatorsdb[[#This Row],[Column1]],[1]!newIts[OLD],0),0)</f>
        <v>ST50</v>
      </c>
      <c r="F254">
        <v>6</v>
      </c>
      <c r="G254" t="s">
        <v>105</v>
      </c>
      <c r="H254" t="str" cm="1">
        <f t="array" ref="H254">INDEX([1]!fableCountries[ALPHA3],MATCH(F254,[1]!fableCountries[id],0),0)</f>
        <v>CHN</v>
      </c>
      <c r="I254">
        <v>2020</v>
      </c>
      <c r="J254">
        <v>13157.7866919892</v>
      </c>
      <c r="K254">
        <v>1412.12825973141</v>
      </c>
      <c r="L254">
        <v>0</v>
      </c>
      <c r="M254">
        <v>2640.8633899106499</v>
      </c>
      <c r="N254">
        <v>2603.9639076110102</v>
      </c>
      <c r="O254">
        <v>88.196667510327799</v>
      </c>
      <c r="P254">
        <v>84.103124454192297</v>
      </c>
      <c r="Q254">
        <v>2105.1113668126</v>
      </c>
      <c r="R254">
        <v>0</v>
      </c>
      <c r="S254">
        <v>0.44836862091193302</v>
      </c>
      <c r="T254">
        <v>0.5</v>
      </c>
      <c r="U254">
        <v>21253.4</v>
      </c>
      <c r="V254">
        <v>4097.835</v>
      </c>
      <c r="W254">
        <v>92435.376000000004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123913.30289890101</v>
      </c>
      <c r="AF254">
        <v>423746.52289960103</v>
      </c>
      <c r="AG254">
        <v>177000.5</v>
      </c>
      <c r="AH254">
        <v>33293</v>
      </c>
      <c r="AI254">
        <v>178231.94936215499</v>
      </c>
      <c r="AJ254">
        <v>6284.72483934305</v>
      </c>
      <c r="AK254">
        <v>942470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601.84473320767597</v>
      </c>
      <c r="AT254">
        <v>313.411510794322</v>
      </c>
      <c r="AU254">
        <v>120.12474904272899</v>
      </c>
      <c r="AV254">
        <v>168.30847337062499</v>
      </c>
      <c r="AW254">
        <v>0</v>
      </c>
      <c r="AX254">
        <v>0</v>
      </c>
      <c r="AY254">
        <v>0</v>
      </c>
      <c r="AZ254">
        <v>369.78353884588802</v>
      </c>
      <c r="BA254">
        <v>223.80290178567401</v>
      </c>
      <c r="BB254">
        <v>145.98063706021401</v>
      </c>
      <c r="BC254">
        <v>963.08517812536195</v>
      </c>
      <c r="BD254">
        <v>0</v>
      </c>
      <c r="BE254">
        <v>262.80848010713402</v>
      </c>
      <c r="BF254">
        <v>-296.39078453111102</v>
      </c>
      <c r="BG254">
        <v>0</v>
      </c>
      <c r="BH254">
        <v>-33.582304423977099</v>
      </c>
      <c r="BI254">
        <v>-8.5430939282019303</v>
      </c>
      <c r="BJ254">
        <v>0</v>
      </c>
      <c r="BK254">
        <v>0</v>
      </c>
      <c r="BL254">
        <v>0</v>
      </c>
      <c r="BM254">
        <v>1075095.0833419</v>
      </c>
      <c r="BN254">
        <v>158605.03237526701</v>
      </c>
      <c r="BO254">
        <v>404365.606120574</v>
      </c>
      <c r="BP254">
        <v>0</v>
      </c>
      <c r="BQ254">
        <v>-296.39078453111102</v>
      </c>
    </row>
    <row r="255" spans="1:69" x14ac:dyDescent="0.25">
      <c r="A255">
        <v>17</v>
      </c>
      <c r="B255" t="str">
        <f>IF(A255=16,"CT",IF(A255=20,"Shock",IF(A255=19,"DecSoly",IF(A255=18,"NoSoly","SolyTrade"))))</f>
        <v>SolyTrade</v>
      </c>
      <c r="C255" t="s">
        <v>72</v>
      </c>
      <c r="D255" t="s">
        <v>71</v>
      </c>
      <c r="E255" t="str" cm="1">
        <f t="array" ref="E255">INDEX([1]!newIts[NEW],MATCH(indicatorsdb[[#This Row],[Column1]],[1]!newIts[OLD],0),0)</f>
        <v>ST50</v>
      </c>
      <c r="F255">
        <v>6</v>
      </c>
      <c r="G255" t="s">
        <v>105</v>
      </c>
      <c r="H255" t="str" cm="1">
        <f t="array" ref="H255">INDEX([1]!fableCountries[ALPHA3],MATCH(F255,[1]!fableCountries[id],0),0)</f>
        <v>CHN</v>
      </c>
      <c r="I255">
        <v>2022</v>
      </c>
      <c r="J255">
        <v>17216.168821961801</v>
      </c>
      <c r="K255">
        <v>1416.8738148366999</v>
      </c>
      <c r="L255">
        <v>0</v>
      </c>
      <c r="M255">
        <v>2705.3306303118102</v>
      </c>
      <c r="N255">
        <v>2667.89211005584</v>
      </c>
      <c r="O255">
        <v>90.892029714822698</v>
      </c>
      <c r="P255">
        <v>89.2386179730496</v>
      </c>
      <c r="Q255">
        <v>2106.3424934693699</v>
      </c>
      <c r="R255">
        <v>0</v>
      </c>
      <c r="S255">
        <v>0.44836862091193302</v>
      </c>
      <c r="T255">
        <v>0.5</v>
      </c>
      <c r="U255">
        <v>21253.4</v>
      </c>
      <c r="V255">
        <v>4097.835</v>
      </c>
      <c r="W255">
        <v>92435.376000000004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124008.172644213</v>
      </c>
      <c r="AF255">
        <v>445383.60271224199</v>
      </c>
      <c r="AG255">
        <v>177000.5</v>
      </c>
      <c r="AH255">
        <v>33293</v>
      </c>
      <c r="AI255">
        <v>155812.79801213101</v>
      </c>
      <c r="AJ255">
        <v>6971.9266314143097</v>
      </c>
      <c r="AK255">
        <v>942470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602.40262338130105</v>
      </c>
      <c r="AT255">
        <v>314.195296790604</v>
      </c>
      <c r="AU255">
        <v>119.768007644086</v>
      </c>
      <c r="AV255">
        <v>168.439318946611</v>
      </c>
      <c r="AW255">
        <v>0</v>
      </c>
      <c r="AX255">
        <v>0</v>
      </c>
      <c r="AY255">
        <v>0</v>
      </c>
      <c r="AZ255">
        <v>382.08420087061199</v>
      </c>
      <c r="BA255">
        <v>232.92417000259999</v>
      </c>
      <c r="BB255">
        <v>149.160030868013</v>
      </c>
      <c r="BC255">
        <v>975.94373032371095</v>
      </c>
      <c r="BD255">
        <v>0</v>
      </c>
      <c r="BE255">
        <v>405.71289014852601</v>
      </c>
      <c r="BF255">
        <v>-296.39078453111102</v>
      </c>
      <c r="BG255">
        <v>0</v>
      </c>
      <c r="BH255">
        <v>109.322105617415</v>
      </c>
      <c r="BI255">
        <v>-8.5430939282019303</v>
      </c>
      <c r="BJ255">
        <v>0</v>
      </c>
      <c r="BK255">
        <v>0</v>
      </c>
      <c r="BL255">
        <v>0</v>
      </c>
      <c r="BM255">
        <v>1081787.4426714501</v>
      </c>
      <c r="BN255">
        <v>160064.81996113501</v>
      </c>
      <c r="BO255">
        <v>404071.12719183101</v>
      </c>
      <c r="BP255">
        <v>0</v>
      </c>
      <c r="BQ255">
        <v>-296.39078453111102</v>
      </c>
    </row>
    <row r="256" spans="1:69" x14ac:dyDescent="0.25">
      <c r="A256">
        <v>17</v>
      </c>
      <c r="B256" t="str">
        <f>IF(A256=16,"CT",IF(A256=20,"Shock",IF(A256=19,"DecSoly",IF(A256=18,"NoSoly","SolyTrade"))))</f>
        <v>SolyTrade</v>
      </c>
      <c r="C256" t="s">
        <v>70</v>
      </c>
      <c r="D256" t="s">
        <v>69</v>
      </c>
      <c r="E256" t="str" cm="1">
        <f t="array" ref="E256">INDEX([1]!newIts[NEW],MATCH(indicatorsdb[[#This Row],[Column1]],[1]!newIts[OLD],0),0)</f>
        <v>ST50M</v>
      </c>
      <c r="F256">
        <v>6</v>
      </c>
      <c r="G256" t="s">
        <v>105</v>
      </c>
      <c r="H256" t="str" cm="1">
        <f t="array" ref="H256">INDEX([1]!fableCountries[ALPHA3],MATCH(F256,[1]!fableCountries[id],0),0)</f>
        <v>CHN</v>
      </c>
      <c r="I256">
        <v>2020</v>
      </c>
      <c r="J256">
        <v>13157.7866919892</v>
      </c>
      <c r="K256">
        <v>1412.12825973141</v>
      </c>
      <c r="L256">
        <v>0</v>
      </c>
      <c r="M256">
        <v>2640.8633899106499</v>
      </c>
      <c r="N256">
        <v>2603.9639076110102</v>
      </c>
      <c r="O256">
        <v>88.196667510327799</v>
      </c>
      <c r="P256">
        <v>84.103124454192297</v>
      </c>
      <c r="Q256">
        <v>2105.1113668126</v>
      </c>
      <c r="R256">
        <v>0</v>
      </c>
      <c r="S256">
        <v>0.44836862091193302</v>
      </c>
      <c r="T256">
        <v>0.5</v>
      </c>
      <c r="U256">
        <v>21253.4</v>
      </c>
      <c r="V256">
        <v>4097.835</v>
      </c>
      <c r="W256">
        <v>92435.376000000004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152490.29162450499</v>
      </c>
      <c r="AF256">
        <v>423746.52289960103</v>
      </c>
      <c r="AG256">
        <v>177000.5</v>
      </c>
      <c r="AH256">
        <v>33293</v>
      </c>
      <c r="AI256">
        <v>149654.960636551</v>
      </c>
      <c r="AJ256">
        <v>6284.72483934305</v>
      </c>
      <c r="AK256">
        <v>942470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741.14596442290701</v>
      </c>
      <c r="AT256">
        <v>380.67583259509598</v>
      </c>
      <c r="AU256">
        <v>150.15355540763801</v>
      </c>
      <c r="AV256">
        <v>210.31657642017299</v>
      </c>
      <c r="AW256">
        <v>0</v>
      </c>
      <c r="AX256">
        <v>0</v>
      </c>
      <c r="AY256">
        <v>0</v>
      </c>
      <c r="AZ256">
        <v>369.78353884588802</v>
      </c>
      <c r="BA256">
        <v>223.80290178567401</v>
      </c>
      <c r="BB256">
        <v>145.98063706021401</v>
      </c>
      <c r="BC256">
        <v>1102.38640934059</v>
      </c>
      <c r="BD256">
        <v>0</v>
      </c>
      <c r="BE256">
        <v>272.26519533343799</v>
      </c>
      <c r="BF256">
        <v>-296.39078453111102</v>
      </c>
      <c r="BG256">
        <v>0</v>
      </c>
      <c r="BH256">
        <v>-24.125589197672699</v>
      </c>
      <c r="BI256">
        <v>-8.5430939282019303</v>
      </c>
      <c r="BJ256">
        <v>0</v>
      </c>
      <c r="BK256">
        <v>0</v>
      </c>
      <c r="BL256">
        <v>0</v>
      </c>
      <c r="BM256">
        <v>1075095.0833419</v>
      </c>
      <c r="BN256">
        <v>158605.03237526701</v>
      </c>
      <c r="BO256">
        <v>404365.606120574</v>
      </c>
      <c r="BP256">
        <v>0</v>
      </c>
      <c r="BQ256">
        <v>-296.39078453111102</v>
      </c>
    </row>
    <row r="257" spans="1:69" x14ac:dyDescent="0.25">
      <c r="A257">
        <v>17</v>
      </c>
      <c r="B257" t="str">
        <f>IF(A257=16,"CT",IF(A257=20,"Shock",IF(A257=19,"DecSoly",IF(A257=18,"NoSoly","SolyTrade"))))</f>
        <v>SolyTrade</v>
      </c>
      <c r="C257" t="s">
        <v>70</v>
      </c>
      <c r="D257" t="s">
        <v>69</v>
      </c>
      <c r="E257" t="str" cm="1">
        <f t="array" ref="E257">INDEX([1]!newIts[NEW],MATCH(indicatorsdb[[#This Row],[Column1]],[1]!newIts[OLD],0),0)</f>
        <v>ST50M</v>
      </c>
      <c r="F257">
        <v>6</v>
      </c>
      <c r="G257" t="s">
        <v>105</v>
      </c>
      <c r="H257" t="str" cm="1">
        <f t="array" ref="H257">INDEX([1]!fableCountries[ALPHA3],MATCH(F257,[1]!fableCountries[id],0),0)</f>
        <v>CHN</v>
      </c>
      <c r="I257">
        <v>2022</v>
      </c>
      <c r="J257">
        <v>17216.168821961801</v>
      </c>
      <c r="K257">
        <v>1416.8738148366999</v>
      </c>
      <c r="L257">
        <v>0</v>
      </c>
      <c r="M257">
        <v>2705.3306303118102</v>
      </c>
      <c r="N257">
        <v>2667.89211005584</v>
      </c>
      <c r="O257">
        <v>90.892029714822698</v>
      </c>
      <c r="P257">
        <v>89.2386179730496</v>
      </c>
      <c r="Q257">
        <v>2106.3424934693699</v>
      </c>
      <c r="R257">
        <v>0</v>
      </c>
      <c r="S257">
        <v>0.44836862091193302</v>
      </c>
      <c r="T257">
        <v>0.5</v>
      </c>
      <c r="U257">
        <v>21253.4</v>
      </c>
      <c r="V257">
        <v>4097.835</v>
      </c>
      <c r="W257">
        <v>92435.376000000004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152652.25447298799</v>
      </c>
      <c r="AF257">
        <v>445383.60271224199</v>
      </c>
      <c r="AG257">
        <v>177000.5</v>
      </c>
      <c r="AH257">
        <v>33293</v>
      </c>
      <c r="AI257">
        <v>127168.71618335599</v>
      </c>
      <c r="AJ257">
        <v>6971.9266314143097</v>
      </c>
      <c r="AK257">
        <v>942470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741.87930433306497</v>
      </c>
      <c r="AT257">
        <v>381.62965418123503</v>
      </c>
      <c r="AU257">
        <v>149.70969248267801</v>
      </c>
      <c r="AV257">
        <v>210.53995766915199</v>
      </c>
      <c r="AW257">
        <v>0</v>
      </c>
      <c r="AX257">
        <v>0</v>
      </c>
      <c r="AY257">
        <v>0</v>
      </c>
      <c r="AZ257">
        <v>382.08420087061199</v>
      </c>
      <c r="BA257">
        <v>232.92417000259999</v>
      </c>
      <c r="BB257">
        <v>149.160030868013</v>
      </c>
      <c r="BC257">
        <v>1115.4204112754801</v>
      </c>
      <c r="BD257">
        <v>0</v>
      </c>
      <c r="BE257">
        <v>407.20613028049598</v>
      </c>
      <c r="BF257">
        <v>-296.39078453111102</v>
      </c>
      <c r="BG257">
        <v>0</v>
      </c>
      <c r="BH257">
        <v>110.815345749385</v>
      </c>
      <c r="BI257">
        <v>-8.5430939282019303</v>
      </c>
      <c r="BJ257">
        <v>0</v>
      </c>
      <c r="BK257">
        <v>0</v>
      </c>
      <c r="BL257">
        <v>0</v>
      </c>
      <c r="BM257">
        <v>1081787.4426714501</v>
      </c>
      <c r="BN257">
        <v>160064.81996113501</v>
      </c>
      <c r="BO257">
        <v>404071.12719183101</v>
      </c>
      <c r="BP257">
        <v>0</v>
      </c>
      <c r="BQ257">
        <v>-296.39078453111102</v>
      </c>
    </row>
    <row r="258" spans="1:69" x14ac:dyDescent="0.25">
      <c r="A258">
        <v>17</v>
      </c>
      <c r="B258" t="str">
        <f>IF(A258=16,"CT",IF(A258=20,"Shock",IF(A258=19,"DecSoly",IF(A258=18,"NoSoly","SolyTrade"))))</f>
        <v>SolyTrade</v>
      </c>
      <c r="C258" t="s">
        <v>68</v>
      </c>
      <c r="D258" t="s">
        <v>67</v>
      </c>
      <c r="E258" t="str" cm="1">
        <f t="array" ref="E258">INDEX([1]!newIts[NEW],MATCH(indicatorsdb[[#This Row],[Column1]],[1]!newIts[OLD],0),0)</f>
        <v>ST50S</v>
      </c>
      <c r="F258">
        <v>6</v>
      </c>
      <c r="G258" t="s">
        <v>105</v>
      </c>
      <c r="H258" t="str" cm="1">
        <f t="array" ref="H258">INDEX([1]!fableCountries[ALPHA3],MATCH(F258,[1]!fableCountries[id],0),0)</f>
        <v>CHN</v>
      </c>
      <c r="I258">
        <v>2020</v>
      </c>
      <c r="J258">
        <v>13157.7866919892</v>
      </c>
      <c r="K258">
        <v>1412.12825973141</v>
      </c>
      <c r="L258">
        <v>0</v>
      </c>
      <c r="M258">
        <v>2640.8633899106499</v>
      </c>
      <c r="N258">
        <v>2603.9639076110102</v>
      </c>
      <c r="O258">
        <v>88.196667510327799</v>
      </c>
      <c r="P258">
        <v>84.103124454192297</v>
      </c>
      <c r="Q258">
        <v>2105.1113668126</v>
      </c>
      <c r="R258">
        <v>0</v>
      </c>
      <c r="S258">
        <v>0.44836862091193302</v>
      </c>
      <c r="T258">
        <v>0.5</v>
      </c>
      <c r="U258">
        <v>21253.4</v>
      </c>
      <c r="V258">
        <v>4097.835</v>
      </c>
      <c r="W258">
        <v>92435.376000000004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174162.953397048</v>
      </c>
      <c r="AF258">
        <v>423746.52289960103</v>
      </c>
      <c r="AG258">
        <v>177000.5</v>
      </c>
      <c r="AH258">
        <v>33293</v>
      </c>
      <c r="AI258">
        <v>127982.298864008</v>
      </c>
      <c r="AJ258">
        <v>6284.72483934305</v>
      </c>
      <c r="AK258">
        <v>942470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840.345091585055</v>
      </c>
      <c r="AT258">
        <v>428.53855035044103</v>
      </c>
      <c r="AU258">
        <v>171.598750250188</v>
      </c>
      <c r="AV258">
        <v>240.207790984426</v>
      </c>
      <c r="AW258">
        <v>0</v>
      </c>
      <c r="AX258">
        <v>0</v>
      </c>
      <c r="AY258">
        <v>0</v>
      </c>
      <c r="AZ258">
        <v>369.78353884588802</v>
      </c>
      <c r="BA258">
        <v>223.80290178567401</v>
      </c>
      <c r="BB258">
        <v>145.98063706021401</v>
      </c>
      <c r="BC258">
        <v>1201.5855365027401</v>
      </c>
      <c r="BD258">
        <v>0</v>
      </c>
      <c r="BE258">
        <v>278.39500265917201</v>
      </c>
      <c r="BF258">
        <v>-296.39078453111102</v>
      </c>
      <c r="BG258">
        <v>0</v>
      </c>
      <c r="BH258">
        <v>-17.9957818719393</v>
      </c>
      <c r="BI258">
        <v>-8.5430939282019303</v>
      </c>
      <c r="BJ258">
        <v>0</v>
      </c>
      <c r="BK258">
        <v>0</v>
      </c>
      <c r="BL258">
        <v>0</v>
      </c>
      <c r="BM258">
        <v>1075095.0833419</v>
      </c>
      <c r="BN258">
        <v>158605.03237526701</v>
      </c>
      <c r="BO258">
        <v>404365.606120574</v>
      </c>
      <c r="BP258">
        <v>0</v>
      </c>
      <c r="BQ258">
        <v>-296.39078453111102</v>
      </c>
    </row>
    <row r="259" spans="1:69" x14ac:dyDescent="0.25">
      <c r="A259">
        <v>17</v>
      </c>
      <c r="B259" t="str">
        <f>IF(A259=16,"CT",IF(A259=20,"Shock",IF(A259=19,"DecSoly",IF(A259=18,"NoSoly","SolyTrade"))))</f>
        <v>SolyTrade</v>
      </c>
      <c r="C259" t="s">
        <v>68</v>
      </c>
      <c r="D259" t="s">
        <v>67</v>
      </c>
      <c r="E259" t="str" cm="1">
        <f t="array" ref="E259">INDEX([1]!newIts[NEW],MATCH(indicatorsdb[[#This Row],[Column1]],[1]!newIts[OLD],0),0)</f>
        <v>ST50S</v>
      </c>
      <c r="F259">
        <v>6</v>
      </c>
      <c r="G259" t="s">
        <v>105</v>
      </c>
      <c r="H259" t="str" cm="1">
        <f t="array" ref="H259">INDEX([1]!fableCountries[ALPHA3],MATCH(F259,[1]!fableCountries[id],0),0)</f>
        <v>CHN</v>
      </c>
      <c r="I259">
        <v>2022</v>
      </c>
      <c r="J259">
        <v>17216.168821961801</v>
      </c>
      <c r="K259">
        <v>1416.8738148366999</v>
      </c>
      <c r="L259">
        <v>0</v>
      </c>
      <c r="M259">
        <v>2705.3306303118102</v>
      </c>
      <c r="N259">
        <v>2667.89211005584</v>
      </c>
      <c r="O259">
        <v>90.892029714822698</v>
      </c>
      <c r="P259">
        <v>89.2386179730496</v>
      </c>
      <c r="Q259">
        <v>2106.3424934693699</v>
      </c>
      <c r="R259">
        <v>0</v>
      </c>
      <c r="S259">
        <v>0.44836862091193302</v>
      </c>
      <c r="T259">
        <v>0.5</v>
      </c>
      <c r="U259">
        <v>21253.4</v>
      </c>
      <c r="V259">
        <v>4097.835</v>
      </c>
      <c r="W259">
        <v>92435.376000000004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174347.633998429</v>
      </c>
      <c r="AF259">
        <v>445383.60271224199</v>
      </c>
      <c r="AG259">
        <v>177000.5</v>
      </c>
      <c r="AH259">
        <v>33293</v>
      </c>
      <c r="AI259">
        <v>105473.336657914</v>
      </c>
      <c r="AJ259">
        <v>6971.9266314143097</v>
      </c>
      <c r="AK259">
        <v>942470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841.11219386841003</v>
      </c>
      <c r="AT259">
        <v>429.55823065535998</v>
      </c>
      <c r="AU259">
        <v>171.091458361924</v>
      </c>
      <c r="AV259">
        <v>240.462504851125</v>
      </c>
      <c r="AW259">
        <v>0</v>
      </c>
      <c r="AX259">
        <v>0</v>
      </c>
      <c r="AY259">
        <v>0</v>
      </c>
      <c r="AZ259">
        <v>382.08420087061199</v>
      </c>
      <c r="BA259">
        <v>232.92417000259999</v>
      </c>
      <c r="BB259">
        <v>149.160030868013</v>
      </c>
      <c r="BC259">
        <v>1214.6533008108199</v>
      </c>
      <c r="BD259">
        <v>0</v>
      </c>
      <c r="BE259">
        <v>407.71174201602298</v>
      </c>
      <c r="BF259">
        <v>-296.39078453111102</v>
      </c>
      <c r="BG259">
        <v>0</v>
      </c>
      <c r="BH259">
        <v>111.320957484912</v>
      </c>
      <c r="BI259">
        <v>-8.5430939282019303</v>
      </c>
      <c r="BJ259">
        <v>0</v>
      </c>
      <c r="BK259">
        <v>0</v>
      </c>
      <c r="BL259">
        <v>0</v>
      </c>
      <c r="BM259">
        <v>1081787.4426714501</v>
      </c>
      <c r="BN259">
        <v>160064.81996113501</v>
      </c>
      <c r="BO259">
        <v>404071.12719183101</v>
      </c>
      <c r="BP259">
        <v>0</v>
      </c>
      <c r="BQ259">
        <v>-296.39078453111102</v>
      </c>
    </row>
    <row r="260" spans="1:69" x14ac:dyDescent="0.25">
      <c r="A260">
        <v>17</v>
      </c>
      <c r="B260" t="str">
        <f>IF(A260=16,"CT",IF(A260=20,"Shock",IF(A260=19,"DecSoly",IF(A260=18,"NoSoly","SolyTrade"))))</f>
        <v>SolyTrade</v>
      </c>
      <c r="C260" t="s">
        <v>66</v>
      </c>
      <c r="D260" t="s">
        <v>65</v>
      </c>
      <c r="E260" t="str" cm="1">
        <f t="array" ref="E260">INDEX([1]!newIts[NEW],MATCH(indicatorsdb[[#This Row],[Column1]],[1]!newIts[OLD],0),0)</f>
        <v>ST75</v>
      </c>
      <c r="F260">
        <v>6</v>
      </c>
      <c r="G260" t="s">
        <v>105</v>
      </c>
      <c r="H260" t="str" cm="1">
        <f t="array" ref="H260">INDEX([1]!fableCountries[ALPHA3],MATCH(F260,[1]!fableCountries[id],0),0)</f>
        <v>CHN</v>
      </c>
      <c r="I260">
        <v>2020</v>
      </c>
      <c r="J260">
        <v>13157.7866919892</v>
      </c>
      <c r="K260">
        <v>1412.12825973141</v>
      </c>
      <c r="L260">
        <v>0</v>
      </c>
      <c r="M260">
        <v>2640.8633899106499</v>
      </c>
      <c r="N260">
        <v>2603.96174434966</v>
      </c>
      <c r="O260">
        <v>88.195879606791706</v>
      </c>
      <c r="P260">
        <v>84.1031818004614</v>
      </c>
      <c r="Q260">
        <v>2105.1113668126</v>
      </c>
      <c r="R260">
        <v>0</v>
      </c>
      <c r="S260">
        <v>0.44836862091193302</v>
      </c>
      <c r="T260">
        <v>0.5</v>
      </c>
      <c r="U260">
        <v>21253.4</v>
      </c>
      <c r="V260">
        <v>4097.835</v>
      </c>
      <c r="W260">
        <v>92435.376000000004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123623.40894548999</v>
      </c>
      <c r="AF260">
        <v>423062.01510126801</v>
      </c>
      <c r="AG260">
        <v>177000.5</v>
      </c>
      <c r="AH260">
        <v>33293</v>
      </c>
      <c r="AI260">
        <v>179206.351113899</v>
      </c>
      <c r="AJ260">
        <v>6284.72483934305</v>
      </c>
      <c r="AK260">
        <v>942470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600.72559099622197</v>
      </c>
      <c r="AT260">
        <v>312.71052970067097</v>
      </c>
      <c r="AU260">
        <v>120.10641340336601</v>
      </c>
      <c r="AV260">
        <v>167.908647892185</v>
      </c>
      <c r="AW260">
        <v>0</v>
      </c>
      <c r="AX260">
        <v>0</v>
      </c>
      <c r="AY260">
        <v>0</v>
      </c>
      <c r="AZ260">
        <v>369.32289822106998</v>
      </c>
      <c r="BA260">
        <v>223.496980677485</v>
      </c>
      <c r="BB260">
        <v>145.82591754358501</v>
      </c>
      <c r="BC260">
        <v>961.50539528908996</v>
      </c>
      <c r="BD260">
        <v>0</v>
      </c>
      <c r="BE260">
        <v>244.16887576277699</v>
      </c>
      <c r="BF260">
        <v>-296.39078453111102</v>
      </c>
      <c r="BG260">
        <v>0</v>
      </c>
      <c r="BH260">
        <v>-52.221908768334501</v>
      </c>
      <c r="BI260">
        <v>-8.5430939282019303</v>
      </c>
      <c r="BJ260">
        <v>0</v>
      </c>
      <c r="BK260">
        <v>0</v>
      </c>
      <c r="BL260">
        <v>0</v>
      </c>
      <c r="BM260">
        <v>1072946.9414292199</v>
      </c>
      <c r="BN260">
        <v>158363.54276274901</v>
      </c>
      <c r="BO260">
        <v>404012.669412405</v>
      </c>
      <c r="BP260">
        <v>0</v>
      </c>
      <c r="BQ260">
        <v>-296.39078453111102</v>
      </c>
    </row>
    <row r="261" spans="1:69" x14ac:dyDescent="0.25">
      <c r="A261">
        <v>17</v>
      </c>
      <c r="B261" t="str">
        <f>IF(A261=16,"CT",IF(A261=20,"Shock",IF(A261=19,"DecSoly",IF(A261=18,"NoSoly","SolyTrade"))))</f>
        <v>SolyTrade</v>
      </c>
      <c r="C261" t="s">
        <v>66</v>
      </c>
      <c r="D261" t="s">
        <v>65</v>
      </c>
      <c r="E261" t="str" cm="1">
        <f t="array" ref="E261">INDEX([1]!newIts[NEW],MATCH(indicatorsdb[[#This Row],[Column1]],[1]!newIts[OLD],0),0)</f>
        <v>ST75</v>
      </c>
      <c r="F261">
        <v>6</v>
      </c>
      <c r="G261" t="s">
        <v>105</v>
      </c>
      <c r="H261" t="str" cm="1">
        <f t="array" ref="H261">INDEX([1]!fableCountries[ALPHA3],MATCH(F261,[1]!fableCountries[id],0),0)</f>
        <v>CHN</v>
      </c>
      <c r="I261">
        <v>2022</v>
      </c>
      <c r="J261">
        <v>17216.168821961801</v>
      </c>
      <c r="K261">
        <v>1416.8738148366999</v>
      </c>
      <c r="L261">
        <v>0</v>
      </c>
      <c r="M261">
        <v>2705.3306303118102</v>
      </c>
      <c r="N261">
        <v>2667.8902621298398</v>
      </c>
      <c r="O261">
        <v>90.891324202806999</v>
      </c>
      <c r="P261">
        <v>89.238681291392098</v>
      </c>
      <c r="Q261">
        <v>2106.3424934693699</v>
      </c>
      <c r="R261">
        <v>0</v>
      </c>
      <c r="S261">
        <v>0.44836862091193302</v>
      </c>
      <c r="T261">
        <v>0.5</v>
      </c>
      <c r="U261">
        <v>21253.4</v>
      </c>
      <c r="V261">
        <v>4097.835</v>
      </c>
      <c r="W261">
        <v>92435.376000000004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123720.291692478</v>
      </c>
      <c r="AF261">
        <v>444750.73125680903</v>
      </c>
      <c r="AG261">
        <v>177000.5</v>
      </c>
      <c r="AH261">
        <v>33293</v>
      </c>
      <c r="AI261">
        <v>156733.55041929899</v>
      </c>
      <c r="AJ261">
        <v>6971.9266314143097</v>
      </c>
      <c r="AK261">
        <v>942470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601.290792611808</v>
      </c>
      <c r="AT261">
        <v>313.49793665027897</v>
      </c>
      <c r="AU261">
        <v>119.75058613549101</v>
      </c>
      <c r="AV261">
        <v>168.04226982603799</v>
      </c>
      <c r="AW261">
        <v>0</v>
      </c>
      <c r="AX261">
        <v>0</v>
      </c>
      <c r="AY261">
        <v>0</v>
      </c>
      <c r="AZ261">
        <v>381.662613389039</v>
      </c>
      <c r="BA261">
        <v>232.642572620735</v>
      </c>
      <c r="BB261">
        <v>149.020040768304</v>
      </c>
      <c r="BC261">
        <v>974.41031207264496</v>
      </c>
      <c r="BD261">
        <v>0</v>
      </c>
      <c r="BE261">
        <v>406.67707662104198</v>
      </c>
      <c r="BF261">
        <v>-296.39078453111102</v>
      </c>
      <c r="BG261">
        <v>0</v>
      </c>
      <c r="BH261">
        <v>110.286292089931</v>
      </c>
      <c r="BI261">
        <v>-8.5430939282019303</v>
      </c>
      <c r="BJ261">
        <v>0</v>
      </c>
      <c r="BK261">
        <v>0</v>
      </c>
      <c r="BL261">
        <v>0</v>
      </c>
      <c r="BM261">
        <v>1079645.1618750601</v>
      </c>
      <c r="BN261">
        <v>159822.11072296501</v>
      </c>
      <c r="BO261">
        <v>403732.28722842003</v>
      </c>
      <c r="BP261">
        <v>0</v>
      </c>
      <c r="BQ261">
        <v>-296.39078453111102</v>
      </c>
    </row>
    <row r="262" spans="1:69" x14ac:dyDescent="0.25">
      <c r="A262">
        <v>17</v>
      </c>
      <c r="B262" t="str">
        <f>IF(A262=16,"CT",IF(A262=20,"Shock",IF(A262=19,"DecSoly",IF(A262=18,"NoSoly","SolyTrade"))))</f>
        <v>SolyTrade</v>
      </c>
      <c r="C262" t="s">
        <v>64</v>
      </c>
      <c r="D262" t="s">
        <v>63</v>
      </c>
      <c r="E262" t="str" cm="1">
        <f t="array" ref="E262">INDEX([1]!newIts[NEW],MATCH(indicatorsdb[[#This Row],[Column1]],[1]!newIts[OLD],0),0)</f>
        <v>ST75M</v>
      </c>
      <c r="F262">
        <v>6</v>
      </c>
      <c r="G262" t="s">
        <v>105</v>
      </c>
      <c r="H262" t="str" cm="1">
        <f t="array" ref="H262">INDEX([1]!fableCountries[ALPHA3],MATCH(F262,[1]!fableCountries[id],0),0)</f>
        <v>CHN</v>
      </c>
      <c r="I262">
        <v>2020</v>
      </c>
      <c r="J262">
        <v>13157.7866919892</v>
      </c>
      <c r="K262">
        <v>1412.12825973141</v>
      </c>
      <c r="L262">
        <v>0</v>
      </c>
      <c r="M262">
        <v>2640.8633899106499</v>
      </c>
      <c r="N262">
        <v>2603.96174434966</v>
      </c>
      <c r="O262">
        <v>88.195879606791706</v>
      </c>
      <c r="P262">
        <v>84.1031818004614</v>
      </c>
      <c r="Q262">
        <v>2105.1113668126</v>
      </c>
      <c r="R262">
        <v>0</v>
      </c>
      <c r="S262">
        <v>0.44836862091193302</v>
      </c>
      <c r="T262">
        <v>0.5</v>
      </c>
      <c r="U262">
        <v>21253.4</v>
      </c>
      <c r="V262">
        <v>4097.835</v>
      </c>
      <c r="W262">
        <v>92435.376000000004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152127.930600149</v>
      </c>
      <c r="AF262">
        <v>423062.01510126801</v>
      </c>
      <c r="AG262">
        <v>177000.5</v>
      </c>
      <c r="AH262">
        <v>33293</v>
      </c>
      <c r="AI262">
        <v>150701.82945923999</v>
      </c>
      <c r="AJ262">
        <v>6284.72483934305</v>
      </c>
      <c r="AK262">
        <v>942470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739.76245033043995</v>
      </c>
      <c r="AT262">
        <v>379.81501074356999</v>
      </c>
      <c r="AU262">
        <v>150.13063616377599</v>
      </c>
      <c r="AV262">
        <v>209.816803423094</v>
      </c>
      <c r="AW262">
        <v>0</v>
      </c>
      <c r="AX262">
        <v>0</v>
      </c>
      <c r="AY262">
        <v>0</v>
      </c>
      <c r="AZ262">
        <v>369.32289822106998</v>
      </c>
      <c r="BA262">
        <v>223.496980677485</v>
      </c>
      <c r="BB262">
        <v>145.82591754358501</v>
      </c>
      <c r="BC262">
        <v>1100.5422546233101</v>
      </c>
      <c r="BD262">
        <v>0</v>
      </c>
      <c r="BE262">
        <v>252.01274654654401</v>
      </c>
      <c r="BF262">
        <v>-296.39078453111102</v>
      </c>
      <c r="BG262">
        <v>0</v>
      </c>
      <c r="BH262">
        <v>-44.378037984567598</v>
      </c>
      <c r="BI262">
        <v>-8.5430939282019303</v>
      </c>
      <c r="BJ262">
        <v>0</v>
      </c>
      <c r="BK262">
        <v>0</v>
      </c>
      <c r="BL262">
        <v>0</v>
      </c>
      <c r="BM262">
        <v>1072946.9414292199</v>
      </c>
      <c r="BN262">
        <v>158363.54276274901</v>
      </c>
      <c r="BO262">
        <v>404012.669412405</v>
      </c>
      <c r="BP262">
        <v>0</v>
      </c>
      <c r="BQ262">
        <v>-296.39078453111102</v>
      </c>
    </row>
    <row r="263" spans="1:69" x14ac:dyDescent="0.25">
      <c r="A263">
        <v>17</v>
      </c>
      <c r="B263" t="str">
        <f>IF(A263=16,"CT",IF(A263=20,"Shock",IF(A263=19,"DecSoly",IF(A263=18,"NoSoly","SolyTrade"))))</f>
        <v>SolyTrade</v>
      </c>
      <c r="C263" t="s">
        <v>64</v>
      </c>
      <c r="D263" t="s">
        <v>63</v>
      </c>
      <c r="E263" t="str" cm="1">
        <f t="array" ref="E263">INDEX([1]!newIts[NEW],MATCH(indicatorsdb[[#This Row],[Column1]],[1]!newIts[OLD],0),0)</f>
        <v>ST75M</v>
      </c>
      <c r="F263">
        <v>6</v>
      </c>
      <c r="G263" t="s">
        <v>105</v>
      </c>
      <c r="H263" t="str" cm="1">
        <f t="array" ref="H263">INDEX([1]!fableCountries[ALPHA3],MATCH(F263,[1]!fableCountries[id],0),0)</f>
        <v>CHN</v>
      </c>
      <c r="I263">
        <v>2022</v>
      </c>
      <c r="J263">
        <v>17216.168821961801</v>
      </c>
      <c r="K263">
        <v>1416.8738148366999</v>
      </c>
      <c r="L263">
        <v>0</v>
      </c>
      <c r="M263">
        <v>2705.3306303118102</v>
      </c>
      <c r="N263">
        <v>2667.8902621298398</v>
      </c>
      <c r="O263">
        <v>90.891324202806999</v>
      </c>
      <c r="P263">
        <v>89.238681291392098</v>
      </c>
      <c r="Q263">
        <v>2106.3424934693699</v>
      </c>
      <c r="R263">
        <v>0</v>
      </c>
      <c r="S263">
        <v>0.44836862091193302</v>
      </c>
      <c r="T263">
        <v>0.5</v>
      </c>
      <c r="U263">
        <v>21253.4</v>
      </c>
      <c r="V263">
        <v>4097.835</v>
      </c>
      <c r="W263">
        <v>92435.376000000004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152292.403950351</v>
      </c>
      <c r="AF263">
        <v>444750.73125680903</v>
      </c>
      <c r="AG263">
        <v>177000.5</v>
      </c>
      <c r="AH263">
        <v>33293</v>
      </c>
      <c r="AI263">
        <v>128161.438161425</v>
      </c>
      <c r="AJ263">
        <v>6971.9266314143097</v>
      </c>
      <c r="AK263">
        <v>942470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740.50511326021206</v>
      </c>
      <c r="AT263">
        <v>380.773550443126</v>
      </c>
      <c r="AU263">
        <v>149.68791562867199</v>
      </c>
      <c r="AV263">
        <v>210.04364718841401</v>
      </c>
      <c r="AW263">
        <v>0</v>
      </c>
      <c r="AX263">
        <v>0</v>
      </c>
      <c r="AY263">
        <v>0</v>
      </c>
      <c r="AZ263">
        <v>381.662613389039</v>
      </c>
      <c r="BA263">
        <v>232.642572620735</v>
      </c>
      <c r="BB263">
        <v>149.020040768304</v>
      </c>
      <c r="BC263">
        <v>1113.6246327210499</v>
      </c>
      <c r="BD263">
        <v>0</v>
      </c>
      <c r="BE263">
        <v>408.181389232833</v>
      </c>
      <c r="BF263">
        <v>-296.39078453111102</v>
      </c>
      <c r="BG263">
        <v>0</v>
      </c>
      <c r="BH263">
        <v>111.790604701722</v>
      </c>
      <c r="BI263">
        <v>-8.5430939282019303</v>
      </c>
      <c r="BJ263">
        <v>0</v>
      </c>
      <c r="BK263">
        <v>0</v>
      </c>
      <c r="BL263">
        <v>0</v>
      </c>
      <c r="BM263">
        <v>1079645.1618750601</v>
      </c>
      <c r="BN263">
        <v>159822.11072296501</v>
      </c>
      <c r="BO263">
        <v>403732.28722842003</v>
      </c>
      <c r="BP263">
        <v>0</v>
      </c>
      <c r="BQ263">
        <v>-296.39078453111102</v>
      </c>
    </row>
    <row r="264" spans="1:69" x14ac:dyDescent="0.25">
      <c r="A264">
        <v>17</v>
      </c>
      <c r="B264" t="str">
        <f>IF(A264=16,"CT",IF(A264=20,"Shock",IF(A264=19,"DecSoly",IF(A264=18,"NoSoly","SolyTrade"))))</f>
        <v>SolyTrade</v>
      </c>
      <c r="C264" t="s">
        <v>62</v>
      </c>
      <c r="D264" t="s">
        <v>61</v>
      </c>
      <c r="E264" t="str" cm="1">
        <f t="array" ref="E264">INDEX([1]!newIts[NEW],MATCH(indicatorsdb[[#This Row],[Column1]],[1]!newIts[OLD],0),0)</f>
        <v>ST75S</v>
      </c>
      <c r="F264">
        <v>6</v>
      </c>
      <c r="G264" t="s">
        <v>105</v>
      </c>
      <c r="H264" t="str" cm="1">
        <f t="array" ref="H264">INDEX([1]!fableCountries[ALPHA3],MATCH(F264,[1]!fableCountries[id],0),0)</f>
        <v>CHN</v>
      </c>
      <c r="I264">
        <v>2020</v>
      </c>
      <c r="J264">
        <v>13157.7866919892</v>
      </c>
      <c r="K264">
        <v>1412.12825973141</v>
      </c>
      <c r="L264">
        <v>0</v>
      </c>
      <c r="M264">
        <v>2640.8633899106499</v>
      </c>
      <c r="N264">
        <v>2603.96174434966</v>
      </c>
      <c r="O264">
        <v>88.195879606791706</v>
      </c>
      <c r="P264">
        <v>84.1031818004614</v>
      </c>
      <c r="Q264">
        <v>2105.1113668126</v>
      </c>
      <c r="R264">
        <v>0</v>
      </c>
      <c r="S264">
        <v>0.44836862091193302</v>
      </c>
      <c r="T264">
        <v>0.5</v>
      </c>
      <c r="U264">
        <v>21253.4</v>
      </c>
      <c r="V264">
        <v>4097.835</v>
      </c>
      <c r="W264">
        <v>92435.376000000004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173748.84198700401</v>
      </c>
      <c r="AF264">
        <v>423062.01510126801</v>
      </c>
      <c r="AG264">
        <v>177000.5</v>
      </c>
      <c r="AH264">
        <v>33293</v>
      </c>
      <c r="AI264">
        <v>129080.918072386</v>
      </c>
      <c r="AJ264">
        <v>6284.72483934305</v>
      </c>
      <c r="AK264">
        <v>942470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838.77278332599599</v>
      </c>
      <c r="AT264">
        <v>427.563582572928</v>
      </c>
      <c r="AU264">
        <v>171.572557564932</v>
      </c>
      <c r="AV264">
        <v>239.63664318813599</v>
      </c>
      <c r="AW264">
        <v>0</v>
      </c>
      <c r="AX264">
        <v>0</v>
      </c>
      <c r="AY264">
        <v>0</v>
      </c>
      <c r="AZ264">
        <v>369.32289822106998</v>
      </c>
      <c r="BA264">
        <v>223.496980677485</v>
      </c>
      <c r="BB264">
        <v>145.82591754358501</v>
      </c>
      <c r="BC264">
        <v>1199.5525876188599</v>
      </c>
      <c r="BD264">
        <v>0</v>
      </c>
      <c r="BE264">
        <v>256.99078492580497</v>
      </c>
      <c r="BF264">
        <v>-296.39078453111102</v>
      </c>
      <c r="BG264">
        <v>0</v>
      </c>
      <c r="BH264">
        <v>-39.399999605306398</v>
      </c>
      <c r="BI264">
        <v>-8.5430939282019303</v>
      </c>
      <c r="BJ264">
        <v>0</v>
      </c>
      <c r="BK264">
        <v>0</v>
      </c>
      <c r="BL264">
        <v>0</v>
      </c>
      <c r="BM264">
        <v>1072946.9414292199</v>
      </c>
      <c r="BN264">
        <v>158363.54276274901</v>
      </c>
      <c r="BO264">
        <v>404012.669412405</v>
      </c>
      <c r="BP264">
        <v>0</v>
      </c>
      <c r="BQ264">
        <v>-296.39078453111102</v>
      </c>
    </row>
    <row r="265" spans="1:69" x14ac:dyDescent="0.25">
      <c r="A265">
        <v>17</v>
      </c>
      <c r="B265" t="str">
        <f>IF(A265=16,"CT",IF(A265=20,"Shock",IF(A265=19,"DecSoly",IF(A265=18,"NoSoly","SolyTrade"))))</f>
        <v>SolyTrade</v>
      </c>
      <c r="C265" t="s">
        <v>62</v>
      </c>
      <c r="D265" t="s">
        <v>61</v>
      </c>
      <c r="E265" t="str" cm="1">
        <f t="array" ref="E265">INDEX([1]!newIts[NEW],MATCH(indicatorsdb[[#This Row],[Column1]],[1]!newIts[OLD],0),0)</f>
        <v>ST75S</v>
      </c>
      <c r="F265">
        <v>6</v>
      </c>
      <c r="G265" t="s">
        <v>105</v>
      </c>
      <c r="H265" t="str" cm="1">
        <f t="array" ref="H265">INDEX([1]!fableCountries[ALPHA3],MATCH(F265,[1]!fableCountries[id],0),0)</f>
        <v>CHN</v>
      </c>
      <c r="I265">
        <v>2022</v>
      </c>
      <c r="J265">
        <v>17216.168821961801</v>
      </c>
      <c r="K265">
        <v>1416.8738148366999</v>
      </c>
      <c r="L265">
        <v>0</v>
      </c>
      <c r="M265">
        <v>2705.3306303118102</v>
      </c>
      <c r="N265">
        <v>2667.8902621298398</v>
      </c>
      <c r="O265">
        <v>90.891324202806999</v>
      </c>
      <c r="P265">
        <v>89.238681291392098</v>
      </c>
      <c r="Q265">
        <v>2106.3424934693699</v>
      </c>
      <c r="R265">
        <v>0</v>
      </c>
      <c r="S265">
        <v>0.44836862091193302</v>
      </c>
      <c r="T265">
        <v>0.5</v>
      </c>
      <c r="U265">
        <v>21253.4</v>
      </c>
      <c r="V265">
        <v>4097.835</v>
      </c>
      <c r="W265">
        <v>92435.376000000004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173936.388205442</v>
      </c>
      <c r="AF265">
        <v>444750.73125680903</v>
      </c>
      <c r="AG265">
        <v>177000.5</v>
      </c>
      <c r="AH265">
        <v>33293</v>
      </c>
      <c r="AI265">
        <v>106517.45390633401</v>
      </c>
      <c r="AJ265">
        <v>6971.9266314143097</v>
      </c>
      <c r="AK265">
        <v>942470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839.55064459169</v>
      </c>
      <c r="AT265">
        <v>428.588764143638</v>
      </c>
      <c r="AU265">
        <v>171.066571097223</v>
      </c>
      <c r="AV265">
        <v>239.89530935082999</v>
      </c>
      <c r="AW265">
        <v>0</v>
      </c>
      <c r="AX265">
        <v>0</v>
      </c>
      <c r="AY265">
        <v>0</v>
      </c>
      <c r="AZ265">
        <v>381.662613389039</v>
      </c>
      <c r="BA265">
        <v>232.642572620735</v>
      </c>
      <c r="BB265">
        <v>149.020040768304</v>
      </c>
      <c r="BC265">
        <v>1212.67016405253</v>
      </c>
      <c r="BD265">
        <v>0</v>
      </c>
      <c r="BE265">
        <v>408.69490450015701</v>
      </c>
      <c r="BF265">
        <v>-296.39078453111102</v>
      </c>
      <c r="BG265">
        <v>0</v>
      </c>
      <c r="BH265">
        <v>112.304119969046</v>
      </c>
      <c r="BI265">
        <v>-8.5430939282019303</v>
      </c>
      <c r="BJ265">
        <v>0</v>
      </c>
      <c r="BK265">
        <v>0</v>
      </c>
      <c r="BL265">
        <v>0</v>
      </c>
      <c r="BM265">
        <v>1079645.1618750601</v>
      </c>
      <c r="BN265">
        <v>159822.11072296501</v>
      </c>
      <c r="BO265">
        <v>403732.28722842003</v>
      </c>
      <c r="BP265">
        <v>0</v>
      </c>
      <c r="BQ265">
        <v>-296.39078453111102</v>
      </c>
    </row>
    <row r="266" spans="1:69" x14ac:dyDescent="0.25">
      <c r="A266">
        <v>17</v>
      </c>
      <c r="B266" t="str">
        <f>IF(A266=16,"CT",IF(A266=20,"Shock",IF(A266=19,"DecSoly",IF(A266=18,"NoSoly","SolyTrade"))))</f>
        <v>SolyTrade</v>
      </c>
      <c r="C266" t="s">
        <v>60</v>
      </c>
      <c r="D266" t="s">
        <v>59</v>
      </c>
      <c r="E266" t="str" cm="1">
        <f t="array" ref="E266">INDEX([1]!newIts[NEW],MATCH(indicatorsdb[[#This Row],[Column1]],[1]!newIts[OLD],0),0)</f>
        <v>ST100</v>
      </c>
      <c r="F266">
        <v>6</v>
      </c>
      <c r="G266" t="s">
        <v>105</v>
      </c>
      <c r="H266" t="str" cm="1">
        <f t="array" ref="H266">INDEX([1]!fableCountries[ALPHA3],MATCH(F266,[1]!fableCountries[id],0),0)</f>
        <v>CHN</v>
      </c>
      <c r="I266">
        <v>2020</v>
      </c>
      <c r="J266">
        <v>13157.7866919892</v>
      </c>
      <c r="K266">
        <v>1412.12825973141</v>
      </c>
      <c r="L266">
        <v>0</v>
      </c>
      <c r="M266">
        <v>2640.8633899106499</v>
      </c>
      <c r="N266">
        <v>2603.9595783311202</v>
      </c>
      <c r="O266">
        <v>88.195091670704201</v>
      </c>
      <c r="P266">
        <v>84.1032390673533</v>
      </c>
      <c r="Q266">
        <v>2105.1113668126</v>
      </c>
      <c r="R266">
        <v>0</v>
      </c>
      <c r="S266">
        <v>0.44836862091193302</v>
      </c>
      <c r="T266">
        <v>0.5</v>
      </c>
      <c r="U266">
        <v>21253.4</v>
      </c>
      <c r="V266">
        <v>4097.835</v>
      </c>
      <c r="W266">
        <v>92435.376000000004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123333.51499652601</v>
      </c>
      <c r="AF266">
        <v>422377.50726721901</v>
      </c>
      <c r="AG266">
        <v>177000.5</v>
      </c>
      <c r="AH266">
        <v>33293</v>
      </c>
      <c r="AI266">
        <v>180180.75289691199</v>
      </c>
      <c r="AJ266">
        <v>6284.72483934305</v>
      </c>
      <c r="AK266">
        <v>942470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599.60644880171196</v>
      </c>
      <c r="AT266">
        <v>312.00954861694601</v>
      </c>
      <c r="AU266">
        <v>120.088077764888</v>
      </c>
      <c r="AV266">
        <v>167.50882241987799</v>
      </c>
      <c r="AW266">
        <v>0</v>
      </c>
      <c r="AX266">
        <v>0</v>
      </c>
      <c r="AY266">
        <v>0</v>
      </c>
      <c r="AZ266">
        <v>368.86225757155302</v>
      </c>
      <c r="BA266">
        <v>223.19105955293401</v>
      </c>
      <c r="BB266">
        <v>145.67119801861901</v>
      </c>
      <c r="BC266">
        <v>959.92561244506305</v>
      </c>
      <c r="BD266">
        <v>0</v>
      </c>
      <c r="BE266">
        <v>225.529270881461</v>
      </c>
      <c r="BF266">
        <v>-296.39078453111102</v>
      </c>
      <c r="BG266">
        <v>0</v>
      </c>
      <c r="BH266">
        <v>-70.861513649649794</v>
      </c>
      <c r="BI266">
        <v>-8.5430939282019303</v>
      </c>
      <c r="BJ266">
        <v>0</v>
      </c>
      <c r="BK266">
        <v>0</v>
      </c>
      <c r="BL266">
        <v>0</v>
      </c>
      <c r="BM266">
        <v>1070798.79955881</v>
      </c>
      <c r="BN266">
        <v>158122.053150241</v>
      </c>
      <c r="BO266">
        <v>403659.73271007201</v>
      </c>
      <c r="BP266">
        <v>0</v>
      </c>
      <c r="BQ266">
        <v>-296.39078453111102</v>
      </c>
    </row>
    <row r="267" spans="1:69" x14ac:dyDescent="0.25">
      <c r="A267">
        <v>17</v>
      </c>
      <c r="B267" t="str">
        <f>IF(A267=16,"CT",IF(A267=20,"Shock",IF(A267=19,"DecSoly",IF(A267=18,"NoSoly","SolyTrade"))))</f>
        <v>SolyTrade</v>
      </c>
      <c r="C267" t="s">
        <v>60</v>
      </c>
      <c r="D267" t="s">
        <v>59</v>
      </c>
      <c r="E267" t="str" cm="1">
        <f t="array" ref="E267">INDEX([1]!newIts[NEW],MATCH(indicatorsdb[[#This Row],[Column1]],[1]!newIts[OLD],0),0)</f>
        <v>ST100</v>
      </c>
      <c r="F267">
        <v>6</v>
      </c>
      <c r="G267" t="s">
        <v>105</v>
      </c>
      <c r="H267" t="str" cm="1">
        <f t="array" ref="H267">INDEX([1]!fableCountries[ALPHA3],MATCH(F267,[1]!fableCountries[id],0),0)</f>
        <v>CHN</v>
      </c>
      <c r="I267">
        <v>2022</v>
      </c>
      <c r="J267">
        <v>17216.168821961801</v>
      </c>
      <c r="K267">
        <v>1416.8738148366999</v>
      </c>
      <c r="L267">
        <v>0</v>
      </c>
      <c r="M267">
        <v>2705.3306303118102</v>
      </c>
      <c r="N267">
        <v>2667.8884111908701</v>
      </c>
      <c r="O267">
        <v>90.890618654896102</v>
      </c>
      <c r="P267">
        <v>89.238744523271095</v>
      </c>
      <c r="Q267">
        <v>2106.3424934693699</v>
      </c>
      <c r="R267">
        <v>0</v>
      </c>
      <c r="S267">
        <v>0.44836862091193302</v>
      </c>
      <c r="T267">
        <v>0.5</v>
      </c>
      <c r="U267">
        <v>21253.4</v>
      </c>
      <c r="V267">
        <v>4097.835</v>
      </c>
      <c r="W267">
        <v>92435.376000000004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123432.410728827</v>
      </c>
      <c r="AF267">
        <v>444117.85976356798</v>
      </c>
      <c r="AG267">
        <v>177000.5</v>
      </c>
      <c r="AH267">
        <v>33293</v>
      </c>
      <c r="AI267">
        <v>157654.30287619101</v>
      </c>
      <c r="AJ267">
        <v>6971.9266314143097</v>
      </c>
      <c r="AK267">
        <v>942470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600.178961798307</v>
      </c>
      <c r="AT267">
        <v>312.80057648311498</v>
      </c>
      <c r="AU267">
        <v>119.73316462616199</v>
      </c>
      <c r="AV267">
        <v>167.64522068903</v>
      </c>
      <c r="AW267">
        <v>0</v>
      </c>
      <c r="AX267">
        <v>0</v>
      </c>
      <c r="AY267">
        <v>0</v>
      </c>
      <c r="AZ267">
        <v>381.24102588203601</v>
      </c>
      <c r="BA267">
        <v>232.360975221763</v>
      </c>
      <c r="BB267">
        <v>148.88005066027301</v>
      </c>
      <c r="BC267">
        <v>972.87689375214097</v>
      </c>
      <c r="BD267">
        <v>0</v>
      </c>
      <c r="BE267">
        <v>407.64126269215001</v>
      </c>
      <c r="BF267">
        <v>-296.39078453111102</v>
      </c>
      <c r="BG267">
        <v>0</v>
      </c>
      <c r="BH267">
        <v>111.250478161039</v>
      </c>
      <c r="BI267">
        <v>-8.5430939282019303</v>
      </c>
      <c r="BJ267">
        <v>0</v>
      </c>
      <c r="BK267">
        <v>0</v>
      </c>
      <c r="BL267">
        <v>0</v>
      </c>
      <c r="BM267">
        <v>1077502.8809917399</v>
      </c>
      <c r="BN267">
        <v>159579.40147868</v>
      </c>
      <c r="BO267">
        <v>403393.447239028</v>
      </c>
      <c r="BP267">
        <v>0</v>
      </c>
      <c r="BQ267">
        <v>-296.39078453111102</v>
      </c>
    </row>
    <row r="268" spans="1:69" x14ac:dyDescent="0.25">
      <c r="A268">
        <v>17</v>
      </c>
      <c r="B268" t="str">
        <f>IF(A268=16,"CT",IF(A268=20,"Shock",IF(A268=19,"DecSoly",IF(A268=18,"NoSoly","SolyTrade"))))</f>
        <v>SolyTrade</v>
      </c>
      <c r="C268" t="s">
        <v>58</v>
      </c>
      <c r="D268" t="s">
        <v>57</v>
      </c>
      <c r="E268" t="str" cm="1">
        <f t="array" ref="E268">INDEX([1]!newIts[NEW],MATCH(indicatorsdb[[#This Row],[Column1]],[1]!newIts[OLD],0),0)</f>
        <v>ST100M</v>
      </c>
      <c r="F268">
        <v>6</v>
      </c>
      <c r="G268" t="s">
        <v>105</v>
      </c>
      <c r="H268" t="str" cm="1">
        <f t="array" ref="H268">INDEX([1]!fableCountries[ALPHA3],MATCH(F268,[1]!fableCountries[id],0),0)</f>
        <v>CHN</v>
      </c>
      <c r="I268">
        <v>2020</v>
      </c>
      <c r="J268">
        <v>13157.7866919892</v>
      </c>
      <c r="K268">
        <v>1412.12825973141</v>
      </c>
      <c r="L268">
        <v>0</v>
      </c>
      <c r="M268">
        <v>2640.8633899106499</v>
      </c>
      <c r="N268">
        <v>2603.9595783311202</v>
      </c>
      <c r="O268">
        <v>88.195091670704201</v>
      </c>
      <c r="P268">
        <v>84.1032390673533</v>
      </c>
      <c r="Q268">
        <v>2105.1113668126</v>
      </c>
      <c r="R268">
        <v>0</v>
      </c>
      <c r="S268">
        <v>0.44836862091193302</v>
      </c>
      <c r="T268">
        <v>0.5</v>
      </c>
      <c r="U268">
        <v>21253.4</v>
      </c>
      <c r="V268">
        <v>4097.835</v>
      </c>
      <c r="W268">
        <v>92435.376000000004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151765.56958135101</v>
      </c>
      <c r="AF268">
        <v>422377.50726721901</v>
      </c>
      <c r="AG268">
        <v>177000.5</v>
      </c>
      <c r="AH268">
        <v>33293</v>
      </c>
      <c r="AI268">
        <v>151748.69831208701</v>
      </c>
      <c r="AJ268">
        <v>6284.72483934305</v>
      </c>
      <c r="AK268">
        <v>942470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738.37893625912398</v>
      </c>
      <c r="AT268">
        <v>378.95418890442301</v>
      </c>
      <c r="AU268">
        <v>150.10771692102099</v>
      </c>
      <c r="AV268">
        <v>209.31703043368</v>
      </c>
      <c r="AW268">
        <v>0</v>
      </c>
      <c r="AX268">
        <v>0</v>
      </c>
      <c r="AY268">
        <v>0</v>
      </c>
      <c r="AZ268">
        <v>368.86225757155302</v>
      </c>
      <c r="BA268">
        <v>223.19105955293401</v>
      </c>
      <c r="BB268">
        <v>145.67119801861901</v>
      </c>
      <c r="BC268">
        <v>1098.6980999024699</v>
      </c>
      <c r="BD268">
        <v>0</v>
      </c>
      <c r="BE268">
        <v>231.76029724743199</v>
      </c>
      <c r="BF268">
        <v>-296.39078453111102</v>
      </c>
      <c r="BG268">
        <v>0</v>
      </c>
      <c r="BH268">
        <v>-64.6304872836794</v>
      </c>
      <c r="BI268">
        <v>-8.5430939282019303</v>
      </c>
      <c r="BJ268">
        <v>0</v>
      </c>
      <c r="BK268">
        <v>0</v>
      </c>
      <c r="BL268">
        <v>0</v>
      </c>
      <c r="BM268">
        <v>1070798.79955881</v>
      </c>
      <c r="BN268">
        <v>158122.053150241</v>
      </c>
      <c r="BO268">
        <v>403659.73271007201</v>
      </c>
      <c r="BP268">
        <v>0</v>
      </c>
      <c r="BQ268">
        <v>-296.39078453111102</v>
      </c>
    </row>
    <row r="269" spans="1:69" x14ac:dyDescent="0.25">
      <c r="A269">
        <v>17</v>
      </c>
      <c r="B269" t="str">
        <f>IF(A269=16,"CT",IF(A269=20,"Shock",IF(A269=19,"DecSoly",IF(A269=18,"NoSoly","SolyTrade"))))</f>
        <v>SolyTrade</v>
      </c>
      <c r="C269" t="s">
        <v>58</v>
      </c>
      <c r="D269" t="s">
        <v>57</v>
      </c>
      <c r="E269" t="str" cm="1">
        <f t="array" ref="E269">INDEX([1]!newIts[NEW],MATCH(indicatorsdb[[#This Row],[Column1]],[1]!newIts[OLD],0),0)</f>
        <v>ST100M</v>
      </c>
      <c r="F269">
        <v>6</v>
      </c>
      <c r="G269" t="s">
        <v>105</v>
      </c>
      <c r="H269" t="str" cm="1">
        <f t="array" ref="H269">INDEX([1]!fableCountries[ALPHA3],MATCH(F269,[1]!fableCountries[id],0),0)</f>
        <v>CHN</v>
      </c>
      <c r="I269">
        <v>2022</v>
      </c>
      <c r="J269">
        <v>17216.168821961801</v>
      </c>
      <c r="K269">
        <v>1416.8738148366999</v>
      </c>
      <c r="L269">
        <v>0</v>
      </c>
      <c r="M269">
        <v>2705.3306303118102</v>
      </c>
      <c r="N269">
        <v>2667.8884111908701</v>
      </c>
      <c r="O269">
        <v>90.890618654896102</v>
      </c>
      <c r="P269">
        <v>89.238744523271095</v>
      </c>
      <c r="Q269">
        <v>2106.3424934693699</v>
      </c>
      <c r="R269">
        <v>0</v>
      </c>
      <c r="S269">
        <v>0.44836862091193302</v>
      </c>
      <c r="T269">
        <v>0.5</v>
      </c>
      <c r="U269">
        <v>21253.4</v>
      </c>
      <c r="V269">
        <v>4097.835</v>
      </c>
      <c r="W269">
        <v>92435.376000000004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151932.55341282001</v>
      </c>
      <c r="AF269">
        <v>444117.85976356798</v>
      </c>
      <c r="AG269">
        <v>177000.5</v>
      </c>
      <c r="AH269">
        <v>33293</v>
      </c>
      <c r="AI269">
        <v>129154.160192198</v>
      </c>
      <c r="AJ269">
        <v>6971.9266314143097</v>
      </c>
      <c r="AK269">
        <v>942470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739.13092213249001</v>
      </c>
      <c r="AT269">
        <v>379.91744667160702</v>
      </c>
      <c r="AU269">
        <v>149.666138773749</v>
      </c>
      <c r="AV269">
        <v>209.54733668713399</v>
      </c>
      <c r="AW269">
        <v>0</v>
      </c>
      <c r="AX269">
        <v>0</v>
      </c>
      <c r="AY269">
        <v>0</v>
      </c>
      <c r="AZ269">
        <v>381.24102588203601</v>
      </c>
      <c r="BA269">
        <v>232.360975221763</v>
      </c>
      <c r="BB269">
        <v>148.88005066027301</v>
      </c>
      <c r="BC269">
        <v>1111.82885408632</v>
      </c>
      <c r="BD269">
        <v>0</v>
      </c>
      <c r="BE269">
        <v>409.15664769272502</v>
      </c>
      <c r="BF269">
        <v>-296.39078453111102</v>
      </c>
      <c r="BG269">
        <v>0</v>
      </c>
      <c r="BH269">
        <v>112.76586316161401</v>
      </c>
      <c r="BI269">
        <v>-8.5430939282019303</v>
      </c>
      <c r="BJ269">
        <v>0</v>
      </c>
      <c r="BK269">
        <v>0</v>
      </c>
      <c r="BL269">
        <v>0</v>
      </c>
      <c r="BM269">
        <v>1077502.8809917399</v>
      </c>
      <c r="BN269">
        <v>159579.40147868</v>
      </c>
      <c r="BO269">
        <v>403393.447239028</v>
      </c>
      <c r="BP269">
        <v>0</v>
      </c>
      <c r="BQ269">
        <v>-296.39078453111102</v>
      </c>
    </row>
    <row r="270" spans="1:69" x14ac:dyDescent="0.25">
      <c r="A270">
        <v>17</v>
      </c>
      <c r="B270" t="str">
        <f>IF(A270=16,"CT",IF(A270=20,"Shock",IF(A270=19,"DecSoly",IF(A270=18,"NoSoly","SolyTrade"))))</f>
        <v>SolyTrade</v>
      </c>
      <c r="C270" t="s">
        <v>56</v>
      </c>
      <c r="D270" t="s">
        <v>55</v>
      </c>
      <c r="E270" t="str" cm="1">
        <f t="array" ref="E270">INDEX([1]!newIts[NEW],MATCH(indicatorsdb[[#This Row],[Column1]],[1]!newIts[OLD],0),0)</f>
        <v>ST100S</v>
      </c>
      <c r="F270">
        <v>6</v>
      </c>
      <c r="G270" t="s">
        <v>105</v>
      </c>
      <c r="H270" t="str" cm="1">
        <f t="array" ref="H270">INDEX([1]!fableCountries[ALPHA3],MATCH(F270,[1]!fableCountries[id],0),0)</f>
        <v>CHN</v>
      </c>
      <c r="I270">
        <v>2020</v>
      </c>
      <c r="J270">
        <v>13157.7866919892</v>
      </c>
      <c r="K270">
        <v>1412.12825973141</v>
      </c>
      <c r="L270">
        <v>0</v>
      </c>
      <c r="M270">
        <v>2640.8633899106499</v>
      </c>
      <c r="N270">
        <v>2603.9595783311202</v>
      </c>
      <c r="O270">
        <v>88.195091670704201</v>
      </c>
      <c r="P270">
        <v>84.1032390673533</v>
      </c>
      <c r="Q270">
        <v>2105.1113668126</v>
      </c>
      <c r="R270">
        <v>0</v>
      </c>
      <c r="S270">
        <v>0.44836862091193302</v>
      </c>
      <c r="T270">
        <v>0.5</v>
      </c>
      <c r="U270">
        <v>21253.4</v>
      </c>
      <c r="V270">
        <v>4097.835</v>
      </c>
      <c r="W270">
        <v>92435.376000000004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173334.730583311</v>
      </c>
      <c r="AF270">
        <v>422377.50726721901</v>
      </c>
      <c r="AG270">
        <v>177000.5</v>
      </c>
      <c r="AH270">
        <v>33293</v>
      </c>
      <c r="AI270">
        <v>130179.53731012699</v>
      </c>
      <c r="AJ270">
        <v>6284.72483934305</v>
      </c>
      <c r="AK270">
        <v>942470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837.20047509109304</v>
      </c>
      <c r="AT270">
        <v>426.58861480954602</v>
      </c>
      <c r="AU270">
        <v>171.54636488094101</v>
      </c>
      <c r="AV270">
        <v>239.06549540060601</v>
      </c>
      <c r="AW270">
        <v>0</v>
      </c>
      <c r="AX270">
        <v>0</v>
      </c>
      <c r="AY270">
        <v>0</v>
      </c>
      <c r="AZ270">
        <v>368.86225757155302</v>
      </c>
      <c r="BA270">
        <v>223.19105955293401</v>
      </c>
      <c r="BB270">
        <v>145.67119801861901</v>
      </c>
      <c r="BC270">
        <v>1197.5196387344399</v>
      </c>
      <c r="BD270">
        <v>0</v>
      </c>
      <c r="BE270">
        <v>235.58656669789201</v>
      </c>
      <c r="BF270">
        <v>-296.39078453111102</v>
      </c>
      <c r="BG270">
        <v>0</v>
      </c>
      <c r="BH270">
        <v>-60.804217833218701</v>
      </c>
      <c r="BI270">
        <v>-8.5430939282019303</v>
      </c>
      <c r="BJ270">
        <v>0</v>
      </c>
      <c r="BK270">
        <v>0</v>
      </c>
      <c r="BL270">
        <v>0</v>
      </c>
      <c r="BM270">
        <v>1070798.79955881</v>
      </c>
      <c r="BN270">
        <v>158122.053150241</v>
      </c>
      <c r="BO270">
        <v>403659.73271007201</v>
      </c>
      <c r="BP270">
        <v>0</v>
      </c>
      <c r="BQ270">
        <v>-296.39078453111102</v>
      </c>
    </row>
    <row r="271" spans="1:69" x14ac:dyDescent="0.25">
      <c r="A271">
        <v>17</v>
      </c>
      <c r="B271" t="str">
        <f>IF(A271=16,"CT",IF(A271=20,"Shock",IF(A271=19,"DecSoly",IF(A271=18,"NoSoly","SolyTrade"))))</f>
        <v>SolyTrade</v>
      </c>
      <c r="C271" t="s">
        <v>56</v>
      </c>
      <c r="D271" t="s">
        <v>55</v>
      </c>
      <c r="E271" t="str" cm="1">
        <f t="array" ref="E271">INDEX([1]!newIts[NEW],MATCH(indicatorsdb[[#This Row],[Column1]],[1]!newIts[OLD],0),0)</f>
        <v>ST100S</v>
      </c>
      <c r="F271">
        <v>6</v>
      </c>
      <c r="G271" t="s">
        <v>105</v>
      </c>
      <c r="H271" t="str" cm="1">
        <f t="array" ref="H271">INDEX([1]!fableCountries[ALPHA3],MATCH(F271,[1]!fableCountries[id],0),0)</f>
        <v>CHN</v>
      </c>
      <c r="I271">
        <v>2022</v>
      </c>
      <c r="J271">
        <v>17216.168821961801</v>
      </c>
      <c r="K271">
        <v>1416.8738148366999</v>
      </c>
      <c r="L271">
        <v>0</v>
      </c>
      <c r="M271">
        <v>2705.3306303118102</v>
      </c>
      <c r="N271">
        <v>2667.8884111908701</v>
      </c>
      <c r="O271">
        <v>90.890618654896102</v>
      </c>
      <c r="P271">
        <v>89.238744523271095</v>
      </c>
      <c r="Q271">
        <v>2106.3424934693699</v>
      </c>
      <c r="R271">
        <v>0</v>
      </c>
      <c r="S271">
        <v>0.44836862091193302</v>
      </c>
      <c r="T271">
        <v>0.5</v>
      </c>
      <c r="U271">
        <v>21253.4</v>
      </c>
      <c r="V271">
        <v>4097.835</v>
      </c>
      <c r="W271">
        <v>92435.376000000004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173525.14239543301</v>
      </c>
      <c r="AF271">
        <v>444117.85976356798</v>
      </c>
      <c r="AG271">
        <v>177000.5</v>
      </c>
      <c r="AH271">
        <v>33293</v>
      </c>
      <c r="AI271">
        <v>107561.571209584</v>
      </c>
      <c r="AJ271">
        <v>6971.9266314143097</v>
      </c>
      <c r="AK271">
        <v>942470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837.98909525234205</v>
      </c>
      <c r="AT271">
        <v>427.61929759381201</v>
      </c>
      <c r="AU271">
        <v>171.04168383147399</v>
      </c>
      <c r="AV271">
        <v>239.328113827056</v>
      </c>
      <c r="AW271">
        <v>0</v>
      </c>
      <c r="AX271">
        <v>0</v>
      </c>
      <c r="AY271">
        <v>0</v>
      </c>
      <c r="AZ271">
        <v>381.24102588203601</v>
      </c>
      <c r="BA271">
        <v>232.360975221763</v>
      </c>
      <c r="BB271">
        <v>148.88005066027301</v>
      </c>
      <c r="BC271">
        <v>1210.6870272061799</v>
      </c>
      <c r="BD271">
        <v>0</v>
      </c>
      <c r="BE271">
        <v>409.67806642682001</v>
      </c>
      <c r="BF271">
        <v>-296.39078453111102</v>
      </c>
      <c r="BG271">
        <v>0</v>
      </c>
      <c r="BH271">
        <v>113.287281895709</v>
      </c>
      <c r="BI271">
        <v>-8.5430939282019303</v>
      </c>
      <c r="BJ271">
        <v>0</v>
      </c>
      <c r="BK271">
        <v>0</v>
      </c>
      <c r="BL271">
        <v>0</v>
      </c>
      <c r="BM271">
        <v>1077502.8809917399</v>
      </c>
      <c r="BN271">
        <v>159579.40147868</v>
      </c>
      <c r="BO271">
        <v>403393.447239028</v>
      </c>
      <c r="BP271">
        <v>0</v>
      </c>
      <c r="BQ271">
        <v>-296.39078453111102</v>
      </c>
    </row>
    <row r="272" spans="1:69" x14ac:dyDescent="0.25">
      <c r="A272">
        <v>17</v>
      </c>
      <c r="B272" t="str">
        <f>IF(A272=16,"CT",IF(A272=20,"Shock",IF(A272=19,"DecSoly",IF(A272=18,"NoSoly","SolyTrade"))))</f>
        <v>SolyTrade</v>
      </c>
      <c r="C272" t="s">
        <v>78</v>
      </c>
      <c r="D272" t="s">
        <v>77</v>
      </c>
      <c r="E272" t="str" cm="1">
        <f t="array" ref="E272">INDEX([1]!newIts[NEW],MATCH(indicatorsdb[[#This Row],[Column1]],[1]!newIts[OLD],0),0)</f>
        <v>ST25</v>
      </c>
      <c r="F272">
        <v>7</v>
      </c>
      <c r="G272" t="s">
        <v>104</v>
      </c>
      <c r="H272" t="str" cm="1">
        <f t="array" ref="H272">INDEX([1]!fableCountries[ALPHA3],MATCH(F272,[1]!fableCountries[id],0),0)</f>
        <v>COL</v>
      </c>
      <c r="I272">
        <v>2020</v>
      </c>
      <c r="J272">
        <v>427.81145206952601</v>
      </c>
      <c r="K272">
        <v>51.100857803508603</v>
      </c>
      <c r="L272">
        <v>0</v>
      </c>
      <c r="M272">
        <v>2597.1704862398301</v>
      </c>
      <c r="N272">
        <v>2598.23076716781</v>
      </c>
      <c r="O272">
        <v>78.212683416103005</v>
      </c>
      <c r="P272">
        <v>56.616930311815302</v>
      </c>
      <c r="Q272">
        <v>2086.97579724863</v>
      </c>
      <c r="R272">
        <v>0</v>
      </c>
      <c r="S272">
        <v>0.56959357162718705</v>
      </c>
      <c r="T272">
        <v>0.5</v>
      </c>
      <c r="U272">
        <v>10628.8516294405</v>
      </c>
      <c r="V272">
        <v>606.77943105141799</v>
      </c>
      <c r="W272">
        <v>1442.10287620803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4285.0021858741302</v>
      </c>
      <c r="AF272">
        <v>38694.049174546599</v>
      </c>
      <c r="AG272">
        <v>61288.2689103425</v>
      </c>
      <c r="AH272">
        <v>500</v>
      </c>
      <c r="AI272">
        <v>5970.8677019488296</v>
      </c>
      <c r="AJ272">
        <v>211.81202728789401</v>
      </c>
      <c r="AK272">
        <v>110950</v>
      </c>
      <c r="AL272">
        <v>-133.50403962485899</v>
      </c>
      <c r="AM272">
        <v>480</v>
      </c>
      <c r="AN272">
        <v>346.49596037514101</v>
      </c>
      <c r="AO272">
        <v>0</v>
      </c>
      <c r="AP272">
        <v>0</v>
      </c>
      <c r="AQ272">
        <v>0</v>
      </c>
      <c r="AR272">
        <v>0</v>
      </c>
      <c r="AS272">
        <v>14.7573930343427</v>
      </c>
      <c r="AT272">
        <v>2.5373849136265001</v>
      </c>
      <c r="AU272">
        <v>3.8037463588281399</v>
      </c>
      <c r="AV272">
        <v>8.4162617618880908</v>
      </c>
      <c r="AW272">
        <v>0</v>
      </c>
      <c r="AX272">
        <v>0</v>
      </c>
      <c r="AY272">
        <v>0</v>
      </c>
      <c r="AZ272">
        <v>53.676269071684501</v>
      </c>
      <c r="BA272">
        <v>37.270962862018301</v>
      </c>
      <c r="BB272">
        <v>16.4053062096662</v>
      </c>
      <c r="BC272">
        <v>67.721763458004503</v>
      </c>
      <c r="BD272">
        <v>10.0390605512845</v>
      </c>
      <c r="BE272">
        <v>10.622366724160401</v>
      </c>
      <c r="BF272">
        <v>-15.9400963231324</v>
      </c>
      <c r="BG272">
        <v>0</v>
      </c>
      <c r="BH272">
        <v>4.7213309523124201</v>
      </c>
      <c r="BI272">
        <v>-0.71189864802268599</v>
      </c>
      <c r="BJ272">
        <v>0</v>
      </c>
      <c r="BK272">
        <v>0</v>
      </c>
      <c r="BL272">
        <v>0</v>
      </c>
      <c r="BM272">
        <v>35218.977017544501</v>
      </c>
      <c r="BN272">
        <v>5135.7640526892701</v>
      </c>
      <c r="BO272">
        <v>1947.5130186613201</v>
      </c>
      <c r="BP272">
        <v>-11.815670767576901</v>
      </c>
      <c r="BQ272">
        <v>-4.1244255555555602</v>
      </c>
    </row>
    <row r="273" spans="1:69" x14ac:dyDescent="0.25">
      <c r="A273">
        <v>17</v>
      </c>
      <c r="B273" t="str">
        <f>IF(A273=16,"CT",IF(A273=20,"Shock",IF(A273=19,"DecSoly",IF(A273=18,"NoSoly","SolyTrade"))))</f>
        <v>SolyTrade</v>
      </c>
      <c r="C273" t="s">
        <v>78</v>
      </c>
      <c r="D273" t="s">
        <v>77</v>
      </c>
      <c r="E273" t="str" cm="1">
        <f t="array" ref="E273">INDEX([1]!newIts[NEW],MATCH(indicatorsdb[[#This Row],[Column1]],[1]!newIts[OLD],0),0)</f>
        <v>ST25</v>
      </c>
      <c r="F273">
        <v>7</v>
      </c>
      <c r="G273" t="s">
        <v>104</v>
      </c>
      <c r="H273" t="str" cm="1">
        <f t="array" ref="H273">INDEX([1]!fableCountries[ALPHA3],MATCH(F273,[1]!fableCountries[id],0),0)</f>
        <v>COL</v>
      </c>
      <c r="I273">
        <v>2022</v>
      </c>
      <c r="J273">
        <v>498.14400842683102</v>
      </c>
      <c r="K273">
        <v>53.762798061118403</v>
      </c>
      <c r="L273">
        <v>0</v>
      </c>
      <c r="M273">
        <v>2634.8674466686598</v>
      </c>
      <c r="N273">
        <v>2636.0837063031699</v>
      </c>
      <c r="O273">
        <v>77.963722158246895</v>
      </c>
      <c r="P273">
        <v>57.288892142674101</v>
      </c>
      <c r="Q273">
        <v>2091.2643754701398</v>
      </c>
      <c r="R273">
        <v>0</v>
      </c>
      <c r="S273">
        <v>0.57007223137202501</v>
      </c>
      <c r="T273">
        <v>0.5</v>
      </c>
      <c r="U273">
        <v>10840.3051325832</v>
      </c>
      <c r="V273">
        <v>635.91104603461599</v>
      </c>
      <c r="W273">
        <v>1442.10287620803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4462.0663041689204</v>
      </c>
      <c r="AF273">
        <v>38580.728420773798</v>
      </c>
      <c r="AG273">
        <v>61253.436573876403</v>
      </c>
      <c r="AH273">
        <v>596</v>
      </c>
      <c r="AI273">
        <v>5838.233245593</v>
      </c>
      <c r="AJ273">
        <v>219.53545558794701</v>
      </c>
      <c r="AK273">
        <v>110950</v>
      </c>
      <c r="AL273">
        <v>-34.832336466141001</v>
      </c>
      <c r="AM273">
        <v>96</v>
      </c>
      <c r="AN273">
        <v>61.167663533858999</v>
      </c>
      <c r="AO273">
        <v>0</v>
      </c>
      <c r="AP273">
        <v>0</v>
      </c>
      <c r="AQ273">
        <v>0</v>
      </c>
      <c r="AR273">
        <v>0</v>
      </c>
      <c r="AS273">
        <v>15.626809322215401</v>
      </c>
      <c r="AT273">
        <v>2.6732804943336101</v>
      </c>
      <c r="AU273">
        <v>4.0261527276052096</v>
      </c>
      <c r="AV273">
        <v>8.9273761002765699</v>
      </c>
      <c r="AW273">
        <v>0</v>
      </c>
      <c r="AX273">
        <v>0</v>
      </c>
      <c r="AY273">
        <v>0</v>
      </c>
      <c r="AZ273">
        <v>54.387962384638598</v>
      </c>
      <c r="BA273">
        <v>37.733431303943703</v>
      </c>
      <c r="BB273">
        <v>16.654531080694898</v>
      </c>
      <c r="BC273">
        <v>69.302873058831395</v>
      </c>
      <c r="BD273">
        <v>2.7353350912824599</v>
      </c>
      <c r="BE273">
        <v>2.57785535366776</v>
      </c>
      <c r="BF273">
        <v>-16.731986029799099</v>
      </c>
      <c r="BG273">
        <v>0</v>
      </c>
      <c r="BH273">
        <v>-11.418795584848899</v>
      </c>
      <c r="BI273">
        <v>-0.71189864802268599</v>
      </c>
      <c r="BJ273">
        <v>0</v>
      </c>
      <c r="BK273">
        <v>0</v>
      </c>
      <c r="BL273">
        <v>0</v>
      </c>
      <c r="BM273">
        <v>38411.169998605197</v>
      </c>
      <c r="BN273">
        <v>5599.4371559189503</v>
      </c>
      <c r="BO273">
        <v>2136.6798466656801</v>
      </c>
      <c r="BP273">
        <v>-11.815670767576901</v>
      </c>
      <c r="BQ273">
        <v>-4.9163152622222199</v>
      </c>
    </row>
    <row r="274" spans="1:69" x14ac:dyDescent="0.25">
      <c r="A274">
        <v>17</v>
      </c>
      <c r="B274" t="str">
        <f>IF(A274=16,"CT",IF(A274=20,"Shock",IF(A274=19,"DecSoly",IF(A274=18,"NoSoly","SolyTrade"))))</f>
        <v>SolyTrade</v>
      </c>
      <c r="C274" t="s">
        <v>76</v>
      </c>
      <c r="D274" t="s">
        <v>75</v>
      </c>
      <c r="E274" t="str" cm="1">
        <f t="array" ref="E274">INDEX([1]!newIts[NEW],MATCH(indicatorsdb[[#This Row],[Column1]],[1]!newIts[OLD],0),0)</f>
        <v>ST25M</v>
      </c>
      <c r="F274">
        <v>7</v>
      </c>
      <c r="G274" t="s">
        <v>104</v>
      </c>
      <c r="H274" t="str" cm="1">
        <f t="array" ref="H274">INDEX([1]!fableCountries[ALPHA3],MATCH(F274,[1]!fableCountries[id],0),0)</f>
        <v>COL</v>
      </c>
      <c r="I274">
        <v>2020</v>
      </c>
      <c r="J274">
        <v>427.81145206952601</v>
      </c>
      <c r="K274">
        <v>51.100857803508603</v>
      </c>
      <c r="L274">
        <v>0</v>
      </c>
      <c r="M274">
        <v>2597.1704862398301</v>
      </c>
      <c r="N274">
        <v>2598.23076716781</v>
      </c>
      <c r="O274">
        <v>78.212683416103005</v>
      </c>
      <c r="P274">
        <v>56.616930311815302</v>
      </c>
      <c r="Q274">
        <v>2086.97579724863</v>
      </c>
      <c r="R274">
        <v>0</v>
      </c>
      <c r="S274">
        <v>0.56959357162718705</v>
      </c>
      <c r="T274">
        <v>0.5</v>
      </c>
      <c r="U274">
        <v>10628.8516294405</v>
      </c>
      <c r="V274">
        <v>606.77943105141799</v>
      </c>
      <c r="W274">
        <v>1442.10287620803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4285.0021858741302</v>
      </c>
      <c r="AF274">
        <v>38694.049174546599</v>
      </c>
      <c r="AG274">
        <v>61288.2689103425</v>
      </c>
      <c r="AH274">
        <v>500</v>
      </c>
      <c r="AI274">
        <v>5970.8677019488296</v>
      </c>
      <c r="AJ274">
        <v>211.81202728789401</v>
      </c>
      <c r="AK274">
        <v>110950</v>
      </c>
      <c r="AL274">
        <v>-133.50403962485899</v>
      </c>
      <c r="AM274">
        <v>480</v>
      </c>
      <c r="AN274">
        <v>346.49596037514101</v>
      </c>
      <c r="AO274">
        <v>0</v>
      </c>
      <c r="AP274">
        <v>0</v>
      </c>
      <c r="AQ274">
        <v>0</v>
      </c>
      <c r="AR274">
        <v>0</v>
      </c>
      <c r="AS274">
        <v>14.7573930343427</v>
      </c>
      <c r="AT274">
        <v>2.5373849136265001</v>
      </c>
      <c r="AU274">
        <v>3.8037463588281399</v>
      </c>
      <c r="AV274">
        <v>8.4162617618880908</v>
      </c>
      <c r="AW274">
        <v>0</v>
      </c>
      <c r="AX274">
        <v>0</v>
      </c>
      <c r="AY274">
        <v>0</v>
      </c>
      <c r="AZ274">
        <v>53.676269071684501</v>
      </c>
      <c r="BA274">
        <v>37.270962862018301</v>
      </c>
      <c r="BB274">
        <v>16.4053062096662</v>
      </c>
      <c r="BC274">
        <v>67.721763458004503</v>
      </c>
      <c r="BD274">
        <v>10.0390605512845</v>
      </c>
      <c r="BE274">
        <v>10.622366724160401</v>
      </c>
      <c r="BF274">
        <v>-15.9400963231324</v>
      </c>
      <c r="BG274">
        <v>0</v>
      </c>
      <c r="BH274">
        <v>4.7213309523124201</v>
      </c>
      <c r="BI274">
        <v>-0.71189864802268599</v>
      </c>
      <c r="BJ274">
        <v>0</v>
      </c>
      <c r="BK274">
        <v>0</v>
      </c>
      <c r="BL274">
        <v>0</v>
      </c>
      <c r="BM274">
        <v>35218.977017544501</v>
      </c>
      <c r="BN274">
        <v>5135.7640526892701</v>
      </c>
      <c r="BO274">
        <v>1947.5130186613201</v>
      </c>
      <c r="BP274">
        <v>-11.815670767576901</v>
      </c>
      <c r="BQ274">
        <v>-4.1244255555555602</v>
      </c>
    </row>
    <row r="275" spans="1:69" x14ac:dyDescent="0.25">
      <c r="A275">
        <v>17</v>
      </c>
      <c r="B275" t="str">
        <f>IF(A275=16,"CT",IF(A275=20,"Shock",IF(A275=19,"DecSoly",IF(A275=18,"NoSoly","SolyTrade"))))</f>
        <v>SolyTrade</v>
      </c>
      <c r="C275" t="s">
        <v>76</v>
      </c>
      <c r="D275" t="s">
        <v>75</v>
      </c>
      <c r="E275" t="str" cm="1">
        <f t="array" ref="E275">INDEX([1]!newIts[NEW],MATCH(indicatorsdb[[#This Row],[Column1]],[1]!newIts[OLD],0),0)</f>
        <v>ST25M</v>
      </c>
      <c r="F275">
        <v>7</v>
      </c>
      <c r="G275" t="s">
        <v>104</v>
      </c>
      <c r="H275" t="str" cm="1">
        <f t="array" ref="H275">INDEX([1]!fableCountries[ALPHA3],MATCH(F275,[1]!fableCountries[id],0),0)</f>
        <v>COL</v>
      </c>
      <c r="I275">
        <v>2022</v>
      </c>
      <c r="J275">
        <v>498.14400842683102</v>
      </c>
      <c r="K275">
        <v>53.762798061118403</v>
      </c>
      <c r="L275">
        <v>0</v>
      </c>
      <c r="M275">
        <v>2634.8674466686598</v>
      </c>
      <c r="N275">
        <v>2636.0837063031699</v>
      </c>
      <c r="O275">
        <v>77.963722158246895</v>
      </c>
      <c r="P275">
        <v>57.288892142674101</v>
      </c>
      <c r="Q275">
        <v>2091.2643754701398</v>
      </c>
      <c r="R275">
        <v>0</v>
      </c>
      <c r="S275">
        <v>0.57007223137202501</v>
      </c>
      <c r="T275">
        <v>0.5</v>
      </c>
      <c r="U275">
        <v>10840.3051325832</v>
      </c>
      <c r="V275">
        <v>635.91104603461599</v>
      </c>
      <c r="W275">
        <v>1442.10287620803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4462.0663041689204</v>
      </c>
      <c r="AF275">
        <v>38580.728420773798</v>
      </c>
      <c r="AG275">
        <v>61253.436573876403</v>
      </c>
      <c r="AH275">
        <v>596</v>
      </c>
      <c r="AI275">
        <v>5838.233245593</v>
      </c>
      <c r="AJ275">
        <v>219.53545558794701</v>
      </c>
      <c r="AK275">
        <v>110950</v>
      </c>
      <c r="AL275">
        <v>-34.832336466141001</v>
      </c>
      <c r="AM275">
        <v>96</v>
      </c>
      <c r="AN275">
        <v>61.167663533858999</v>
      </c>
      <c r="AO275">
        <v>0</v>
      </c>
      <c r="AP275">
        <v>0</v>
      </c>
      <c r="AQ275">
        <v>0</v>
      </c>
      <c r="AR275">
        <v>0</v>
      </c>
      <c r="AS275">
        <v>15.626809322215401</v>
      </c>
      <c r="AT275">
        <v>2.6732804943336101</v>
      </c>
      <c r="AU275">
        <v>4.0261527276052096</v>
      </c>
      <c r="AV275">
        <v>8.9273761002765699</v>
      </c>
      <c r="AW275">
        <v>0</v>
      </c>
      <c r="AX275">
        <v>0</v>
      </c>
      <c r="AY275">
        <v>0</v>
      </c>
      <c r="AZ275">
        <v>54.387962384638598</v>
      </c>
      <c r="BA275">
        <v>37.733431303943703</v>
      </c>
      <c r="BB275">
        <v>16.654531080694898</v>
      </c>
      <c r="BC275">
        <v>69.302873058831395</v>
      </c>
      <c r="BD275">
        <v>2.7353350912824599</v>
      </c>
      <c r="BE275">
        <v>2.57785535366776</v>
      </c>
      <c r="BF275">
        <v>-16.731986029799099</v>
      </c>
      <c r="BG275">
        <v>0</v>
      </c>
      <c r="BH275">
        <v>-11.418795584848899</v>
      </c>
      <c r="BI275">
        <v>-0.71189864802268599</v>
      </c>
      <c r="BJ275">
        <v>0</v>
      </c>
      <c r="BK275">
        <v>0</v>
      </c>
      <c r="BL275">
        <v>0</v>
      </c>
      <c r="BM275">
        <v>38411.169998605197</v>
      </c>
      <c r="BN275">
        <v>5599.4371559189503</v>
      </c>
      <c r="BO275">
        <v>2136.6798466656801</v>
      </c>
      <c r="BP275">
        <v>-11.815670767576901</v>
      </c>
      <c r="BQ275">
        <v>-4.9163152622222199</v>
      </c>
    </row>
    <row r="276" spans="1:69" x14ac:dyDescent="0.25">
      <c r="A276">
        <v>17</v>
      </c>
      <c r="B276" t="str">
        <f>IF(A276=16,"CT",IF(A276=20,"Shock",IF(A276=19,"DecSoly",IF(A276=18,"NoSoly","SolyTrade"))))</f>
        <v>SolyTrade</v>
      </c>
      <c r="C276" t="s">
        <v>74</v>
      </c>
      <c r="D276" t="s">
        <v>73</v>
      </c>
      <c r="E276" t="str" cm="1">
        <f t="array" ref="E276">INDEX([1]!newIts[NEW],MATCH(indicatorsdb[[#This Row],[Column1]],[1]!newIts[OLD],0),0)</f>
        <v>ST25S</v>
      </c>
      <c r="F276">
        <v>7</v>
      </c>
      <c r="G276" t="s">
        <v>104</v>
      </c>
      <c r="H276" t="str" cm="1">
        <f t="array" ref="H276">INDEX([1]!fableCountries[ALPHA3],MATCH(F276,[1]!fableCountries[id],0),0)</f>
        <v>COL</v>
      </c>
      <c r="I276">
        <v>2020</v>
      </c>
      <c r="J276">
        <v>427.81145206952601</v>
      </c>
      <c r="K276">
        <v>51.100857803508603</v>
      </c>
      <c r="L276">
        <v>0</v>
      </c>
      <c r="M276">
        <v>2597.1704862398301</v>
      </c>
      <c r="N276">
        <v>2598.23076716781</v>
      </c>
      <c r="O276">
        <v>78.212683416103005</v>
      </c>
      <c r="P276">
        <v>56.616930311815302</v>
      </c>
      <c r="Q276">
        <v>2086.97579724863</v>
      </c>
      <c r="R276">
        <v>0</v>
      </c>
      <c r="S276">
        <v>0.56933588263555701</v>
      </c>
      <c r="T276">
        <v>0.5</v>
      </c>
      <c r="U276">
        <v>10628.8516294405</v>
      </c>
      <c r="V276">
        <v>606.77943105141799</v>
      </c>
      <c r="W276">
        <v>1442.10287620803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4255.3634798921003</v>
      </c>
      <c r="AF276">
        <v>38694.049174546599</v>
      </c>
      <c r="AG276">
        <v>61280.860154533402</v>
      </c>
      <c r="AH276">
        <v>500</v>
      </c>
      <c r="AI276">
        <v>6007.91516374002</v>
      </c>
      <c r="AJ276">
        <v>211.81202728789401</v>
      </c>
      <c r="AK276">
        <v>110950</v>
      </c>
      <c r="AL276">
        <v>-135.75371942381</v>
      </c>
      <c r="AM276">
        <v>480</v>
      </c>
      <c r="AN276">
        <v>344.24628057618997</v>
      </c>
      <c r="AO276">
        <v>0</v>
      </c>
      <c r="AP276">
        <v>0</v>
      </c>
      <c r="AQ276">
        <v>0</v>
      </c>
      <c r="AR276">
        <v>0</v>
      </c>
      <c r="AS276">
        <v>16.333933858622402</v>
      </c>
      <c r="AT276">
        <v>2.81874090445777</v>
      </c>
      <c r="AU276">
        <v>4.1953810684507102</v>
      </c>
      <c r="AV276">
        <v>9.3198118857139001</v>
      </c>
      <c r="AW276">
        <v>0</v>
      </c>
      <c r="AX276">
        <v>0</v>
      </c>
      <c r="AY276">
        <v>0</v>
      </c>
      <c r="AZ276">
        <v>53.676269071684501</v>
      </c>
      <c r="BA276">
        <v>37.270962862018301</v>
      </c>
      <c r="BB276">
        <v>16.4053062096662</v>
      </c>
      <c r="BC276">
        <v>69.298304282284207</v>
      </c>
      <c r="BD276">
        <v>10.215354651521899</v>
      </c>
      <c r="BE276">
        <v>10.833846150291899</v>
      </c>
      <c r="BF276">
        <v>-16.183965552390401</v>
      </c>
      <c r="BG276">
        <v>0</v>
      </c>
      <c r="BH276">
        <v>4.8652352494234199</v>
      </c>
      <c r="BI276">
        <v>-0.71189864802268599</v>
      </c>
      <c r="BJ276">
        <v>0</v>
      </c>
      <c r="BK276">
        <v>0</v>
      </c>
      <c r="BL276">
        <v>0</v>
      </c>
      <c r="BM276">
        <v>35218.977017544501</v>
      </c>
      <c r="BN276">
        <v>5135.7640526892701</v>
      </c>
      <c r="BO276">
        <v>1947.5130186613201</v>
      </c>
      <c r="BP276">
        <v>-12.0595399968348</v>
      </c>
      <c r="BQ276">
        <v>-4.1244255555555602</v>
      </c>
    </row>
    <row r="277" spans="1:69" x14ac:dyDescent="0.25">
      <c r="A277">
        <v>17</v>
      </c>
      <c r="B277" t="str">
        <f>IF(A277=16,"CT",IF(A277=20,"Shock",IF(A277=19,"DecSoly",IF(A277=18,"NoSoly","SolyTrade"))))</f>
        <v>SolyTrade</v>
      </c>
      <c r="C277" t="s">
        <v>74</v>
      </c>
      <c r="D277" t="s">
        <v>73</v>
      </c>
      <c r="E277" t="str" cm="1">
        <f t="array" ref="E277">INDEX([1]!newIts[NEW],MATCH(indicatorsdb[[#This Row],[Column1]],[1]!newIts[OLD],0),0)</f>
        <v>ST25S</v>
      </c>
      <c r="F277">
        <v>7</v>
      </c>
      <c r="G277" t="s">
        <v>104</v>
      </c>
      <c r="H277" t="str" cm="1">
        <f t="array" ref="H277">INDEX([1]!fableCountries[ALPHA3],MATCH(F277,[1]!fableCountries[id],0),0)</f>
        <v>COL</v>
      </c>
      <c r="I277">
        <v>2022</v>
      </c>
      <c r="J277">
        <v>498.14400842683102</v>
      </c>
      <c r="K277">
        <v>53.762798061118403</v>
      </c>
      <c r="L277">
        <v>0</v>
      </c>
      <c r="M277">
        <v>2634.8674466686598</v>
      </c>
      <c r="N277">
        <v>2636.0837063031699</v>
      </c>
      <c r="O277">
        <v>77.963722158246895</v>
      </c>
      <c r="P277">
        <v>57.288892142674101</v>
      </c>
      <c r="Q277">
        <v>2091.2643754701398</v>
      </c>
      <c r="R277">
        <v>0</v>
      </c>
      <c r="S277">
        <v>0.56977430999710199</v>
      </c>
      <c r="T277">
        <v>0.5</v>
      </c>
      <c r="U277">
        <v>10840.3051325832</v>
      </c>
      <c r="V277">
        <v>635.91104603461599</v>
      </c>
      <c r="W277">
        <v>1442.10287620803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4452.0327916855304</v>
      </c>
      <c r="AF277">
        <v>38580.728420773798</v>
      </c>
      <c r="AG277">
        <v>61242.500699179902</v>
      </c>
      <c r="AH277">
        <v>596</v>
      </c>
      <c r="AI277">
        <v>5859.2026327729</v>
      </c>
      <c r="AJ277">
        <v>219.53545558794701</v>
      </c>
      <c r="AK277">
        <v>110950</v>
      </c>
      <c r="AL277">
        <v>-38.359455353500401</v>
      </c>
      <c r="AM277">
        <v>96</v>
      </c>
      <c r="AN277">
        <v>57.640544646499599</v>
      </c>
      <c r="AO277">
        <v>0</v>
      </c>
      <c r="AP277">
        <v>0</v>
      </c>
      <c r="AQ277">
        <v>0</v>
      </c>
      <c r="AR277">
        <v>0</v>
      </c>
      <c r="AS277">
        <v>17.2959452872932</v>
      </c>
      <c r="AT277">
        <v>2.9696833460479999</v>
      </c>
      <c r="AU277">
        <v>4.4405490557167298</v>
      </c>
      <c r="AV277">
        <v>9.8857128855284309</v>
      </c>
      <c r="AW277">
        <v>0</v>
      </c>
      <c r="AX277">
        <v>0</v>
      </c>
      <c r="AY277">
        <v>0</v>
      </c>
      <c r="AZ277">
        <v>54.387962384638598</v>
      </c>
      <c r="BA277">
        <v>37.733431303943703</v>
      </c>
      <c r="BB277">
        <v>16.654531080694898</v>
      </c>
      <c r="BC277">
        <v>70.972009023909095</v>
      </c>
      <c r="BD277">
        <v>3.0117345375361202</v>
      </c>
      <c r="BE277">
        <v>2.9094194627224401</v>
      </c>
      <c r="BF277">
        <v>-16.975855259057099</v>
      </c>
      <c r="BG277">
        <v>0</v>
      </c>
      <c r="BH277">
        <v>-11.054701258798501</v>
      </c>
      <c r="BI277">
        <v>-0.71189864802268599</v>
      </c>
      <c r="BJ277">
        <v>0</v>
      </c>
      <c r="BK277">
        <v>0</v>
      </c>
      <c r="BL277">
        <v>0</v>
      </c>
      <c r="BM277">
        <v>38411.169998605197</v>
      </c>
      <c r="BN277">
        <v>5599.4371559189503</v>
      </c>
      <c r="BO277">
        <v>2136.6798466656801</v>
      </c>
      <c r="BP277">
        <v>-12.0595399968348</v>
      </c>
      <c r="BQ277">
        <v>-4.9163152622222199</v>
      </c>
    </row>
    <row r="278" spans="1:69" x14ac:dyDescent="0.25">
      <c r="A278">
        <v>17</v>
      </c>
      <c r="B278" t="str">
        <f>IF(A278=16,"CT",IF(A278=20,"Shock",IF(A278=19,"DecSoly",IF(A278=18,"NoSoly","SolyTrade"))))</f>
        <v>SolyTrade</v>
      </c>
      <c r="C278" t="s">
        <v>72</v>
      </c>
      <c r="D278" t="s">
        <v>71</v>
      </c>
      <c r="E278" t="str" cm="1">
        <f t="array" ref="E278">INDEX([1]!newIts[NEW],MATCH(indicatorsdb[[#This Row],[Column1]],[1]!newIts[OLD],0),0)</f>
        <v>ST50</v>
      </c>
      <c r="F278">
        <v>7</v>
      </c>
      <c r="G278" t="s">
        <v>104</v>
      </c>
      <c r="H278" t="str" cm="1">
        <f t="array" ref="H278">INDEX([1]!fableCountries[ALPHA3],MATCH(F278,[1]!fableCountries[id],0),0)</f>
        <v>COL</v>
      </c>
      <c r="I278">
        <v>2020</v>
      </c>
      <c r="J278">
        <v>427.81145206952601</v>
      </c>
      <c r="K278">
        <v>51.100857803508603</v>
      </c>
      <c r="L278">
        <v>0</v>
      </c>
      <c r="M278">
        <v>2597.1704862398301</v>
      </c>
      <c r="N278">
        <v>2598.2312081537202</v>
      </c>
      <c r="O278">
        <v>78.212709875257602</v>
      </c>
      <c r="P278">
        <v>56.616983230124497</v>
      </c>
      <c r="Q278">
        <v>2086.97579724863</v>
      </c>
      <c r="R278">
        <v>0</v>
      </c>
      <c r="S278">
        <v>0.56962273946478603</v>
      </c>
      <c r="T278">
        <v>0.5</v>
      </c>
      <c r="U278">
        <v>10628.8516294405</v>
      </c>
      <c r="V278">
        <v>606.77943105141799</v>
      </c>
      <c r="W278">
        <v>1442.10287620803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4270.7879374951799</v>
      </c>
      <c r="AF278">
        <v>38694.049969650798</v>
      </c>
      <c r="AG278">
        <v>61290.826015402599</v>
      </c>
      <c r="AH278">
        <v>500</v>
      </c>
      <c r="AI278">
        <v>5982.5240501634498</v>
      </c>
      <c r="AJ278">
        <v>211.81202728789401</v>
      </c>
      <c r="AK278">
        <v>110950</v>
      </c>
      <c r="AL278">
        <v>-130.94693456474499</v>
      </c>
      <c r="AM278">
        <v>480</v>
      </c>
      <c r="AN278">
        <v>349.05306543525501</v>
      </c>
      <c r="AO278">
        <v>0</v>
      </c>
      <c r="AP278">
        <v>0</v>
      </c>
      <c r="AQ278">
        <v>0</v>
      </c>
      <c r="AR278">
        <v>0</v>
      </c>
      <c r="AS278">
        <v>14.6991563069032</v>
      </c>
      <c r="AT278">
        <v>2.5264755687158802</v>
      </c>
      <c r="AU278">
        <v>3.7859354390862299</v>
      </c>
      <c r="AV278">
        <v>8.3867452991011096</v>
      </c>
      <c r="AW278">
        <v>0</v>
      </c>
      <c r="AX278">
        <v>0</v>
      </c>
      <c r="AY278">
        <v>0</v>
      </c>
      <c r="AZ278">
        <v>53.670186182135403</v>
      </c>
      <c r="BA278">
        <v>37.267194816042299</v>
      </c>
      <c r="BB278">
        <v>16.402991366093101</v>
      </c>
      <c r="BC278">
        <v>67.657443841015905</v>
      </c>
      <c r="BD278">
        <v>9.8386747616002097</v>
      </c>
      <c r="BE278">
        <v>10.381985332487</v>
      </c>
      <c r="BF278">
        <v>-15.9400963231324</v>
      </c>
      <c r="BG278">
        <v>0</v>
      </c>
      <c r="BH278">
        <v>4.2805637709547497</v>
      </c>
      <c r="BI278">
        <v>-0.71189864802268599</v>
      </c>
      <c r="BJ278">
        <v>0</v>
      </c>
      <c r="BK278">
        <v>0</v>
      </c>
      <c r="BL278">
        <v>0</v>
      </c>
      <c r="BM278">
        <v>35142.476509834298</v>
      </c>
      <c r="BN278">
        <v>5134.0578516031901</v>
      </c>
      <c r="BO278">
        <v>1944.1338089350099</v>
      </c>
      <c r="BP278">
        <v>-11.815670767576901</v>
      </c>
      <c r="BQ278">
        <v>-4.1244255555555602</v>
      </c>
    </row>
    <row r="279" spans="1:69" x14ac:dyDescent="0.25">
      <c r="A279">
        <v>17</v>
      </c>
      <c r="B279" t="str">
        <f>IF(A279=16,"CT",IF(A279=20,"Shock",IF(A279=19,"DecSoly",IF(A279=18,"NoSoly","SolyTrade"))))</f>
        <v>SolyTrade</v>
      </c>
      <c r="C279" t="s">
        <v>72</v>
      </c>
      <c r="D279" t="s">
        <v>71</v>
      </c>
      <c r="E279" t="str" cm="1">
        <f t="array" ref="E279">INDEX([1]!newIts[NEW],MATCH(indicatorsdb[[#This Row],[Column1]],[1]!newIts[OLD],0),0)</f>
        <v>ST50</v>
      </c>
      <c r="F279">
        <v>7</v>
      </c>
      <c r="G279" t="s">
        <v>104</v>
      </c>
      <c r="H279" t="str" cm="1">
        <f t="array" ref="H279">INDEX([1]!fableCountries[ALPHA3],MATCH(F279,[1]!fableCountries[id],0),0)</f>
        <v>COL</v>
      </c>
      <c r="I279">
        <v>2022</v>
      </c>
      <c r="J279">
        <v>498.14400842683102</v>
      </c>
      <c r="K279">
        <v>53.762798061118403</v>
      </c>
      <c r="L279">
        <v>0</v>
      </c>
      <c r="M279">
        <v>2634.8674466686598</v>
      </c>
      <c r="N279">
        <v>2636.08410744918</v>
      </c>
      <c r="O279">
        <v>77.963746227007505</v>
      </c>
      <c r="P279">
        <v>57.288940280195298</v>
      </c>
      <c r="Q279">
        <v>2091.2643754701398</v>
      </c>
      <c r="R279">
        <v>0</v>
      </c>
      <c r="S279">
        <v>0.57010059961264303</v>
      </c>
      <c r="T279">
        <v>0.5</v>
      </c>
      <c r="U279">
        <v>10840.3051325832</v>
      </c>
      <c r="V279">
        <v>635.91104603461599</v>
      </c>
      <c r="W279">
        <v>1442.10287620803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4448.2417532314003</v>
      </c>
      <c r="AF279">
        <v>38580.7291346688</v>
      </c>
      <c r="AG279">
        <v>61255.923569493003</v>
      </c>
      <c r="AH279">
        <v>596</v>
      </c>
      <c r="AI279">
        <v>5849.5700870188703</v>
      </c>
      <c r="AJ279">
        <v>219.53545558794701</v>
      </c>
      <c r="AK279">
        <v>110950</v>
      </c>
      <c r="AL279">
        <v>-34.902445909647199</v>
      </c>
      <c r="AM279">
        <v>96</v>
      </c>
      <c r="AN279">
        <v>61.097554090352801</v>
      </c>
      <c r="AO279">
        <v>0</v>
      </c>
      <c r="AP279">
        <v>0</v>
      </c>
      <c r="AQ279">
        <v>0</v>
      </c>
      <c r="AR279">
        <v>0</v>
      </c>
      <c r="AS279">
        <v>15.570146551131</v>
      </c>
      <c r="AT279">
        <v>2.6626702397220998</v>
      </c>
      <c r="AU279">
        <v>4.0087780118840701</v>
      </c>
      <c r="AV279">
        <v>8.8986982995247903</v>
      </c>
      <c r="AW279">
        <v>0</v>
      </c>
      <c r="AX279">
        <v>0</v>
      </c>
      <c r="AY279">
        <v>0</v>
      </c>
      <c r="AZ279">
        <v>54.382784831388101</v>
      </c>
      <c r="BA279">
        <v>37.730183337117801</v>
      </c>
      <c r="BB279">
        <v>16.6526014942703</v>
      </c>
      <c r="BC279">
        <v>69.2410327344964</v>
      </c>
      <c r="BD279">
        <v>2.74082915371172</v>
      </c>
      <c r="BE279">
        <v>2.5844442634912999</v>
      </c>
      <c r="BF279">
        <v>-16.731986029799099</v>
      </c>
      <c r="BG279">
        <v>0</v>
      </c>
      <c r="BH279">
        <v>-11.406712612596101</v>
      </c>
      <c r="BI279">
        <v>-0.71189864802268599</v>
      </c>
      <c r="BJ279">
        <v>0</v>
      </c>
      <c r="BK279">
        <v>0</v>
      </c>
      <c r="BL279">
        <v>0</v>
      </c>
      <c r="BM279">
        <v>38334.565641705602</v>
      </c>
      <c r="BN279">
        <v>5597.9157107514402</v>
      </c>
      <c r="BO279">
        <v>2133.3309095471</v>
      </c>
      <c r="BP279">
        <v>-11.815670767576901</v>
      </c>
      <c r="BQ279">
        <v>-4.9163152622222199</v>
      </c>
    </row>
    <row r="280" spans="1:69" x14ac:dyDescent="0.25">
      <c r="A280">
        <v>17</v>
      </c>
      <c r="B280" t="str">
        <f>IF(A280=16,"CT",IF(A280=20,"Shock",IF(A280=19,"DecSoly",IF(A280=18,"NoSoly","SolyTrade"))))</f>
        <v>SolyTrade</v>
      </c>
      <c r="C280" t="s">
        <v>70</v>
      </c>
      <c r="D280" t="s">
        <v>69</v>
      </c>
      <c r="E280" t="str" cm="1">
        <f t="array" ref="E280">INDEX([1]!newIts[NEW],MATCH(indicatorsdb[[#This Row],[Column1]],[1]!newIts[OLD],0),0)</f>
        <v>ST50M</v>
      </c>
      <c r="F280">
        <v>7</v>
      </c>
      <c r="G280" t="s">
        <v>104</v>
      </c>
      <c r="H280" t="str" cm="1">
        <f t="array" ref="H280">INDEX([1]!fableCountries[ALPHA3],MATCH(F280,[1]!fableCountries[id],0),0)</f>
        <v>COL</v>
      </c>
      <c r="I280">
        <v>2020</v>
      </c>
      <c r="J280">
        <v>427.81145206952601</v>
      </c>
      <c r="K280">
        <v>51.100857803508603</v>
      </c>
      <c r="L280">
        <v>0</v>
      </c>
      <c r="M280">
        <v>2597.1704862398301</v>
      </c>
      <c r="N280">
        <v>2598.2312081537202</v>
      </c>
      <c r="O280">
        <v>78.212709875257602</v>
      </c>
      <c r="P280">
        <v>56.616983230124497</v>
      </c>
      <c r="Q280">
        <v>2086.97579724863</v>
      </c>
      <c r="R280">
        <v>0</v>
      </c>
      <c r="S280">
        <v>0.56962273946478603</v>
      </c>
      <c r="T280">
        <v>0.5</v>
      </c>
      <c r="U280">
        <v>10628.8516294405</v>
      </c>
      <c r="V280">
        <v>606.77943105141799</v>
      </c>
      <c r="W280">
        <v>1442.10287620803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4270.7879374951799</v>
      </c>
      <c r="AF280">
        <v>38694.049969650798</v>
      </c>
      <c r="AG280">
        <v>61290.826015402599</v>
      </c>
      <c r="AH280">
        <v>500</v>
      </c>
      <c r="AI280">
        <v>5982.5240501634498</v>
      </c>
      <c r="AJ280">
        <v>211.81202728789401</v>
      </c>
      <c r="AK280">
        <v>110950</v>
      </c>
      <c r="AL280">
        <v>-130.94693456474499</v>
      </c>
      <c r="AM280">
        <v>480</v>
      </c>
      <c r="AN280">
        <v>349.05306543525501</v>
      </c>
      <c r="AO280">
        <v>0</v>
      </c>
      <c r="AP280">
        <v>0</v>
      </c>
      <c r="AQ280">
        <v>0</v>
      </c>
      <c r="AR280">
        <v>0</v>
      </c>
      <c r="AS280">
        <v>14.6991563069032</v>
      </c>
      <c r="AT280">
        <v>2.5264755687158802</v>
      </c>
      <c r="AU280">
        <v>3.7859354390862299</v>
      </c>
      <c r="AV280">
        <v>8.3867452991011096</v>
      </c>
      <c r="AW280">
        <v>0</v>
      </c>
      <c r="AX280">
        <v>0</v>
      </c>
      <c r="AY280">
        <v>0</v>
      </c>
      <c r="AZ280">
        <v>53.670186182135403</v>
      </c>
      <c r="BA280">
        <v>37.267194816042299</v>
      </c>
      <c r="BB280">
        <v>16.402991366093101</v>
      </c>
      <c r="BC280">
        <v>67.657443841015905</v>
      </c>
      <c r="BD280">
        <v>9.8386747616002097</v>
      </c>
      <c r="BE280">
        <v>10.381985332487</v>
      </c>
      <c r="BF280">
        <v>-15.9400963231324</v>
      </c>
      <c r="BG280">
        <v>0</v>
      </c>
      <c r="BH280">
        <v>4.2805637709547497</v>
      </c>
      <c r="BI280">
        <v>-0.71189864802268599</v>
      </c>
      <c r="BJ280">
        <v>0</v>
      </c>
      <c r="BK280">
        <v>0</v>
      </c>
      <c r="BL280">
        <v>0</v>
      </c>
      <c r="BM280">
        <v>35142.476509834298</v>
      </c>
      <c r="BN280">
        <v>5134.0578516031901</v>
      </c>
      <c r="BO280">
        <v>1944.1338089350099</v>
      </c>
      <c r="BP280">
        <v>-11.815670767576901</v>
      </c>
      <c r="BQ280">
        <v>-4.1244255555555602</v>
      </c>
    </row>
    <row r="281" spans="1:69" x14ac:dyDescent="0.25">
      <c r="A281">
        <v>17</v>
      </c>
      <c r="B281" t="str">
        <f>IF(A281=16,"CT",IF(A281=20,"Shock",IF(A281=19,"DecSoly",IF(A281=18,"NoSoly","SolyTrade"))))</f>
        <v>SolyTrade</v>
      </c>
      <c r="C281" t="s">
        <v>70</v>
      </c>
      <c r="D281" t="s">
        <v>69</v>
      </c>
      <c r="E281" t="str" cm="1">
        <f t="array" ref="E281">INDEX([1]!newIts[NEW],MATCH(indicatorsdb[[#This Row],[Column1]],[1]!newIts[OLD],0),0)</f>
        <v>ST50M</v>
      </c>
      <c r="F281">
        <v>7</v>
      </c>
      <c r="G281" t="s">
        <v>104</v>
      </c>
      <c r="H281" t="str" cm="1">
        <f t="array" ref="H281">INDEX([1]!fableCountries[ALPHA3],MATCH(F281,[1]!fableCountries[id],0),0)</f>
        <v>COL</v>
      </c>
      <c r="I281">
        <v>2022</v>
      </c>
      <c r="J281">
        <v>498.14400842683102</v>
      </c>
      <c r="K281">
        <v>53.762798061118403</v>
      </c>
      <c r="L281">
        <v>0</v>
      </c>
      <c r="M281">
        <v>2634.8674466686598</v>
      </c>
      <c r="N281">
        <v>2636.08410744918</v>
      </c>
      <c r="O281">
        <v>77.963746227007505</v>
      </c>
      <c r="P281">
        <v>57.288940280195298</v>
      </c>
      <c r="Q281">
        <v>2091.2643754701398</v>
      </c>
      <c r="R281">
        <v>0</v>
      </c>
      <c r="S281">
        <v>0.57010059961264303</v>
      </c>
      <c r="T281">
        <v>0.5</v>
      </c>
      <c r="U281">
        <v>10840.3051325832</v>
      </c>
      <c r="V281">
        <v>635.91104603461599</v>
      </c>
      <c r="W281">
        <v>1442.10287620803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4448.2417532314003</v>
      </c>
      <c r="AF281">
        <v>38580.7291346688</v>
      </c>
      <c r="AG281">
        <v>61255.923569493003</v>
      </c>
      <c r="AH281">
        <v>596</v>
      </c>
      <c r="AI281">
        <v>5849.5700870188703</v>
      </c>
      <c r="AJ281">
        <v>219.53545558794701</v>
      </c>
      <c r="AK281">
        <v>110950</v>
      </c>
      <c r="AL281">
        <v>-34.902445909647199</v>
      </c>
      <c r="AM281">
        <v>96</v>
      </c>
      <c r="AN281">
        <v>61.097554090352801</v>
      </c>
      <c r="AO281">
        <v>0</v>
      </c>
      <c r="AP281">
        <v>0</v>
      </c>
      <c r="AQ281">
        <v>0</v>
      </c>
      <c r="AR281">
        <v>0</v>
      </c>
      <c r="AS281">
        <v>15.570146551131</v>
      </c>
      <c r="AT281">
        <v>2.6626702397220998</v>
      </c>
      <c r="AU281">
        <v>4.0087780118840701</v>
      </c>
      <c r="AV281">
        <v>8.8986982995247903</v>
      </c>
      <c r="AW281">
        <v>0</v>
      </c>
      <c r="AX281">
        <v>0</v>
      </c>
      <c r="AY281">
        <v>0</v>
      </c>
      <c r="AZ281">
        <v>54.382784831388101</v>
      </c>
      <c r="BA281">
        <v>37.730183337117801</v>
      </c>
      <c r="BB281">
        <v>16.6526014942703</v>
      </c>
      <c r="BC281">
        <v>69.2410327344964</v>
      </c>
      <c r="BD281">
        <v>2.74082915371172</v>
      </c>
      <c r="BE281">
        <v>2.5844442634912999</v>
      </c>
      <c r="BF281">
        <v>-16.731986029799099</v>
      </c>
      <c r="BG281">
        <v>0</v>
      </c>
      <c r="BH281">
        <v>-11.406712612596101</v>
      </c>
      <c r="BI281">
        <v>-0.71189864802268599</v>
      </c>
      <c r="BJ281">
        <v>0</v>
      </c>
      <c r="BK281">
        <v>0</v>
      </c>
      <c r="BL281">
        <v>0</v>
      </c>
      <c r="BM281">
        <v>38334.565641705602</v>
      </c>
      <c r="BN281">
        <v>5597.9157107514402</v>
      </c>
      <c r="BO281">
        <v>2133.3309095471</v>
      </c>
      <c r="BP281">
        <v>-11.815670767576901</v>
      </c>
      <c r="BQ281">
        <v>-4.9163152622222199</v>
      </c>
    </row>
    <row r="282" spans="1:69" x14ac:dyDescent="0.25">
      <c r="A282">
        <v>17</v>
      </c>
      <c r="B282" t="str">
        <f>IF(A282=16,"CT",IF(A282=20,"Shock",IF(A282=19,"DecSoly",IF(A282=18,"NoSoly","SolyTrade"))))</f>
        <v>SolyTrade</v>
      </c>
      <c r="C282" t="s">
        <v>68</v>
      </c>
      <c r="D282" t="s">
        <v>67</v>
      </c>
      <c r="E282" t="str" cm="1">
        <f t="array" ref="E282">INDEX([1]!newIts[NEW],MATCH(indicatorsdb[[#This Row],[Column1]],[1]!newIts[OLD],0),0)</f>
        <v>ST50S</v>
      </c>
      <c r="F282">
        <v>7</v>
      </c>
      <c r="G282" t="s">
        <v>104</v>
      </c>
      <c r="H282" t="str" cm="1">
        <f t="array" ref="H282">INDEX([1]!fableCountries[ALPHA3],MATCH(F282,[1]!fableCountries[id],0),0)</f>
        <v>COL</v>
      </c>
      <c r="I282">
        <v>2020</v>
      </c>
      <c r="J282">
        <v>427.81145206952601</v>
      </c>
      <c r="K282">
        <v>51.100857803508603</v>
      </c>
      <c r="L282">
        <v>0</v>
      </c>
      <c r="M282">
        <v>2597.1704862398301</v>
      </c>
      <c r="N282">
        <v>2598.2312081537202</v>
      </c>
      <c r="O282">
        <v>78.212709875257602</v>
      </c>
      <c r="P282">
        <v>56.616983230124497</v>
      </c>
      <c r="Q282">
        <v>2086.97579724863</v>
      </c>
      <c r="R282">
        <v>0</v>
      </c>
      <c r="S282">
        <v>0.56936829144429901</v>
      </c>
      <c r="T282">
        <v>0.5</v>
      </c>
      <c r="U282">
        <v>10628.8516294405</v>
      </c>
      <c r="V282">
        <v>606.77943105141799</v>
      </c>
      <c r="W282">
        <v>1442.10287620803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4239.5699100518104</v>
      </c>
      <c r="AF282">
        <v>38694.049969650798</v>
      </c>
      <c r="AG282">
        <v>61283.701391171002</v>
      </c>
      <c r="AH282">
        <v>500</v>
      </c>
      <c r="AI282">
        <v>6020.8667018385004</v>
      </c>
      <c r="AJ282">
        <v>211.81202728789401</v>
      </c>
      <c r="AK282">
        <v>110950</v>
      </c>
      <c r="AL282">
        <v>-132.91248278621799</v>
      </c>
      <c r="AM282">
        <v>480</v>
      </c>
      <c r="AN282">
        <v>347.08751721378201</v>
      </c>
      <c r="AO282">
        <v>0</v>
      </c>
      <c r="AP282">
        <v>0</v>
      </c>
      <c r="AQ282">
        <v>0</v>
      </c>
      <c r="AR282">
        <v>0</v>
      </c>
      <c r="AS282">
        <v>16.2697333882987</v>
      </c>
      <c r="AT282">
        <v>2.8066194404053499</v>
      </c>
      <c r="AU282">
        <v>4.1758446293584903</v>
      </c>
      <c r="AV282">
        <v>9.2872693185348503</v>
      </c>
      <c r="AW282">
        <v>0</v>
      </c>
      <c r="AX282">
        <v>0</v>
      </c>
      <c r="AY282">
        <v>0</v>
      </c>
      <c r="AZ282">
        <v>53.670186182135403</v>
      </c>
      <c r="BA282">
        <v>37.267194816042299</v>
      </c>
      <c r="BB282">
        <v>16.402991366093101</v>
      </c>
      <c r="BC282">
        <v>69.228020922411403</v>
      </c>
      <c r="BD282">
        <v>9.9927031505912804</v>
      </c>
      <c r="BE282">
        <v>10.566755187337099</v>
      </c>
      <c r="BF282">
        <v>-16.183965552390401</v>
      </c>
      <c r="BG282">
        <v>0</v>
      </c>
      <c r="BH282">
        <v>4.3754927855380101</v>
      </c>
      <c r="BI282">
        <v>-0.71189864802268599</v>
      </c>
      <c r="BJ282">
        <v>0</v>
      </c>
      <c r="BK282">
        <v>0</v>
      </c>
      <c r="BL282">
        <v>0</v>
      </c>
      <c r="BM282">
        <v>35142.476509834298</v>
      </c>
      <c r="BN282">
        <v>5134.0578516031901</v>
      </c>
      <c r="BO282">
        <v>1944.1338089350099</v>
      </c>
      <c r="BP282">
        <v>-12.0595399968348</v>
      </c>
      <c r="BQ282">
        <v>-4.1244255555555602</v>
      </c>
    </row>
    <row r="283" spans="1:69" x14ac:dyDescent="0.25">
      <c r="A283">
        <v>17</v>
      </c>
      <c r="B283" t="str">
        <f>IF(A283=16,"CT",IF(A283=20,"Shock",IF(A283=19,"DecSoly",IF(A283=18,"NoSoly","SolyTrade"))))</f>
        <v>SolyTrade</v>
      </c>
      <c r="C283" t="s">
        <v>68</v>
      </c>
      <c r="D283" t="s">
        <v>67</v>
      </c>
      <c r="E283" t="str" cm="1">
        <f t="array" ref="E283">INDEX([1]!newIts[NEW],MATCH(indicatorsdb[[#This Row],[Column1]],[1]!newIts[OLD],0),0)</f>
        <v>ST50S</v>
      </c>
      <c r="F283">
        <v>7</v>
      </c>
      <c r="G283" t="s">
        <v>104</v>
      </c>
      <c r="H283" t="str" cm="1">
        <f t="array" ref="H283">INDEX([1]!fableCountries[ALPHA3],MATCH(F283,[1]!fableCountries[id],0),0)</f>
        <v>COL</v>
      </c>
      <c r="I283">
        <v>2022</v>
      </c>
      <c r="J283">
        <v>498.14400842683102</v>
      </c>
      <c r="K283">
        <v>53.762798061118403</v>
      </c>
      <c r="L283">
        <v>0</v>
      </c>
      <c r="M283">
        <v>2634.8674466686598</v>
      </c>
      <c r="N283">
        <v>2636.08410744918</v>
      </c>
      <c r="O283">
        <v>77.963746227007505</v>
      </c>
      <c r="P283">
        <v>57.288940280195298</v>
      </c>
      <c r="Q283">
        <v>2091.2643754701398</v>
      </c>
      <c r="R283">
        <v>0</v>
      </c>
      <c r="S283">
        <v>0.569805830348035</v>
      </c>
      <c r="T283">
        <v>0.5</v>
      </c>
      <c r="U283">
        <v>10840.3051325832</v>
      </c>
      <c r="V283">
        <v>635.91104603461599</v>
      </c>
      <c r="W283">
        <v>1442.10287620803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4436.6722210644102</v>
      </c>
      <c r="AF283">
        <v>38580.7291346688</v>
      </c>
      <c r="AG283">
        <v>61245.2640360648</v>
      </c>
      <c r="AH283">
        <v>596</v>
      </c>
      <c r="AI283">
        <v>5871.7991526140304</v>
      </c>
      <c r="AJ283">
        <v>219.53545558794701</v>
      </c>
      <c r="AK283">
        <v>110950</v>
      </c>
      <c r="AL283">
        <v>-38.437355106150797</v>
      </c>
      <c r="AM283">
        <v>96</v>
      </c>
      <c r="AN283">
        <v>57.562644893849203</v>
      </c>
      <c r="AO283">
        <v>0</v>
      </c>
      <c r="AP283">
        <v>0</v>
      </c>
      <c r="AQ283">
        <v>0</v>
      </c>
      <c r="AR283">
        <v>0</v>
      </c>
      <c r="AS283">
        <v>17.233479316016599</v>
      </c>
      <c r="AT283">
        <v>2.9578942061327398</v>
      </c>
      <c r="AU283">
        <v>4.4214901154878099</v>
      </c>
      <c r="AV283">
        <v>9.8540949943960801</v>
      </c>
      <c r="AW283">
        <v>0</v>
      </c>
      <c r="AX283">
        <v>0</v>
      </c>
      <c r="AY283">
        <v>0</v>
      </c>
      <c r="AZ283">
        <v>54.382784831388101</v>
      </c>
      <c r="BA283">
        <v>37.730183337117801</v>
      </c>
      <c r="BB283">
        <v>16.6526014942703</v>
      </c>
      <c r="BC283">
        <v>70.904365499382095</v>
      </c>
      <c r="BD283">
        <v>3.0178390804172999</v>
      </c>
      <c r="BE283">
        <v>2.9167406945888898</v>
      </c>
      <c r="BF283">
        <v>-16.975855259057099</v>
      </c>
      <c r="BG283">
        <v>0</v>
      </c>
      <c r="BH283">
        <v>-11.0412754840509</v>
      </c>
      <c r="BI283">
        <v>-0.71189864802268599</v>
      </c>
      <c r="BJ283">
        <v>0</v>
      </c>
      <c r="BK283">
        <v>0</v>
      </c>
      <c r="BL283">
        <v>0</v>
      </c>
      <c r="BM283">
        <v>38334.565641705602</v>
      </c>
      <c r="BN283">
        <v>5597.9157107514402</v>
      </c>
      <c r="BO283">
        <v>2133.3309095471</v>
      </c>
      <c r="BP283">
        <v>-12.0595399968348</v>
      </c>
      <c r="BQ283">
        <v>-4.9163152622222199</v>
      </c>
    </row>
    <row r="284" spans="1:69" x14ac:dyDescent="0.25">
      <c r="A284">
        <v>17</v>
      </c>
      <c r="B284" t="str">
        <f>IF(A284=16,"CT",IF(A284=20,"Shock",IF(A284=19,"DecSoly",IF(A284=18,"NoSoly","SolyTrade"))))</f>
        <v>SolyTrade</v>
      </c>
      <c r="C284" t="s">
        <v>66</v>
      </c>
      <c r="D284" t="s">
        <v>65</v>
      </c>
      <c r="E284" t="str" cm="1">
        <f t="array" ref="E284">INDEX([1]!newIts[NEW],MATCH(indicatorsdb[[#This Row],[Column1]],[1]!newIts[OLD],0),0)</f>
        <v>ST75</v>
      </c>
      <c r="F284">
        <v>7</v>
      </c>
      <c r="G284" t="s">
        <v>104</v>
      </c>
      <c r="H284" t="str" cm="1">
        <f t="array" ref="H284">INDEX([1]!fableCountries[ALPHA3],MATCH(F284,[1]!fableCountries[id],0),0)</f>
        <v>COL</v>
      </c>
      <c r="I284">
        <v>2020</v>
      </c>
      <c r="J284">
        <v>427.81145206952601</v>
      </c>
      <c r="K284">
        <v>51.100857803508603</v>
      </c>
      <c r="L284">
        <v>0</v>
      </c>
      <c r="M284">
        <v>2597.1704862398301</v>
      </c>
      <c r="N284">
        <v>2598.2317189230798</v>
      </c>
      <c r="O284">
        <v>78.212740521419505</v>
      </c>
      <c r="P284">
        <v>56.617044522448303</v>
      </c>
      <c r="Q284">
        <v>2086.97579724863</v>
      </c>
      <c r="R284">
        <v>0</v>
      </c>
      <c r="S284">
        <v>0.569651907301995</v>
      </c>
      <c r="T284">
        <v>0.5</v>
      </c>
      <c r="U284">
        <v>10628.8516294405</v>
      </c>
      <c r="V284">
        <v>606.77943105141799</v>
      </c>
      <c r="W284">
        <v>1442.10287620803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4256.5736897201195</v>
      </c>
      <c r="AF284">
        <v>38694.050764341402</v>
      </c>
      <c r="AG284">
        <v>61293.383120428502</v>
      </c>
      <c r="AH284">
        <v>500</v>
      </c>
      <c r="AI284">
        <v>5994.1803982220699</v>
      </c>
      <c r="AJ284">
        <v>211.81202728789401</v>
      </c>
      <c r="AK284">
        <v>110950</v>
      </c>
      <c r="AL284">
        <v>-128.38982953885699</v>
      </c>
      <c r="AM284">
        <v>480</v>
      </c>
      <c r="AN284">
        <v>351.61017046114301</v>
      </c>
      <c r="AO284">
        <v>0</v>
      </c>
      <c r="AP284">
        <v>0</v>
      </c>
      <c r="AQ284">
        <v>0</v>
      </c>
      <c r="AR284">
        <v>0</v>
      </c>
      <c r="AS284">
        <v>14.6409195820695</v>
      </c>
      <c r="AT284">
        <v>2.51556622426875</v>
      </c>
      <c r="AU284">
        <v>3.7681245201361602</v>
      </c>
      <c r="AV284">
        <v>8.3572288376646195</v>
      </c>
      <c r="AW284">
        <v>0</v>
      </c>
      <c r="AX284">
        <v>0</v>
      </c>
      <c r="AY284">
        <v>0</v>
      </c>
      <c r="AZ284">
        <v>53.664103292174701</v>
      </c>
      <c r="BA284">
        <v>37.263426769669401</v>
      </c>
      <c r="BB284">
        <v>16.4006765225053</v>
      </c>
      <c r="BC284">
        <v>67.593124226221605</v>
      </c>
      <c r="BD284">
        <v>9.6382889749047393</v>
      </c>
      <c r="BE284">
        <v>10.1416039454299</v>
      </c>
      <c r="BF284">
        <v>-15.9400963231324</v>
      </c>
      <c r="BG284">
        <v>0</v>
      </c>
      <c r="BH284">
        <v>3.8397965972021701</v>
      </c>
      <c r="BI284">
        <v>-0.71189864802268599</v>
      </c>
      <c r="BJ284">
        <v>0</v>
      </c>
      <c r="BK284">
        <v>0</v>
      </c>
      <c r="BL284">
        <v>0</v>
      </c>
      <c r="BM284">
        <v>35065.976006055098</v>
      </c>
      <c r="BN284">
        <v>5132.3516505323996</v>
      </c>
      <c r="BO284">
        <v>1940.7545993799299</v>
      </c>
      <c r="BP284">
        <v>-11.815670767576901</v>
      </c>
      <c r="BQ284">
        <v>-4.1244255555555602</v>
      </c>
    </row>
    <row r="285" spans="1:69" x14ac:dyDescent="0.25">
      <c r="A285">
        <v>17</v>
      </c>
      <c r="B285" t="str">
        <f>IF(A285=16,"CT",IF(A285=20,"Shock",IF(A285=19,"DecSoly",IF(A285=18,"NoSoly","SolyTrade"))))</f>
        <v>SolyTrade</v>
      </c>
      <c r="C285" t="s">
        <v>66</v>
      </c>
      <c r="D285" t="s">
        <v>65</v>
      </c>
      <c r="E285" t="str" cm="1">
        <f t="array" ref="E285">INDEX([1]!newIts[NEW],MATCH(indicatorsdb[[#This Row],[Column1]],[1]!newIts[OLD],0),0)</f>
        <v>ST75</v>
      </c>
      <c r="F285">
        <v>7</v>
      </c>
      <c r="G285" t="s">
        <v>104</v>
      </c>
      <c r="H285" t="str" cm="1">
        <f t="array" ref="H285">INDEX([1]!fableCountries[ALPHA3],MATCH(F285,[1]!fableCountries[id],0),0)</f>
        <v>COL</v>
      </c>
      <c r="I285">
        <v>2022</v>
      </c>
      <c r="J285">
        <v>498.14400842683102</v>
      </c>
      <c r="K285">
        <v>53.762798061118403</v>
      </c>
      <c r="L285">
        <v>0</v>
      </c>
      <c r="M285">
        <v>2634.8674466686598</v>
      </c>
      <c r="N285">
        <v>2636.0845676504</v>
      </c>
      <c r="O285">
        <v>77.963773839080602</v>
      </c>
      <c r="P285">
        <v>57.2889955043415</v>
      </c>
      <c r="Q285">
        <v>2091.2643754701398</v>
      </c>
      <c r="R285">
        <v>0</v>
      </c>
      <c r="S285">
        <v>0.57012896785423794</v>
      </c>
      <c r="T285">
        <v>0.5</v>
      </c>
      <c r="U285">
        <v>10840.3051325832</v>
      </c>
      <c r="V285">
        <v>635.91104603461599</v>
      </c>
      <c r="W285">
        <v>1442.10287620803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4434.4172022236498</v>
      </c>
      <c r="AF285">
        <v>38580.729848162096</v>
      </c>
      <c r="AG285">
        <v>61258.410565196697</v>
      </c>
      <c r="AH285">
        <v>596</v>
      </c>
      <c r="AI285">
        <v>5860.9069288296496</v>
      </c>
      <c r="AJ285">
        <v>219.53545558794701</v>
      </c>
      <c r="AK285">
        <v>110950</v>
      </c>
      <c r="AL285">
        <v>-34.972555231877799</v>
      </c>
      <c r="AM285">
        <v>96</v>
      </c>
      <c r="AN285">
        <v>61.027444768122201</v>
      </c>
      <c r="AO285">
        <v>0</v>
      </c>
      <c r="AP285">
        <v>0</v>
      </c>
      <c r="AQ285">
        <v>0</v>
      </c>
      <c r="AR285">
        <v>0</v>
      </c>
      <c r="AS285">
        <v>15.513483779953299</v>
      </c>
      <c r="AT285">
        <v>2.6520599850567002</v>
      </c>
      <c r="AU285">
        <v>3.9914032961270101</v>
      </c>
      <c r="AV285">
        <v>8.8700204987696001</v>
      </c>
      <c r="AW285">
        <v>0</v>
      </c>
      <c r="AX285">
        <v>0</v>
      </c>
      <c r="AY285">
        <v>0</v>
      </c>
      <c r="AZ285">
        <v>54.3776072777341</v>
      </c>
      <c r="BA285">
        <v>37.726935369906002</v>
      </c>
      <c r="BB285">
        <v>16.650671907827999</v>
      </c>
      <c r="BC285">
        <v>69.179192409664694</v>
      </c>
      <c r="BD285">
        <v>2.7463232066368701</v>
      </c>
      <c r="BE285">
        <v>2.59103316215996</v>
      </c>
      <c r="BF285">
        <v>-16.731986029799099</v>
      </c>
      <c r="BG285">
        <v>0</v>
      </c>
      <c r="BH285">
        <v>-11.3946296610023</v>
      </c>
      <c r="BI285">
        <v>-0.71189864802268599</v>
      </c>
      <c r="BJ285">
        <v>0</v>
      </c>
      <c r="BK285">
        <v>0</v>
      </c>
      <c r="BL285">
        <v>0</v>
      </c>
      <c r="BM285">
        <v>38257.961282971402</v>
      </c>
      <c r="BN285">
        <v>5596.3942655443198</v>
      </c>
      <c r="BO285">
        <v>2129.9819724274498</v>
      </c>
      <c r="BP285">
        <v>-11.815670767576901</v>
      </c>
      <c r="BQ285">
        <v>-4.9163152622222199</v>
      </c>
    </row>
    <row r="286" spans="1:69" x14ac:dyDescent="0.25">
      <c r="A286">
        <v>17</v>
      </c>
      <c r="B286" t="str">
        <f>IF(A286=16,"CT",IF(A286=20,"Shock",IF(A286=19,"DecSoly",IF(A286=18,"NoSoly","SolyTrade"))))</f>
        <v>SolyTrade</v>
      </c>
      <c r="C286" t="s">
        <v>64</v>
      </c>
      <c r="D286" t="s">
        <v>63</v>
      </c>
      <c r="E286" t="str" cm="1">
        <f t="array" ref="E286">INDEX([1]!newIts[NEW],MATCH(indicatorsdb[[#This Row],[Column1]],[1]!newIts[OLD],0),0)</f>
        <v>ST75M</v>
      </c>
      <c r="F286">
        <v>7</v>
      </c>
      <c r="G286" t="s">
        <v>104</v>
      </c>
      <c r="H286" t="str" cm="1">
        <f t="array" ref="H286">INDEX([1]!fableCountries[ALPHA3],MATCH(F286,[1]!fableCountries[id],0),0)</f>
        <v>COL</v>
      </c>
      <c r="I286">
        <v>2020</v>
      </c>
      <c r="J286">
        <v>427.81145206952601</v>
      </c>
      <c r="K286">
        <v>51.100857803508603</v>
      </c>
      <c r="L286">
        <v>0</v>
      </c>
      <c r="M286">
        <v>2597.1704862398301</v>
      </c>
      <c r="N286">
        <v>2598.2317189230798</v>
      </c>
      <c r="O286">
        <v>78.212740521419505</v>
      </c>
      <c r="P286">
        <v>56.617044522448303</v>
      </c>
      <c r="Q286">
        <v>2086.97579724863</v>
      </c>
      <c r="R286">
        <v>0</v>
      </c>
      <c r="S286">
        <v>0.569651907301995</v>
      </c>
      <c r="T286">
        <v>0.5</v>
      </c>
      <c r="U286">
        <v>10628.8516294405</v>
      </c>
      <c r="V286">
        <v>606.77943105141799</v>
      </c>
      <c r="W286">
        <v>1442.10287620803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4256.5736897201195</v>
      </c>
      <c r="AF286">
        <v>38694.050764341402</v>
      </c>
      <c r="AG286">
        <v>61293.383120428502</v>
      </c>
      <c r="AH286">
        <v>500</v>
      </c>
      <c r="AI286">
        <v>5994.1803982220699</v>
      </c>
      <c r="AJ286">
        <v>211.81202728789401</v>
      </c>
      <c r="AK286">
        <v>110950</v>
      </c>
      <c r="AL286">
        <v>-128.38982953885699</v>
      </c>
      <c r="AM286">
        <v>480</v>
      </c>
      <c r="AN286">
        <v>351.61017046114301</v>
      </c>
      <c r="AO286">
        <v>0</v>
      </c>
      <c r="AP286">
        <v>0</v>
      </c>
      <c r="AQ286">
        <v>0</v>
      </c>
      <c r="AR286">
        <v>0</v>
      </c>
      <c r="AS286">
        <v>14.6409195820695</v>
      </c>
      <c r="AT286">
        <v>2.51556622426875</v>
      </c>
      <c r="AU286">
        <v>3.7681245201361602</v>
      </c>
      <c r="AV286">
        <v>8.3572288376646195</v>
      </c>
      <c r="AW286">
        <v>0</v>
      </c>
      <c r="AX286">
        <v>0</v>
      </c>
      <c r="AY286">
        <v>0</v>
      </c>
      <c r="AZ286">
        <v>53.664103292174701</v>
      </c>
      <c r="BA286">
        <v>37.263426769669401</v>
      </c>
      <c r="BB286">
        <v>16.4006765225053</v>
      </c>
      <c r="BC286">
        <v>67.593124226221605</v>
      </c>
      <c r="BD286">
        <v>9.6382889749047393</v>
      </c>
      <c r="BE286">
        <v>10.1416039454299</v>
      </c>
      <c r="BF286">
        <v>-15.9400963231324</v>
      </c>
      <c r="BG286">
        <v>0</v>
      </c>
      <c r="BH286">
        <v>3.8397965972021701</v>
      </c>
      <c r="BI286">
        <v>-0.71189864802268599</v>
      </c>
      <c r="BJ286">
        <v>0</v>
      </c>
      <c r="BK286">
        <v>0</v>
      </c>
      <c r="BL286">
        <v>0</v>
      </c>
      <c r="BM286">
        <v>35065.976006055098</v>
      </c>
      <c r="BN286">
        <v>5132.3516505323996</v>
      </c>
      <c r="BO286">
        <v>1940.7545993799299</v>
      </c>
      <c r="BP286">
        <v>-11.815670767576901</v>
      </c>
      <c r="BQ286">
        <v>-4.1244255555555602</v>
      </c>
    </row>
    <row r="287" spans="1:69" x14ac:dyDescent="0.25">
      <c r="A287">
        <v>17</v>
      </c>
      <c r="B287" t="str">
        <f>IF(A287=16,"CT",IF(A287=20,"Shock",IF(A287=19,"DecSoly",IF(A287=18,"NoSoly","SolyTrade"))))</f>
        <v>SolyTrade</v>
      </c>
      <c r="C287" t="s">
        <v>64</v>
      </c>
      <c r="D287" t="s">
        <v>63</v>
      </c>
      <c r="E287" t="str" cm="1">
        <f t="array" ref="E287">INDEX([1]!newIts[NEW],MATCH(indicatorsdb[[#This Row],[Column1]],[1]!newIts[OLD],0),0)</f>
        <v>ST75M</v>
      </c>
      <c r="F287">
        <v>7</v>
      </c>
      <c r="G287" t="s">
        <v>104</v>
      </c>
      <c r="H287" t="str" cm="1">
        <f t="array" ref="H287">INDEX([1]!fableCountries[ALPHA3],MATCH(F287,[1]!fableCountries[id],0),0)</f>
        <v>COL</v>
      </c>
      <c r="I287">
        <v>2022</v>
      </c>
      <c r="J287">
        <v>498.14400842683102</v>
      </c>
      <c r="K287">
        <v>53.762798061118403</v>
      </c>
      <c r="L287">
        <v>0</v>
      </c>
      <c r="M287">
        <v>2634.8674466686598</v>
      </c>
      <c r="N287">
        <v>2636.0845676504</v>
      </c>
      <c r="O287">
        <v>77.963773839080602</v>
      </c>
      <c r="P287">
        <v>57.2889955043415</v>
      </c>
      <c r="Q287">
        <v>2091.2643754701398</v>
      </c>
      <c r="R287">
        <v>0</v>
      </c>
      <c r="S287">
        <v>0.57012896785423794</v>
      </c>
      <c r="T287">
        <v>0.5</v>
      </c>
      <c r="U287">
        <v>10840.3051325832</v>
      </c>
      <c r="V287">
        <v>635.91104603461599</v>
      </c>
      <c r="W287">
        <v>1442.10287620803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4434.4172022236498</v>
      </c>
      <c r="AF287">
        <v>38580.729848162096</v>
      </c>
      <c r="AG287">
        <v>61258.410565196697</v>
      </c>
      <c r="AH287">
        <v>596</v>
      </c>
      <c r="AI287">
        <v>5860.9069288296496</v>
      </c>
      <c r="AJ287">
        <v>219.53545558794701</v>
      </c>
      <c r="AK287">
        <v>110950</v>
      </c>
      <c r="AL287">
        <v>-34.972555231877799</v>
      </c>
      <c r="AM287">
        <v>96</v>
      </c>
      <c r="AN287">
        <v>61.027444768122201</v>
      </c>
      <c r="AO287">
        <v>0</v>
      </c>
      <c r="AP287">
        <v>0</v>
      </c>
      <c r="AQ287">
        <v>0</v>
      </c>
      <c r="AR287">
        <v>0</v>
      </c>
      <c r="AS287">
        <v>15.513483779953299</v>
      </c>
      <c r="AT287">
        <v>2.6520599850567002</v>
      </c>
      <c r="AU287">
        <v>3.9914032961270101</v>
      </c>
      <c r="AV287">
        <v>8.8700204987696001</v>
      </c>
      <c r="AW287">
        <v>0</v>
      </c>
      <c r="AX287">
        <v>0</v>
      </c>
      <c r="AY287">
        <v>0</v>
      </c>
      <c r="AZ287">
        <v>54.3776072777341</v>
      </c>
      <c r="BA287">
        <v>37.726935369906002</v>
      </c>
      <c r="BB287">
        <v>16.650671907827999</v>
      </c>
      <c r="BC287">
        <v>69.179192409664694</v>
      </c>
      <c r="BD287">
        <v>2.7463232066368701</v>
      </c>
      <c r="BE287">
        <v>2.59103316215996</v>
      </c>
      <c r="BF287">
        <v>-16.731986029799099</v>
      </c>
      <c r="BG287">
        <v>0</v>
      </c>
      <c r="BH287">
        <v>-11.3946296610023</v>
      </c>
      <c r="BI287">
        <v>-0.71189864802268599</v>
      </c>
      <c r="BJ287">
        <v>0</v>
      </c>
      <c r="BK287">
        <v>0</v>
      </c>
      <c r="BL287">
        <v>0</v>
      </c>
      <c r="BM287">
        <v>38257.961282971402</v>
      </c>
      <c r="BN287">
        <v>5596.3942655443198</v>
      </c>
      <c r="BO287">
        <v>2129.9819724274498</v>
      </c>
      <c r="BP287">
        <v>-11.815670767576901</v>
      </c>
      <c r="BQ287">
        <v>-4.9163152622222199</v>
      </c>
    </row>
    <row r="288" spans="1:69" x14ac:dyDescent="0.25">
      <c r="A288">
        <v>17</v>
      </c>
      <c r="B288" t="str">
        <f>IF(A288=16,"CT",IF(A288=20,"Shock",IF(A288=19,"DecSoly",IF(A288=18,"NoSoly","SolyTrade"))))</f>
        <v>SolyTrade</v>
      </c>
      <c r="C288" t="s">
        <v>62</v>
      </c>
      <c r="D288" t="s">
        <v>61</v>
      </c>
      <c r="E288" t="str" cm="1">
        <f t="array" ref="E288">INDEX([1]!newIts[NEW],MATCH(indicatorsdb[[#This Row],[Column1]],[1]!newIts[OLD],0),0)</f>
        <v>ST75S</v>
      </c>
      <c r="F288">
        <v>7</v>
      </c>
      <c r="G288" t="s">
        <v>104</v>
      </c>
      <c r="H288" t="str" cm="1">
        <f t="array" ref="H288">INDEX([1]!fableCountries[ALPHA3],MATCH(F288,[1]!fableCountries[id],0),0)</f>
        <v>COL</v>
      </c>
      <c r="I288">
        <v>2020</v>
      </c>
      <c r="J288">
        <v>427.81145206952601</v>
      </c>
      <c r="K288">
        <v>51.100857803508603</v>
      </c>
      <c r="L288">
        <v>0</v>
      </c>
      <c r="M288">
        <v>2597.1704862398301</v>
      </c>
      <c r="N288">
        <v>2598.2317189230798</v>
      </c>
      <c r="O288">
        <v>78.212740521419505</v>
      </c>
      <c r="P288">
        <v>56.617044522448303</v>
      </c>
      <c r="Q288">
        <v>2086.97579724863</v>
      </c>
      <c r="R288">
        <v>0</v>
      </c>
      <c r="S288">
        <v>0.56940070025251199</v>
      </c>
      <c r="T288">
        <v>0.5</v>
      </c>
      <c r="U288">
        <v>10628.8516294405</v>
      </c>
      <c r="V288">
        <v>606.77943105141799</v>
      </c>
      <c r="W288">
        <v>1442.10287620803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4223.7763408824303</v>
      </c>
      <c r="AF288">
        <v>38694.050764341402</v>
      </c>
      <c r="AG288">
        <v>61286.542627762297</v>
      </c>
      <c r="AH288">
        <v>500</v>
      </c>
      <c r="AI288">
        <v>6033.8182397260198</v>
      </c>
      <c r="AJ288">
        <v>211.81202728789401</v>
      </c>
      <c r="AK288">
        <v>110950</v>
      </c>
      <c r="AL288">
        <v>-130.07124619490801</v>
      </c>
      <c r="AM288">
        <v>480</v>
      </c>
      <c r="AN288">
        <v>349.92875380509201</v>
      </c>
      <c r="AO288">
        <v>0</v>
      </c>
      <c r="AP288">
        <v>0</v>
      </c>
      <c r="AQ288">
        <v>0</v>
      </c>
      <c r="AR288">
        <v>0</v>
      </c>
      <c r="AS288">
        <v>16.205532920843702</v>
      </c>
      <c r="AT288">
        <v>2.79449797686785</v>
      </c>
      <c r="AU288">
        <v>4.1563081911328297</v>
      </c>
      <c r="AV288">
        <v>9.2547267528430197</v>
      </c>
      <c r="AW288">
        <v>0</v>
      </c>
      <c r="AX288">
        <v>0</v>
      </c>
      <c r="AY288">
        <v>0</v>
      </c>
      <c r="AZ288">
        <v>53.664103292174701</v>
      </c>
      <c r="BA288">
        <v>37.263426769669401</v>
      </c>
      <c r="BB288">
        <v>16.4006765225054</v>
      </c>
      <c r="BC288">
        <v>69.157737564995799</v>
      </c>
      <c r="BD288">
        <v>9.7700516535941908</v>
      </c>
      <c r="BE288">
        <v>10.2996642301318</v>
      </c>
      <c r="BF288">
        <v>-16.183965552390401</v>
      </c>
      <c r="BG288">
        <v>0</v>
      </c>
      <c r="BH288">
        <v>3.8857503313356299</v>
      </c>
      <c r="BI288">
        <v>-0.71189864802268599</v>
      </c>
      <c r="BJ288">
        <v>0</v>
      </c>
      <c r="BK288">
        <v>0</v>
      </c>
      <c r="BL288">
        <v>0</v>
      </c>
      <c r="BM288">
        <v>35065.9760060552</v>
      </c>
      <c r="BN288">
        <v>5132.3516505324096</v>
      </c>
      <c r="BO288">
        <v>1940.7545993799299</v>
      </c>
      <c r="BP288">
        <v>-12.0595399968348</v>
      </c>
      <c r="BQ288">
        <v>-4.1244255555555602</v>
      </c>
    </row>
    <row r="289" spans="1:69" x14ac:dyDescent="0.25">
      <c r="A289">
        <v>17</v>
      </c>
      <c r="B289" t="str">
        <f>IF(A289=16,"CT",IF(A289=20,"Shock",IF(A289=19,"DecSoly",IF(A289=18,"NoSoly","SolyTrade"))))</f>
        <v>SolyTrade</v>
      </c>
      <c r="C289" t="s">
        <v>62</v>
      </c>
      <c r="D289" t="s">
        <v>61</v>
      </c>
      <c r="E289" t="str" cm="1">
        <f t="array" ref="E289">INDEX([1]!newIts[NEW],MATCH(indicatorsdb[[#This Row],[Column1]],[1]!newIts[OLD],0),0)</f>
        <v>ST75S</v>
      </c>
      <c r="F289">
        <v>7</v>
      </c>
      <c r="G289" t="s">
        <v>104</v>
      </c>
      <c r="H289" t="str" cm="1">
        <f t="array" ref="H289">INDEX([1]!fableCountries[ALPHA3],MATCH(F289,[1]!fableCountries[id],0),0)</f>
        <v>COL</v>
      </c>
      <c r="I289">
        <v>2022</v>
      </c>
      <c r="J289">
        <v>498.14400842683102</v>
      </c>
      <c r="K289">
        <v>53.762798061118403</v>
      </c>
      <c r="L289">
        <v>0</v>
      </c>
      <c r="M289">
        <v>2634.8674466686598</v>
      </c>
      <c r="N289">
        <v>2636.0845676504</v>
      </c>
      <c r="O289">
        <v>77.963773839080602</v>
      </c>
      <c r="P289">
        <v>57.2889955043415</v>
      </c>
      <c r="Q289">
        <v>2091.2643754701398</v>
      </c>
      <c r="R289">
        <v>0</v>
      </c>
      <c r="S289">
        <v>0.569837350699961</v>
      </c>
      <c r="T289">
        <v>0.5</v>
      </c>
      <c r="U289">
        <v>10840.3051325832</v>
      </c>
      <c r="V289">
        <v>635.91104603461599</v>
      </c>
      <c r="W289">
        <v>1442.10287620803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4421.31165036535</v>
      </c>
      <c r="AF289">
        <v>38580.729848162096</v>
      </c>
      <c r="AG289">
        <v>61248.027373038203</v>
      </c>
      <c r="AH289">
        <v>596</v>
      </c>
      <c r="AI289">
        <v>5884.39567284642</v>
      </c>
      <c r="AJ289">
        <v>219.53545558794701</v>
      </c>
      <c r="AK289">
        <v>110950</v>
      </c>
      <c r="AL289">
        <v>-38.5152547240723</v>
      </c>
      <c r="AM289">
        <v>96</v>
      </c>
      <c r="AN289">
        <v>57.4847452759277</v>
      </c>
      <c r="AO289">
        <v>0</v>
      </c>
      <c r="AP289">
        <v>0</v>
      </c>
      <c r="AQ289">
        <v>0</v>
      </c>
      <c r="AR289">
        <v>0</v>
      </c>
      <c r="AS289">
        <v>17.1710133446283</v>
      </c>
      <c r="AT289">
        <v>2.9461050661576502</v>
      </c>
      <c r="AU289">
        <v>4.4024311752148098</v>
      </c>
      <c r="AV289">
        <v>9.8224771032558404</v>
      </c>
      <c r="AW289">
        <v>0</v>
      </c>
      <c r="AX289">
        <v>0</v>
      </c>
      <c r="AY289">
        <v>0</v>
      </c>
      <c r="AZ289">
        <v>54.3776072777341</v>
      </c>
      <c r="BA289">
        <v>37.726935369906002</v>
      </c>
      <c r="BB289">
        <v>16.650671907827999</v>
      </c>
      <c r="BC289">
        <v>70.836721974339696</v>
      </c>
      <c r="BD289">
        <v>3.0239436127409101</v>
      </c>
      <c r="BE289">
        <v>2.9240619140364199</v>
      </c>
      <c r="BF289">
        <v>-16.975855259057099</v>
      </c>
      <c r="BG289">
        <v>0</v>
      </c>
      <c r="BH289">
        <v>-11.0278497322797</v>
      </c>
      <c r="BI289">
        <v>-0.71189864802268599</v>
      </c>
      <c r="BJ289">
        <v>0</v>
      </c>
      <c r="BK289">
        <v>0</v>
      </c>
      <c r="BL289">
        <v>0</v>
      </c>
      <c r="BM289">
        <v>38257.961282971402</v>
      </c>
      <c r="BN289">
        <v>5596.3942655443198</v>
      </c>
      <c r="BO289">
        <v>2129.9819724274498</v>
      </c>
      <c r="BP289">
        <v>-12.0595399968348</v>
      </c>
      <c r="BQ289">
        <v>-4.9163152622222199</v>
      </c>
    </row>
    <row r="290" spans="1:69" x14ac:dyDescent="0.25">
      <c r="A290">
        <v>17</v>
      </c>
      <c r="B290" t="str">
        <f>IF(A290=16,"CT",IF(A290=20,"Shock",IF(A290=19,"DecSoly",IF(A290=18,"NoSoly","SolyTrade"))))</f>
        <v>SolyTrade</v>
      </c>
      <c r="C290" t="s">
        <v>60</v>
      </c>
      <c r="D290" t="s">
        <v>59</v>
      </c>
      <c r="E290" t="str" cm="1">
        <f t="array" ref="E290">INDEX([1]!newIts[NEW],MATCH(indicatorsdb[[#This Row],[Column1]],[1]!newIts[OLD],0),0)</f>
        <v>ST100</v>
      </c>
      <c r="F290">
        <v>7</v>
      </c>
      <c r="G290" t="s">
        <v>104</v>
      </c>
      <c r="H290" t="str" cm="1">
        <f t="array" ref="H290">INDEX([1]!fableCountries[ALPHA3],MATCH(F290,[1]!fableCountries[id],0),0)</f>
        <v>COL</v>
      </c>
      <c r="I290">
        <v>2020</v>
      </c>
      <c r="J290">
        <v>427.81145206952601</v>
      </c>
      <c r="K290">
        <v>51.100857803508603</v>
      </c>
      <c r="L290">
        <v>0</v>
      </c>
      <c r="M290">
        <v>2597.1704862398301</v>
      </c>
      <c r="N290">
        <v>2598.2323174633898</v>
      </c>
      <c r="O290">
        <v>78.212776433838201</v>
      </c>
      <c r="P290">
        <v>56.617116347285702</v>
      </c>
      <c r="Q290">
        <v>2086.97579724863</v>
      </c>
      <c r="R290">
        <v>0</v>
      </c>
      <c r="S290">
        <v>0.56968107513870903</v>
      </c>
      <c r="T290">
        <v>0.5</v>
      </c>
      <c r="U290">
        <v>10628.8516294405</v>
      </c>
      <c r="V290">
        <v>606.77943105141799</v>
      </c>
      <c r="W290">
        <v>1442.10287620803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4242.3594421855096</v>
      </c>
      <c r="AF290">
        <v>38694.051559031897</v>
      </c>
      <c r="AG290">
        <v>61295.940225411199</v>
      </c>
      <c r="AH290">
        <v>500</v>
      </c>
      <c r="AI290">
        <v>6005.8367460835098</v>
      </c>
      <c r="AJ290">
        <v>211.81202728789401</v>
      </c>
      <c r="AK290">
        <v>110950</v>
      </c>
      <c r="AL290">
        <v>-125.832724556218</v>
      </c>
      <c r="AM290">
        <v>480</v>
      </c>
      <c r="AN290">
        <v>354.16727544378199</v>
      </c>
      <c r="AO290">
        <v>0</v>
      </c>
      <c r="AP290">
        <v>0</v>
      </c>
      <c r="AQ290">
        <v>0</v>
      </c>
      <c r="AR290">
        <v>0</v>
      </c>
      <c r="AS290">
        <v>14.5826828582057</v>
      </c>
      <c r="AT290">
        <v>2.5046568800061499</v>
      </c>
      <c r="AU290">
        <v>3.75031360155277</v>
      </c>
      <c r="AV290">
        <v>8.3277123766467298</v>
      </c>
      <c r="AW290">
        <v>0</v>
      </c>
      <c r="AX290">
        <v>0</v>
      </c>
      <c r="AY290">
        <v>0</v>
      </c>
      <c r="AZ290">
        <v>53.658020401232498</v>
      </c>
      <c r="BA290">
        <v>37.2596587226206</v>
      </c>
      <c r="BB290">
        <v>16.398361678611899</v>
      </c>
      <c r="BC290">
        <v>67.528804611415495</v>
      </c>
      <c r="BD290">
        <v>9.4379031915990002</v>
      </c>
      <c r="BE290">
        <v>9.9012225624390204</v>
      </c>
      <c r="BF290">
        <v>-15.9400963231324</v>
      </c>
      <c r="BG290">
        <v>0</v>
      </c>
      <c r="BH290">
        <v>3.3990294309056002</v>
      </c>
      <c r="BI290">
        <v>-0.71189864802268599</v>
      </c>
      <c r="BJ290">
        <v>0</v>
      </c>
      <c r="BK290">
        <v>0</v>
      </c>
      <c r="BL290">
        <v>0</v>
      </c>
      <c r="BM290">
        <v>34989.475503507798</v>
      </c>
      <c r="BN290">
        <v>5130.6454493028496</v>
      </c>
      <c r="BO290">
        <v>1937.37538975797</v>
      </c>
      <c r="BP290">
        <v>-11.815670767576901</v>
      </c>
      <c r="BQ290">
        <v>-4.1244255555555602</v>
      </c>
    </row>
    <row r="291" spans="1:69" x14ac:dyDescent="0.25">
      <c r="A291">
        <v>17</v>
      </c>
      <c r="B291" t="str">
        <f>IF(A291=16,"CT",IF(A291=20,"Shock",IF(A291=19,"DecSoly",IF(A291=18,"NoSoly","SolyTrade"))))</f>
        <v>SolyTrade</v>
      </c>
      <c r="C291" t="s">
        <v>60</v>
      </c>
      <c r="D291" t="s">
        <v>59</v>
      </c>
      <c r="E291" t="str" cm="1">
        <f t="array" ref="E291">INDEX([1]!newIts[NEW],MATCH(indicatorsdb[[#This Row],[Column1]],[1]!newIts[OLD],0),0)</f>
        <v>ST100</v>
      </c>
      <c r="F291">
        <v>7</v>
      </c>
      <c r="G291" t="s">
        <v>104</v>
      </c>
      <c r="H291" t="str" cm="1">
        <f t="array" ref="H291">INDEX([1]!fableCountries[ALPHA3],MATCH(F291,[1]!fableCountries[id],0),0)</f>
        <v>COL</v>
      </c>
      <c r="I291">
        <v>2022</v>
      </c>
      <c r="J291">
        <v>498.14400842683102</v>
      </c>
      <c r="K291">
        <v>53.762798061118403</v>
      </c>
      <c r="L291">
        <v>0</v>
      </c>
      <c r="M291">
        <v>2634.8674466686598</v>
      </c>
      <c r="N291">
        <v>2636.0851009838698</v>
      </c>
      <c r="O291">
        <v>77.963805839089204</v>
      </c>
      <c r="P291">
        <v>57.289059504358796</v>
      </c>
      <c r="Q291">
        <v>2091.2643754701398</v>
      </c>
      <c r="R291">
        <v>0</v>
      </c>
      <c r="S291">
        <v>0.57015733609422103</v>
      </c>
      <c r="T291">
        <v>0.5</v>
      </c>
      <c r="U291">
        <v>10840.3051325832</v>
      </c>
      <c r="V291">
        <v>635.91104603461599</v>
      </c>
      <c r="W291">
        <v>1442.10287620803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4420.5926517298603</v>
      </c>
      <c r="AF291">
        <v>38580.730562057201</v>
      </c>
      <c r="AG291">
        <v>61260.897560807898</v>
      </c>
      <c r="AH291">
        <v>596</v>
      </c>
      <c r="AI291">
        <v>5872.2437698171898</v>
      </c>
      <c r="AJ291">
        <v>219.53545558794701</v>
      </c>
      <c r="AK291">
        <v>110950</v>
      </c>
      <c r="AL291">
        <v>-35.042664603308403</v>
      </c>
      <c r="AM291">
        <v>96</v>
      </c>
      <c r="AN291">
        <v>60.957335396691597</v>
      </c>
      <c r="AO291">
        <v>0</v>
      </c>
      <c r="AP291">
        <v>0</v>
      </c>
      <c r="AQ291">
        <v>0</v>
      </c>
      <c r="AR291">
        <v>0</v>
      </c>
      <c r="AS291">
        <v>15.456821010885401</v>
      </c>
      <c r="AT291">
        <v>2.6414497307857601</v>
      </c>
      <c r="AU291">
        <v>3.9740285810266802</v>
      </c>
      <c r="AV291">
        <v>8.8413426990729995</v>
      </c>
      <c r="AW291">
        <v>0</v>
      </c>
      <c r="AX291">
        <v>0</v>
      </c>
      <c r="AY291">
        <v>0</v>
      </c>
      <c r="AZ291">
        <v>54.372429724483602</v>
      </c>
      <c r="BA291">
        <v>37.723687403080099</v>
      </c>
      <c r="BB291">
        <v>16.6487423214035</v>
      </c>
      <c r="BC291">
        <v>69.117352087346305</v>
      </c>
      <c r="BD291">
        <v>2.7518172634183</v>
      </c>
      <c r="BE291">
        <v>2.5976220737394602</v>
      </c>
      <c r="BF291">
        <v>-16.731986029799099</v>
      </c>
      <c r="BG291">
        <v>0</v>
      </c>
      <c r="BH291">
        <v>-11.3825466926413</v>
      </c>
      <c r="BI291">
        <v>-0.71189864802268599</v>
      </c>
      <c r="BJ291">
        <v>0</v>
      </c>
      <c r="BK291">
        <v>0</v>
      </c>
      <c r="BL291">
        <v>0</v>
      </c>
      <c r="BM291">
        <v>38181.356927601199</v>
      </c>
      <c r="BN291">
        <v>5594.8728204088002</v>
      </c>
      <c r="BO291">
        <v>2126.6330354129</v>
      </c>
      <c r="BP291">
        <v>-11.815670767576901</v>
      </c>
      <c r="BQ291">
        <v>-4.9163152622222199</v>
      </c>
    </row>
    <row r="292" spans="1:69" x14ac:dyDescent="0.25">
      <c r="A292">
        <v>17</v>
      </c>
      <c r="B292" t="str">
        <f>IF(A292=16,"CT",IF(A292=20,"Shock",IF(A292=19,"DecSoly",IF(A292=18,"NoSoly","SolyTrade"))))</f>
        <v>SolyTrade</v>
      </c>
      <c r="C292" t="s">
        <v>58</v>
      </c>
      <c r="D292" t="s">
        <v>57</v>
      </c>
      <c r="E292" t="str" cm="1">
        <f t="array" ref="E292">INDEX([1]!newIts[NEW],MATCH(indicatorsdb[[#This Row],[Column1]],[1]!newIts[OLD],0),0)</f>
        <v>ST100M</v>
      </c>
      <c r="F292">
        <v>7</v>
      </c>
      <c r="G292" t="s">
        <v>104</v>
      </c>
      <c r="H292" t="str" cm="1">
        <f t="array" ref="H292">INDEX([1]!fableCountries[ALPHA3],MATCH(F292,[1]!fableCountries[id],0),0)</f>
        <v>COL</v>
      </c>
      <c r="I292">
        <v>2020</v>
      </c>
      <c r="J292">
        <v>427.81145206952601</v>
      </c>
      <c r="K292">
        <v>51.100857803508603</v>
      </c>
      <c r="L292">
        <v>0</v>
      </c>
      <c r="M292">
        <v>2597.1704862398301</v>
      </c>
      <c r="N292">
        <v>2598.2323174633898</v>
      </c>
      <c r="O292">
        <v>78.212776433838201</v>
      </c>
      <c r="P292">
        <v>56.617116347285702</v>
      </c>
      <c r="Q292">
        <v>2086.97579724863</v>
      </c>
      <c r="R292">
        <v>0</v>
      </c>
      <c r="S292">
        <v>0.56968107513870903</v>
      </c>
      <c r="T292">
        <v>0.5</v>
      </c>
      <c r="U292">
        <v>10628.8516294405</v>
      </c>
      <c r="V292">
        <v>606.77943105141799</v>
      </c>
      <c r="W292">
        <v>1442.10287620803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4242.3594421855096</v>
      </c>
      <c r="AF292">
        <v>38694.051559031897</v>
      </c>
      <c r="AG292">
        <v>61295.940225411199</v>
      </c>
      <c r="AH292">
        <v>500</v>
      </c>
      <c r="AI292">
        <v>6005.8367460835098</v>
      </c>
      <c r="AJ292">
        <v>211.81202728789401</v>
      </c>
      <c r="AK292">
        <v>110950</v>
      </c>
      <c r="AL292">
        <v>-125.832724556218</v>
      </c>
      <c r="AM292">
        <v>480</v>
      </c>
      <c r="AN292">
        <v>354.16727544378199</v>
      </c>
      <c r="AO292">
        <v>0</v>
      </c>
      <c r="AP292">
        <v>0</v>
      </c>
      <c r="AQ292">
        <v>0</v>
      </c>
      <c r="AR292">
        <v>0</v>
      </c>
      <c r="AS292">
        <v>14.5826828582057</v>
      </c>
      <c r="AT292">
        <v>2.5046568800061499</v>
      </c>
      <c r="AU292">
        <v>3.75031360155277</v>
      </c>
      <c r="AV292">
        <v>8.3277123766467298</v>
      </c>
      <c r="AW292">
        <v>0</v>
      </c>
      <c r="AX292">
        <v>0</v>
      </c>
      <c r="AY292">
        <v>0</v>
      </c>
      <c r="AZ292">
        <v>53.658020401232498</v>
      </c>
      <c r="BA292">
        <v>37.2596587226206</v>
      </c>
      <c r="BB292">
        <v>16.398361678611899</v>
      </c>
      <c r="BC292">
        <v>67.528804611415495</v>
      </c>
      <c r="BD292">
        <v>9.4379031915990002</v>
      </c>
      <c r="BE292">
        <v>9.9012225624390204</v>
      </c>
      <c r="BF292">
        <v>-15.9400963231324</v>
      </c>
      <c r="BG292">
        <v>0</v>
      </c>
      <c r="BH292">
        <v>3.3990294309056002</v>
      </c>
      <c r="BI292">
        <v>-0.71189864802268599</v>
      </c>
      <c r="BJ292">
        <v>0</v>
      </c>
      <c r="BK292">
        <v>0</v>
      </c>
      <c r="BL292">
        <v>0</v>
      </c>
      <c r="BM292">
        <v>34989.475503507798</v>
      </c>
      <c r="BN292">
        <v>5130.6454493028496</v>
      </c>
      <c r="BO292">
        <v>1937.37538975797</v>
      </c>
      <c r="BP292">
        <v>-11.815670767576901</v>
      </c>
      <c r="BQ292">
        <v>-4.1244255555555602</v>
      </c>
    </row>
    <row r="293" spans="1:69" x14ac:dyDescent="0.25">
      <c r="A293">
        <v>17</v>
      </c>
      <c r="B293" t="str">
        <f>IF(A293=16,"CT",IF(A293=20,"Shock",IF(A293=19,"DecSoly",IF(A293=18,"NoSoly","SolyTrade"))))</f>
        <v>SolyTrade</v>
      </c>
      <c r="C293" t="s">
        <v>58</v>
      </c>
      <c r="D293" t="s">
        <v>57</v>
      </c>
      <c r="E293" t="str" cm="1">
        <f t="array" ref="E293">INDEX([1]!newIts[NEW],MATCH(indicatorsdb[[#This Row],[Column1]],[1]!newIts[OLD],0),0)</f>
        <v>ST100M</v>
      </c>
      <c r="F293">
        <v>7</v>
      </c>
      <c r="G293" t="s">
        <v>104</v>
      </c>
      <c r="H293" t="str" cm="1">
        <f t="array" ref="H293">INDEX([1]!fableCountries[ALPHA3],MATCH(F293,[1]!fableCountries[id],0),0)</f>
        <v>COL</v>
      </c>
      <c r="I293">
        <v>2022</v>
      </c>
      <c r="J293">
        <v>498.14400842683102</v>
      </c>
      <c r="K293">
        <v>53.762798061118403</v>
      </c>
      <c r="L293">
        <v>0</v>
      </c>
      <c r="M293">
        <v>2634.8674466686598</v>
      </c>
      <c r="N293">
        <v>2636.0851009838698</v>
      </c>
      <c r="O293">
        <v>77.963805839089204</v>
      </c>
      <c r="P293">
        <v>57.289059504358796</v>
      </c>
      <c r="Q293">
        <v>2091.2643754701398</v>
      </c>
      <c r="R293">
        <v>0</v>
      </c>
      <c r="S293">
        <v>0.57015733609422103</v>
      </c>
      <c r="T293">
        <v>0.5</v>
      </c>
      <c r="U293">
        <v>10840.3051325832</v>
      </c>
      <c r="V293">
        <v>635.91104603461599</v>
      </c>
      <c r="W293">
        <v>1442.10287620803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4420.5926517298603</v>
      </c>
      <c r="AF293">
        <v>38580.730562057201</v>
      </c>
      <c r="AG293">
        <v>61260.897560807898</v>
      </c>
      <c r="AH293">
        <v>596</v>
      </c>
      <c r="AI293">
        <v>5872.2437698171898</v>
      </c>
      <c r="AJ293">
        <v>219.53545558794701</v>
      </c>
      <c r="AK293">
        <v>110950</v>
      </c>
      <c r="AL293">
        <v>-35.042664603308403</v>
      </c>
      <c r="AM293">
        <v>96</v>
      </c>
      <c r="AN293">
        <v>60.957335396691597</v>
      </c>
      <c r="AO293">
        <v>0</v>
      </c>
      <c r="AP293">
        <v>0</v>
      </c>
      <c r="AQ293">
        <v>0</v>
      </c>
      <c r="AR293">
        <v>0</v>
      </c>
      <c r="AS293">
        <v>15.456821010885401</v>
      </c>
      <c r="AT293">
        <v>2.6414497307857601</v>
      </c>
      <c r="AU293">
        <v>3.9740285810266802</v>
      </c>
      <c r="AV293">
        <v>8.8413426990729995</v>
      </c>
      <c r="AW293">
        <v>0</v>
      </c>
      <c r="AX293">
        <v>0</v>
      </c>
      <c r="AY293">
        <v>0</v>
      </c>
      <c r="AZ293">
        <v>54.372429724483602</v>
      </c>
      <c r="BA293">
        <v>37.723687403080099</v>
      </c>
      <c r="BB293">
        <v>16.6487423214035</v>
      </c>
      <c r="BC293">
        <v>69.117352087346305</v>
      </c>
      <c r="BD293">
        <v>2.7518172634183</v>
      </c>
      <c r="BE293">
        <v>2.5976220737394602</v>
      </c>
      <c r="BF293">
        <v>-16.731986029799099</v>
      </c>
      <c r="BG293">
        <v>0</v>
      </c>
      <c r="BH293">
        <v>-11.3825466926413</v>
      </c>
      <c r="BI293">
        <v>-0.71189864802268599</v>
      </c>
      <c r="BJ293">
        <v>0</v>
      </c>
      <c r="BK293">
        <v>0</v>
      </c>
      <c r="BL293">
        <v>0</v>
      </c>
      <c r="BM293">
        <v>38181.356927601199</v>
      </c>
      <c r="BN293">
        <v>5594.8728204088002</v>
      </c>
      <c r="BO293">
        <v>2126.6330354129</v>
      </c>
      <c r="BP293">
        <v>-11.815670767576901</v>
      </c>
      <c r="BQ293">
        <v>-4.9163152622222199</v>
      </c>
    </row>
    <row r="294" spans="1:69" x14ac:dyDescent="0.25">
      <c r="A294">
        <v>17</v>
      </c>
      <c r="B294" t="str">
        <f>IF(A294=16,"CT",IF(A294=20,"Shock",IF(A294=19,"DecSoly",IF(A294=18,"NoSoly","SolyTrade"))))</f>
        <v>SolyTrade</v>
      </c>
      <c r="C294" t="s">
        <v>56</v>
      </c>
      <c r="D294" t="s">
        <v>55</v>
      </c>
      <c r="E294" t="str" cm="1">
        <f t="array" ref="E294">INDEX([1]!newIts[NEW],MATCH(indicatorsdb[[#This Row],[Column1]],[1]!newIts[OLD],0),0)</f>
        <v>ST100S</v>
      </c>
      <c r="F294">
        <v>7</v>
      </c>
      <c r="G294" t="s">
        <v>104</v>
      </c>
      <c r="H294" t="str" cm="1">
        <f t="array" ref="H294">INDEX([1]!fableCountries[ALPHA3],MATCH(F294,[1]!fableCountries[id],0),0)</f>
        <v>COL</v>
      </c>
      <c r="I294">
        <v>2020</v>
      </c>
      <c r="J294">
        <v>427.81145206952601</v>
      </c>
      <c r="K294">
        <v>51.100857803508603</v>
      </c>
      <c r="L294">
        <v>0</v>
      </c>
      <c r="M294">
        <v>2597.1704862398301</v>
      </c>
      <c r="N294">
        <v>2598.2323174633998</v>
      </c>
      <c r="O294">
        <v>78.212776433838201</v>
      </c>
      <c r="P294">
        <v>56.617116347285702</v>
      </c>
      <c r="Q294">
        <v>2086.97579724863</v>
      </c>
      <c r="R294">
        <v>0</v>
      </c>
      <c r="S294">
        <v>0.56943310906017697</v>
      </c>
      <c r="T294">
        <v>0.5</v>
      </c>
      <c r="U294">
        <v>10628.8516294405</v>
      </c>
      <c r="V294">
        <v>606.77943105141799</v>
      </c>
      <c r="W294">
        <v>1442.10287620803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4207.9827719802097</v>
      </c>
      <c r="AF294">
        <v>38694.051559031897</v>
      </c>
      <c r="AG294">
        <v>61289.383864305499</v>
      </c>
      <c r="AH294">
        <v>500</v>
      </c>
      <c r="AI294">
        <v>6046.7697773944501</v>
      </c>
      <c r="AJ294">
        <v>211.81202728789401</v>
      </c>
      <c r="AK294">
        <v>110950</v>
      </c>
      <c r="AL294">
        <v>-127.230009651663</v>
      </c>
      <c r="AM294">
        <v>480</v>
      </c>
      <c r="AN294">
        <v>352.76999034833699</v>
      </c>
      <c r="AO294">
        <v>0</v>
      </c>
      <c r="AP294">
        <v>0</v>
      </c>
      <c r="AQ294">
        <v>0</v>
      </c>
      <c r="AR294">
        <v>0</v>
      </c>
      <c r="AS294">
        <v>16.141332454450101</v>
      </c>
      <c r="AT294">
        <v>2.7823765135353802</v>
      </c>
      <c r="AU294">
        <v>4.1367717533065003</v>
      </c>
      <c r="AV294">
        <v>9.2221841876082102</v>
      </c>
      <c r="AW294">
        <v>0</v>
      </c>
      <c r="AX294">
        <v>0</v>
      </c>
      <c r="AY294">
        <v>0</v>
      </c>
      <c r="AZ294">
        <v>53.658020401232598</v>
      </c>
      <c r="BA294">
        <v>37.2596587226206</v>
      </c>
      <c r="BB294">
        <v>16.398361678611899</v>
      </c>
      <c r="BC294">
        <v>69.087454207660002</v>
      </c>
      <c r="BD294">
        <v>9.5474001603634999</v>
      </c>
      <c r="BE294">
        <v>10.032573277444699</v>
      </c>
      <c r="BF294">
        <v>-16.183965552390401</v>
      </c>
      <c r="BG294">
        <v>0</v>
      </c>
      <c r="BH294">
        <v>3.3960078854178</v>
      </c>
      <c r="BI294">
        <v>-0.71189864802268599</v>
      </c>
      <c r="BJ294">
        <v>0</v>
      </c>
      <c r="BK294">
        <v>0</v>
      </c>
      <c r="BL294">
        <v>0</v>
      </c>
      <c r="BM294">
        <v>34989.4755035079</v>
      </c>
      <c r="BN294">
        <v>5130.6454493028496</v>
      </c>
      <c r="BO294">
        <v>1937.37538975797</v>
      </c>
      <c r="BP294">
        <v>-12.0595399968348</v>
      </c>
      <c r="BQ294">
        <v>-4.1244255555555602</v>
      </c>
    </row>
    <row r="295" spans="1:69" x14ac:dyDescent="0.25">
      <c r="A295">
        <v>17</v>
      </c>
      <c r="B295" t="str">
        <f>IF(A295=16,"CT",IF(A295=20,"Shock",IF(A295=19,"DecSoly",IF(A295=18,"NoSoly","SolyTrade"))))</f>
        <v>SolyTrade</v>
      </c>
      <c r="C295" t="s">
        <v>56</v>
      </c>
      <c r="D295" t="s">
        <v>55</v>
      </c>
      <c r="E295" t="str" cm="1">
        <f t="array" ref="E295">INDEX([1]!newIts[NEW],MATCH(indicatorsdb[[#This Row],[Column1]],[1]!newIts[OLD],0),0)</f>
        <v>ST100S</v>
      </c>
      <c r="F295">
        <v>7</v>
      </c>
      <c r="G295" t="s">
        <v>104</v>
      </c>
      <c r="H295" t="str" cm="1">
        <f t="array" ref="H295">INDEX([1]!fableCountries[ALPHA3],MATCH(F295,[1]!fableCountries[id],0),0)</f>
        <v>COL</v>
      </c>
      <c r="I295">
        <v>2022</v>
      </c>
      <c r="J295">
        <v>498.14400842683102</v>
      </c>
      <c r="K295">
        <v>53.762798061118403</v>
      </c>
      <c r="L295">
        <v>0</v>
      </c>
      <c r="M295">
        <v>2634.8674466686598</v>
      </c>
      <c r="N295">
        <v>2636.0851009838698</v>
      </c>
      <c r="O295">
        <v>77.963805839089204</v>
      </c>
      <c r="P295">
        <v>57.289059504358796</v>
      </c>
      <c r="Q295">
        <v>2091.2643754701398</v>
      </c>
      <c r="R295">
        <v>0</v>
      </c>
      <c r="S295">
        <v>0.56986887105015904</v>
      </c>
      <c r="T295">
        <v>0.5</v>
      </c>
      <c r="U295">
        <v>10840.3051325832</v>
      </c>
      <c r="V295">
        <v>635.91104603461599</v>
      </c>
      <c r="W295">
        <v>1442.10287620803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4405.9510802373597</v>
      </c>
      <c r="AF295">
        <v>38580.730562057201</v>
      </c>
      <c r="AG295">
        <v>61250.790709908797</v>
      </c>
      <c r="AH295">
        <v>596</v>
      </c>
      <c r="AI295">
        <v>5896.9921922087196</v>
      </c>
      <c r="AJ295">
        <v>219.53545558794701</v>
      </c>
      <c r="AK295">
        <v>110950</v>
      </c>
      <c r="AL295">
        <v>-38.593154396672603</v>
      </c>
      <c r="AM295">
        <v>96</v>
      </c>
      <c r="AN295">
        <v>57.406845603327397</v>
      </c>
      <c r="AO295">
        <v>0</v>
      </c>
      <c r="AP295">
        <v>0</v>
      </c>
      <c r="AQ295">
        <v>0</v>
      </c>
      <c r="AR295">
        <v>0</v>
      </c>
      <c r="AS295">
        <v>17.1085473755641</v>
      </c>
      <c r="AT295">
        <v>2.93431592662087</v>
      </c>
      <c r="AU295">
        <v>4.3833722356614704</v>
      </c>
      <c r="AV295">
        <v>9.7908592132817898</v>
      </c>
      <c r="AW295">
        <v>0</v>
      </c>
      <c r="AX295">
        <v>0</v>
      </c>
      <c r="AY295">
        <v>0</v>
      </c>
      <c r="AZ295">
        <v>54.372429724483602</v>
      </c>
      <c r="BA295">
        <v>37.723687403080099</v>
      </c>
      <c r="BB295">
        <v>16.6487423214035</v>
      </c>
      <c r="BC295">
        <v>70.769078452024999</v>
      </c>
      <c r="BD295">
        <v>3.0300481493492599</v>
      </c>
      <c r="BE295">
        <v>2.9313831469090799</v>
      </c>
      <c r="BF295">
        <v>-16.975855259057099</v>
      </c>
      <c r="BG295">
        <v>0</v>
      </c>
      <c r="BH295">
        <v>-11.0144239627987</v>
      </c>
      <c r="BI295">
        <v>-0.71189864802268599</v>
      </c>
      <c r="BJ295">
        <v>0</v>
      </c>
      <c r="BK295">
        <v>0</v>
      </c>
      <c r="BL295">
        <v>0</v>
      </c>
      <c r="BM295">
        <v>38181.356927601199</v>
      </c>
      <c r="BN295">
        <v>5594.8728204088002</v>
      </c>
      <c r="BO295">
        <v>2126.6330354129</v>
      </c>
      <c r="BP295">
        <v>-12.0595399968348</v>
      </c>
      <c r="BQ295">
        <v>-4.9163152622222199</v>
      </c>
    </row>
    <row r="296" spans="1:69" x14ac:dyDescent="0.25">
      <c r="A296">
        <v>17</v>
      </c>
      <c r="B296" t="str">
        <f>IF(A296=16,"CT",IF(A296=20,"Shock",IF(A296=19,"DecSoly",IF(A296=18,"NoSoly","SolyTrade"))))</f>
        <v>SolyTrade</v>
      </c>
      <c r="C296" t="s">
        <v>78</v>
      </c>
      <c r="D296" t="s">
        <v>77</v>
      </c>
      <c r="E296" t="str" cm="1">
        <f t="array" ref="E296">INDEX([1]!newIts[NEW],MATCH(indicatorsdb[[#This Row],[Column1]],[1]!newIts[OLD],0),0)</f>
        <v>ST25</v>
      </c>
      <c r="F296">
        <v>33</v>
      </c>
      <c r="G296" t="s">
        <v>103</v>
      </c>
      <c r="H296" t="str" cm="1">
        <f t="array" ref="H296">INDEX([1]!fableCountries[ALPHA3],MATCH(F296,[1]!fableCountries[id],0),0)</f>
        <v>DEU</v>
      </c>
      <c r="I296">
        <v>2020</v>
      </c>
      <c r="J296">
        <v>3714.8275031179901</v>
      </c>
      <c r="K296">
        <v>81.527206821153996</v>
      </c>
      <c r="L296">
        <v>0</v>
      </c>
      <c r="M296">
        <v>3161.81349166259</v>
      </c>
      <c r="N296">
        <v>3115.3179696872899</v>
      </c>
      <c r="O296">
        <v>134.250981205898</v>
      </c>
      <c r="P296">
        <v>93.077727648037396</v>
      </c>
      <c r="Q296">
        <v>2089.8439930227701</v>
      </c>
      <c r="R296">
        <v>0</v>
      </c>
      <c r="S296">
        <v>0.186037794655149</v>
      </c>
      <c r="T296">
        <v>0.5</v>
      </c>
      <c r="U296">
        <v>6683.1851662838999</v>
      </c>
      <c r="V296">
        <v>94.617647684299996</v>
      </c>
      <c r="W296">
        <v>6369.1906740949998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12402.3052231704</v>
      </c>
      <c r="AF296">
        <v>4748.4755477788503</v>
      </c>
      <c r="AG296">
        <v>11076</v>
      </c>
      <c r="AH296">
        <v>0</v>
      </c>
      <c r="AI296">
        <v>4225.5692290507504</v>
      </c>
      <c r="AJ296">
        <v>2442.65</v>
      </c>
      <c r="AK296">
        <v>34895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19.769331773092599</v>
      </c>
      <c r="AT296">
        <v>15.242398293428201</v>
      </c>
      <c r="AU296">
        <v>0.23467750822151101</v>
      </c>
      <c r="AV296">
        <v>4.2922559714428399</v>
      </c>
      <c r="AW296">
        <v>0</v>
      </c>
      <c r="AX296">
        <v>0</v>
      </c>
      <c r="AY296">
        <v>0</v>
      </c>
      <c r="AZ296">
        <v>45.048417533862299</v>
      </c>
      <c r="BA296">
        <v>35.1082299211483</v>
      </c>
      <c r="BB296">
        <v>9.9401876127140198</v>
      </c>
      <c r="BC296">
        <v>60.454275298639502</v>
      </c>
      <c r="BD296">
        <v>0</v>
      </c>
      <c r="BE296">
        <v>0.418461165739969</v>
      </c>
      <c r="BF296">
        <v>-2.0297396226200499</v>
      </c>
      <c r="BG296">
        <v>0</v>
      </c>
      <c r="BH296">
        <v>-1.61127845688009</v>
      </c>
      <c r="BI296">
        <v>-4.3634740083154204</v>
      </c>
      <c r="BJ296">
        <v>0</v>
      </c>
      <c r="BK296">
        <v>0</v>
      </c>
      <c r="BL296">
        <v>0</v>
      </c>
      <c r="BM296">
        <v>32586.3814533595</v>
      </c>
      <c r="BN296">
        <v>98.903445360235693</v>
      </c>
      <c r="BO296">
        <v>10229.260121987199</v>
      </c>
      <c r="BP296">
        <v>-2.0297396226200499</v>
      </c>
      <c r="BQ296">
        <v>0</v>
      </c>
    </row>
    <row r="297" spans="1:69" x14ac:dyDescent="0.25">
      <c r="A297">
        <v>17</v>
      </c>
      <c r="B297" t="str">
        <f>IF(A297=16,"CT",IF(A297=20,"Shock",IF(A297=19,"DecSoly",IF(A297=18,"NoSoly","SolyTrade"))))</f>
        <v>SolyTrade</v>
      </c>
      <c r="C297" t="s">
        <v>78</v>
      </c>
      <c r="D297" t="s">
        <v>77</v>
      </c>
      <c r="E297" t="str" cm="1">
        <f t="array" ref="E297">INDEX([1]!newIts[NEW],MATCH(indicatorsdb[[#This Row],[Column1]],[1]!newIts[OLD],0),0)</f>
        <v>ST25</v>
      </c>
      <c r="F297">
        <v>33</v>
      </c>
      <c r="G297" t="s">
        <v>103</v>
      </c>
      <c r="H297" t="str" cm="1">
        <f t="array" ref="H297">INDEX([1]!fableCountries[ALPHA3],MATCH(F297,[1]!fableCountries[id],0),0)</f>
        <v>DEU</v>
      </c>
      <c r="I297">
        <v>2022</v>
      </c>
      <c r="J297">
        <v>3751.2047402253102</v>
      </c>
      <c r="K297">
        <v>81.317911956359694</v>
      </c>
      <c r="L297">
        <v>0</v>
      </c>
      <c r="M297">
        <v>3129.8759816458</v>
      </c>
      <c r="N297">
        <v>3086.9652994522498</v>
      </c>
      <c r="O297">
        <v>132.37870177930199</v>
      </c>
      <c r="P297">
        <v>93.942110018337402</v>
      </c>
      <c r="Q297">
        <v>2085.2887862071502</v>
      </c>
      <c r="R297">
        <v>0</v>
      </c>
      <c r="S297">
        <v>0.19145936788475601</v>
      </c>
      <c r="T297">
        <v>0.5</v>
      </c>
      <c r="U297">
        <v>6683.1851662838999</v>
      </c>
      <c r="V297">
        <v>94.617647684299996</v>
      </c>
      <c r="W297">
        <v>6369.1906740949998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12302.442893015999</v>
      </c>
      <c r="AF297">
        <v>4655.5375827554199</v>
      </c>
      <c r="AG297">
        <v>11076</v>
      </c>
      <c r="AH297">
        <v>0</v>
      </c>
      <c r="AI297">
        <v>4418.3695242285403</v>
      </c>
      <c r="AJ297">
        <v>2442.65</v>
      </c>
      <c r="AK297">
        <v>34895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19.588064713448802</v>
      </c>
      <c r="AT297">
        <v>15.1124888583978</v>
      </c>
      <c r="AU297">
        <v>0.23201511447824499</v>
      </c>
      <c r="AV297">
        <v>4.2435607405727396</v>
      </c>
      <c r="AW297">
        <v>0</v>
      </c>
      <c r="AX297">
        <v>0</v>
      </c>
      <c r="AY297">
        <v>0</v>
      </c>
      <c r="AZ297">
        <v>43.670318606969403</v>
      </c>
      <c r="BA297">
        <v>34.086828914661702</v>
      </c>
      <c r="BB297">
        <v>9.58348969230771</v>
      </c>
      <c r="BC297">
        <v>59.408208030701303</v>
      </c>
      <c r="BD297">
        <v>0</v>
      </c>
      <c r="BE297">
        <v>0</v>
      </c>
      <c r="BF297">
        <v>-3.0618550327916298</v>
      </c>
      <c r="BG297">
        <v>0</v>
      </c>
      <c r="BH297">
        <v>-3.0618550327916298</v>
      </c>
      <c r="BI297">
        <v>-3.8501752897169501</v>
      </c>
      <c r="BJ297">
        <v>0</v>
      </c>
      <c r="BK297">
        <v>0</v>
      </c>
      <c r="BL297">
        <v>0</v>
      </c>
      <c r="BM297">
        <v>32291.9290970847</v>
      </c>
      <c r="BN297">
        <v>102.105737022566</v>
      </c>
      <c r="BO297">
        <v>10160.771707452101</v>
      </c>
      <c r="BP297">
        <v>-3.0618550327916298</v>
      </c>
      <c r="BQ297">
        <v>0</v>
      </c>
    </row>
    <row r="298" spans="1:69" x14ac:dyDescent="0.25">
      <c r="A298">
        <v>17</v>
      </c>
      <c r="B298" t="str">
        <f>IF(A298=16,"CT",IF(A298=20,"Shock",IF(A298=19,"DecSoly",IF(A298=18,"NoSoly","SolyTrade"))))</f>
        <v>SolyTrade</v>
      </c>
      <c r="C298" t="s">
        <v>76</v>
      </c>
      <c r="D298" t="s">
        <v>75</v>
      </c>
      <c r="E298" t="str" cm="1">
        <f t="array" ref="E298">INDEX([1]!newIts[NEW],MATCH(indicatorsdb[[#This Row],[Column1]],[1]!newIts[OLD],0),0)</f>
        <v>ST25M</v>
      </c>
      <c r="F298">
        <v>33</v>
      </c>
      <c r="G298" t="s">
        <v>103</v>
      </c>
      <c r="H298" t="str" cm="1">
        <f t="array" ref="H298">INDEX([1]!fableCountries[ALPHA3],MATCH(F298,[1]!fableCountries[id],0),0)</f>
        <v>DEU</v>
      </c>
      <c r="I298">
        <v>2020</v>
      </c>
      <c r="J298">
        <v>3714.8275031179901</v>
      </c>
      <c r="K298">
        <v>81.527206821153996</v>
      </c>
      <c r="L298">
        <v>0</v>
      </c>
      <c r="M298">
        <v>3161.81349166259</v>
      </c>
      <c r="N298">
        <v>3115.3179696872899</v>
      </c>
      <c r="O298">
        <v>134.250981205898</v>
      </c>
      <c r="P298">
        <v>93.077727648037396</v>
      </c>
      <c r="Q298">
        <v>2089.8439930227701</v>
      </c>
      <c r="R298">
        <v>0</v>
      </c>
      <c r="S298">
        <v>0.186037794655149</v>
      </c>
      <c r="T298">
        <v>0.5</v>
      </c>
      <c r="U298">
        <v>6683.1851662838999</v>
      </c>
      <c r="V298">
        <v>94.617647684299996</v>
      </c>
      <c r="W298">
        <v>6369.1906740949998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12402.3052231704</v>
      </c>
      <c r="AF298">
        <v>4748.4755477788503</v>
      </c>
      <c r="AG298">
        <v>11076</v>
      </c>
      <c r="AH298">
        <v>0</v>
      </c>
      <c r="AI298">
        <v>4225.5692290507504</v>
      </c>
      <c r="AJ298">
        <v>2442.65</v>
      </c>
      <c r="AK298">
        <v>34895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19.769331773092599</v>
      </c>
      <c r="AT298">
        <v>15.242398293428201</v>
      </c>
      <c r="AU298">
        <v>0.23467750822151101</v>
      </c>
      <c r="AV298">
        <v>4.2922559714428399</v>
      </c>
      <c r="AW298">
        <v>0</v>
      </c>
      <c r="AX298">
        <v>0</v>
      </c>
      <c r="AY298">
        <v>0</v>
      </c>
      <c r="AZ298">
        <v>45.048417533862299</v>
      </c>
      <c r="BA298">
        <v>35.1082299211483</v>
      </c>
      <c r="BB298">
        <v>9.9401876127140198</v>
      </c>
      <c r="BC298">
        <v>60.454275298639502</v>
      </c>
      <c r="BD298">
        <v>0</v>
      </c>
      <c r="BE298">
        <v>0.418461165739969</v>
      </c>
      <c r="BF298">
        <v>-2.0297396226200499</v>
      </c>
      <c r="BG298">
        <v>0</v>
      </c>
      <c r="BH298">
        <v>-1.61127845688009</v>
      </c>
      <c r="BI298">
        <v>-4.3634740083154204</v>
      </c>
      <c r="BJ298">
        <v>0</v>
      </c>
      <c r="BK298">
        <v>0</v>
      </c>
      <c r="BL298">
        <v>0</v>
      </c>
      <c r="BM298">
        <v>32586.3814533595</v>
      </c>
      <c r="BN298">
        <v>98.903445360235693</v>
      </c>
      <c r="BO298">
        <v>10229.260121987199</v>
      </c>
      <c r="BP298">
        <v>-2.0297396226200499</v>
      </c>
      <c r="BQ298">
        <v>0</v>
      </c>
    </row>
    <row r="299" spans="1:69" x14ac:dyDescent="0.25">
      <c r="A299">
        <v>17</v>
      </c>
      <c r="B299" t="str">
        <f>IF(A299=16,"CT",IF(A299=20,"Shock",IF(A299=19,"DecSoly",IF(A299=18,"NoSoly","SolyTrade"))))</f>
        <v>SolyTrade</v>
      </c>
      <c r="C299" t="s">
        <v>76</v>
      </c>
      <c r="D299" t="s">
        <v>75</v>
      </c>
      <c r="E299" t="str" cm="1">
        <f t="array" ref="E299">INDEX([1]!newIts[NEW],MATCH(indicatorsdb[[#This Row],[Column1]],[1]!newIts[OLD],0),0)</f>
        <v>ST25M</v>
      </c>
      <c r="F299">
        <v>33</v>
      </c>
      <c r="G299" t="s">
        <v>103</v>
      </c>
      <c r="H299" t="str" cm="1">
        <f t="array" ref="H299">INDEX([1]!fableCountries[ALPHA3],MATCH(F299,[1]!fableCountries[id],0),0)</f>
        <v>DEU</v>
      </c>
      <c r="I299">
        <v>2022</v>
      </c>
      <c r="J299">
        <v>3751.2047402253102</v>
      </c>
      <c r="K299">
        <v>81.317911956359694</v>
      </c>
      <c r="L299">
        <v>0</v>
      </c>
      <c r="M299">
        <v>3129.8759816458</v>
      </c>
      <c r="N299">
        <v>3086.9652994522498</v>
      </c>
      <c r="O299">
        <v>132.37870177930199</v>
      </c>
      <c r="P299">
        <v>93.942110018337402</v>
      </c>
      <c r="Q299">
        <v>2085.2887862071502</v>
      </c>
      <c r="R299">
        <v>0</v>
      </c>
      <c r="S299">
        <v>0.19145936788475601</v>
      </c>
      <c r="T299">
        <v>0.5</v>
      </c>
      <c r="U299">
        <v>6683.1851662838999</v>
      </c>
      <c r="V299">
        <v>94.617647684299996</v>
      </c>
      <c r="W299">
        <v>6369.1906740949998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12302.442893015999</v>
      </c>
      <c r="AF299">
        <v>4655.5375827554199</v>
      </c>
      <c r="AG299">
        <v>11076</v>
      </c>
      <c r="AH299">
        <v>0</v>
      </c>
      <c r="AI299">
        <v>4418.3695242285403</v>
      </c>
      <c r="AJ299">
        <v>2442.65</v>
      </c>
      <c r="AK299">
        <v>34895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19.588064713448802</v>
      </c>
      <c r="AT299">
        <v>15.1124888583978</v>
      </c>
      <c r="AU299">
        <v>0.23201511447824499</v>
      </c>
      <c r="AV299">
        <v>4.2435607405727396</v>
      </c>
      <c r="AW299">
        <v>0</v>
      </c>
      <c r="AX299">
        <v>0</v>
      </c>
      <c r="AY299">
        <v>0</v>
      </c>
      <c r="AZ299">
        <v>43.670318606969403</v>
      </c>
      <c r="BA299">
        <v>34.086828914661702</v>
      </c>
      <c r="BB299">
        <v>9.58348969230771</v>
      </c>
      <c r="BC299">
        <v>59.408208030701303</v>
      </c>
      <c r="BD299">
        <v>0</v>
      </c>
      <c r="BE299">
        <v>0</v>
      </c>
      <c r="BF299">
        <v>-3.0618550327916298</v>
      </c>
      <c r="BG299">
        <v>0</v>
      </c>
      <c r="BH299">
        <v>-3.0618550327916298</v>
      </c>
      <c r="BI299">
        <v>-3.8501752897169501</v>
      </c>
      <c r="BJ299">
        <v>0</v>
      </c>
      <c r="BK299">
        <v>0</v>
      </c>
      <c r="BL299">
        <v>0</v>
      </c>
      <c r="BM299">
        <v>32291.9290970847</v>
      </c>
      <c r="BN299">
        <v>102.105737022566</v>
      </c>
      <c r="BO299">
        <v>10160.771707452101</v>
      </c>
      <c r="BP299">
        <v>-3.0618550327916298</v>
      </c>
      <c r="BQ299">
        <v>0</v>
      </c>
    </row>
    <row r="300" spans="1:69" x14ac:dyDescent="0.25">
      <c r="A300">
        <v>17</v>
      </c>
      <c r="B300" t="str">
        <f>IF(A300=16,"CT",IF(A300=20,"Shock",IF(A300=19,"DecSoly",IF(A300=18,"NoSoly","SolyTrade"))))</f>
        <v>SolyTrade</v>
      </c>
      <c r="C300" t="s">
        <v>74</v>
      </c>
      <c r="D300" t="s">
        <v>73</v>
      </c>
      <c r="E300" t="str" cm="1">
        <f t="array" ref="E300">INDEX([1]!newIts[NEW],MATCH(indicatorsdb[[#This Row],[Column1]],[1]!newIts[OLD],0),0)</f>
        <v>ST25S</v>
      </c>
      <c r="F300">
        <v>33</v>
      </c>
      <c r="G300" t="s">
        <v>103</v>
      </c>
      <c r="H300" t="str" cm="1">
        <f t="array" ref="H300">INDEX([1]!fableCountries[ALPHA3],MATCH(F300,[1]!fableCountries[id],0),0)</f>
        <v>DEU</v>
      </c>
      <c r="I300">
        <v>2020</v>
      </c>
      <c r="J300">
        <v>3714.8275031179901</v>
      </c>
      <c r="K300">
        <v>81.527206821153996</v>
      </c>
      <c r="L300">
        <v>0</v>
      </c>
      <c r="M300">
        <v>3161.81349166259</v>
      </c>
      <c r="N300">
        <v>3114.5221215574602</v>
      </c>
      <c r="O300">
        <v>134.23108391042399</v>
      </c>
      <c r="P300">
        <v>93.063950147334495</v>
      </c>
      <c r="Q300">
        <v>2089.8439930227701</v>
      </c>
      <c r="R300">
        <v>0</v>
      </c>
      <c r="S300">
        <v>0.186049155144317</v>
      </c>
      <c r="T300">
        <v>0.5</v>
      </c>
      <c r="U300">
        <v>6683.1851662838999</v>
      </c>
      <c r="V300">
        <v>94.617647684299996</v>
      </c>
      <c r="W300">
        <v>6369.1906740949998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12445.469936789599</v>
      </c>
      <c r="AF300">
        <v>4748.4755477788503</v>
      </c>
      <c r="AG300">
        <v>11076</v>
      </c>
      <c r="AH300">
        <v>0</v>
      </c>
      <c r="AI300">
        <v>4182.4045154316</v>
      </c>
      <c r="AJ300">
        <v>2442.65</v>
      </c>
      <c r="AK300">
        <v>34895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21.6011344709773</v>
      </c>
      <c r="AT300">
        <v>16.570855400636201</v>
      </c>
      <c r="AU300">
        <v>0.260771085590149</v>
      </c>
      <c r="AV300">
        <v>4.7695079847509296</v>
      </c>
      <c r="AW300">
        <v>0</v>
      </c>
      <c r="AX300">
        <v>0</v>
      </c>
      <c r="AY300">
        <v>0</v>
      </c>
      <c r="AZ300">
        <v>45.048417533862299</v>
      </c>
      <c r="BA300">
        <v>35.1082299211483</v>
      </c>
      <c r="BB300">
        <v>9.9401876127140198</v>
      </c>
      <c r="BC300">
        <v>62.286077996524199</v>
      </c>
      <c r="BD300">
        <v>0</v>
      </c>
      <c r="BE300">
        <v>0.418461165739969</v>
      </c>
      <c r="BF300">
        <v>-2.0319023409750701</v>
      </c>
      <c r="BG300">
        <v>0</v>
      </c>
      <c r="BH300">
        <v>-1.6134411752350999</v>
      </c>
      <c r="BI300">
        <v>-4.3634740083154204</v>
      </c>
      <c r="BJ300">
        <v>0</v>
      </c>
      <c r="BK300">
        <v>0</v>
      </c>
      <c r="BL300">
        <v>0</v>
      </c>
      <c r="BM300">
        <v>32570.735979895901</v>
      </c>
      <c r="BN300">
        <v>98.855959534536893</v>
      </c>
      <c r="BO300">
        <v>10224.348818226101</v>
      </c>
      <c r="BP300">
        <v>-2.0319023409750701</v>
      </c>
      <c r="BQ300">
        <v>0</v>
      </c>
    </row>
    <row r="301" spans="1:69" x14ac:dyDescent="0.25">
      <c r="A301">
        <v>17</v>
      </c>
      <c r="B301" t="str">
        <f>IF(A301=16,"CT",IF(A301=20,"Shock",IF(A301=19,"DecSoly",IF(A301=18,"NoSoly","SolyTrade"))))</f>
        <v>SolyTrade</v>
      </c>
      <c r="C301" t="s">
        <v>74</v>
      </c>
      <c r="D301" t="s">
        <v>73</v>
      </c>
      <c r="E301" t="str" cm="1">
        <f t="array" ref="E301">INDEX([1]!newIts[NEW],MATCH(indicatorsdb[[#This Row],[Column1]],[1]!newIts[OLD],0),0)</f>
        <v>ST25S</v>
      </c>
      <c r="F301">
        <v>33</v>
      </c>
      <c r="G301" t="s">
        <v>103</v>
      </c>
      <c r="H301" t="str" cm="1">
        <f t="array" ref="H301">INDEX([1]!fableCountries[ALPHA3],MATCH(F301,[1]!fableCountries[id],0),0)</f>
        <v>DEU</v>
      </c>
      <c r="I301">
        <v>2022</v>
      </c>
      <c r="J301">
        <v>3751.2047402253102</v>
      </c>
      <c r="K301">
        <v>81.317911956359694</v>
      </c>
      <c r="L301">
        <v>0</v>
      </c>
      <c r="M301">
        <v>3129.8759816458</v>
      </c>
      <c r="N301">
        <v>3086.9652994522498</v>
      </c>
      <c r="O301">
        <v>132.37870177930199</v>
      </c>
      <c r="P301">
        <v>93.942110018337402</v>
      </c>
      <c r="Q301">
        <v>2085.2887862071502</v>
      </c>
      <c r="R301">
        <v>0</v>
      </c>
      <c r="S301">
        <v>0.19170081730836799</v>
      </c>
      <c r="T301">
        <v>0.5</v>
      </c>
      <c r="U301">
        <v>6683.1851662838999</v>
      </c>
      <c r="V301">
        <v>94.617647684299996</v>
      </c>
      <c r="W301">
        <v>6369.1906740949998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12337.4252557567</v>
      </c>
      <c r="AF301">
        <v>4655.5375827554199</v>
      </c>
      <c r="AG301">
        <v>11076</v>
      </c>
      <c r="AH301">
        <v>0</v>
      </c>
      <c r="AI301">
        <v>4383.3871614878799</v>
      </c>
      <c r="AJ301">
        <v>2442.65</v>
      </c>
      <c r="AK301">
        <v>34895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21.405742934431299</v>
      </c>
      <c r="AT301">
        <v>16.431029542974098</v>
      </c>
      <c r="AU301">
        <v>0.25789054512678899</v>
      </c>
      <c r="AV301">
        <v>4.7168228463303903</v>
      </c>
      <c r="AW301">
        <v>0</v>
      </c>
      <c r="AX301">
        <v>0</v>
      </c>
      <c r="AY301">
        <v>0</v>
      </c>
      <c r="AZ301">
        <v>43.670318606969403</v>
      </c>
      <c r="BA301">
        <v>34.086828914661702</v>
      </c>
      <c r="BB301">
        <v>9.58348969230771</v>
      </c>
      <c r="BC301">
        <v>61.225886251683797</v>
      </c>
      <c r="BD301">
        <v>0</v>
      </c>
      <c r="BE301">
        <v>0</v>
      </c>
      <c r="BF301">
        <v>-3.1078202278250799</v>
      </c>
      <c r="BG301">
        <v>0</v>
      </c>
      <c r="BH301">
        <v>-3.1078202278250799</v>
      </c>
      <c r="BI301">
        <v>-3.8501752897169501</v>
      </c>
      <c r="BJ301">
        <v>0</v>
      </c>
      <c r="BK301">
        <v>0</v>
      </c>
      <c r="BL301">
        <v>0</v>
      </c>
      <c r="BM301">
        <v>32291.9290970847</v>
      </c>
      <c r="BN301">
        <v>102.105737022566</v>
      </c>
      <c r="BO301">
        <v>10160.771707452101</v>
      </c>
      <c r="BP301">
        <v>-3.1078202278250799</v>
      </c>
      <c r="BQ301">
        <v>0</v>
      </c>
    </row>
    <row r="302" spans="1:69" x14ac:dyDescent="0.25">
      <c r="A302">
        <v>17</v>
      </c>
      <c r="B302" t="str">
        <f>IF(A302=16,"CT",IF(A302=20,"Shock",IF(A302=19,"DecSoly",IF(A302=18,"NoSoly","SolyTrade"))))</f>
        <v>SolyTrade</v>
      </c>
      <c r="C302" t="s">
        <v>72</v>
      </c>
      <c r="D302" t="s">
        <v>71</v>
      </c>
      <c r="E302" t="str" cm="1">
        <f t="array" ref="E302">INDEX([1]!newIts[NEW],MATCH(indicatorsdb[[#This Row],[Column1]],[1]!newIts[OLD],0),0)</f>
        <v>ST50</v>
      </c>
      <c r="F302">
        <v>33</v>
      </c>
      <c r="G302" t="s">
        <v>103</v>
      </c>
      <c r="H302" t="str" cm="1">
        <f t="array" ref="H302">INDEX([1]!fableCountries[ALPHA3],MATCH(F302,[1]!fableCountries[id],0),0)</f>
        <v>DEU</v>
      </c>
      <c r="I302">
        <v>2020</v>
      </c>
      <c r="J302">
        <v>3714.8275031179901</v>
      </c>
      <c r="K302">
        <v>81.527206821153996</v>
      </c>
      <c r="L302">
        <v>0</v>
      </c>
      <c r="M302">
        <v>3161.81349166259</v>
      </c>
      <c r="N302">
        <v>3121.7166075474001</v>
      </c>
      <c r="O302">
        <v>134.36410979130801</v>
      </c>
      <c r="P302">
        <v>93.211549677304205</v>
      </c>
      <c r="Q302">
        <v>2089.8439930227701</v>
      </c>
      <c r="R302">
        <v>0</v>
      </c>
      <c r="S302">
        <v>0.186032248843301</v>
      </c>
      <c r="T302">
        <v>0.5</v>
      </c>
      <c r="U302">
        <v>6683.1851662838999</v>
      </c>
      <c r="V302">
        <v>94.617647684299996</v>
      </c>
      <c r="W302">
        <v>6369.1906740949998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12387.5937608802</v>
      </c>
      <c r="AF302">
        <v>4763.3842284991897</v>
      </c>
      <c r="AG302">
        <v>11076</v>
      </c>
      <c r="AH302">
        <v>0</v>
      </c>
      <c r="AI302">
        <v>4225.3720106206101</v>
      </c>
      <c r="AJ302">
        <v>2442.65</v>
      </c>
      <c r="AK302">
        <v>34895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19.760800918973899</v>
      </c>
      <c r="AT302">
        <v>15.241433312813999</v>
      </c>
      <c r="AU302">
        <v>0.23428529120539299</v>
      </c>
      <c r="AV302">
        <v>4.2850823149544501</v>
      </c>
      <c r="AW302">
        <v>0</v>
      </c>
      <c r="AX302">
        <v>0</v>
      </c>
      <c r="AY302">
        <v>0</v>
      </c>
      <c r="AZ302">
        <v>45.182553561570202</v>
      </c>
      <c r="BA302">
        <v>35.2188321949318</v>
      </c>
      <c r="BB302">
        <v>9.9637213666384508</v>
      </c>
      <c r="BC302">
        <v>60.579880472228702</v>
      </c>
      <c r="BD302">
        <v>0</v>
      </c>
      <c r="BE302">
        <v>0.418461165739969</v>
      </c>
      <c r="BF302">
        <v>-2.0286838556631799</v>
      </c>
      <c r="BG302">
        <v>0</v>
      </c>
      <c r="BH302">
        <v>-1.6102226899232099</v>
      </c>
      <c r="BI302">
        <v>-4.3634740083154204</v>
      </c>
      <c r="BJ302">
        <v>0</v>
      </c>
      <c r="BK302">
        <v>0</v>
      </c>
      <c r="BL302">
        <v>0</v>
      </c>
      <c r="BM302">
        <v>32633.230853168399</v>
      </c>
      <c r="BN302">
        <v>98.790549739249201</v>
      </c>
      <c r="BO302">
        <v>10250.1513968528</v>
      </c>
      <c r="BP302">
        <v>-2.0286838556631799</v>
      </c>
      <c r="BQ302">
        <v>0</v>
      </c>
    </row>
    <row r="303" spans="1:69" x14ac:dyDescent="0.25">
      <c r="A303">
        <v>17</v>
      </c>
      <c r="B303" t="str">
        <f>IF(A303=16,"CT",IF(A303=20,"Shock",IF(A303=19,"DecSoly",IF(A303=18,"NoSoly","SolyTrade"))))</f>
        <v>SolyTrade</v>
      </c>
      <c r="C303" t="s">
        <v>72</v>
      </c>
      <c r="D303" t="s">
        <v>71</v>
      </c>
      <c r="E303" t="str" cm="1">
        <f t="array" ref="E303">INDEX([1]!newIts[NEW],MATCH(indicatorsdb[[#This Row],[Column1]],[1]!newIts[OLD],0),0)</f>
        <v>ST50</v>
      </c>
      <c r="F303">
        <v>33</v>
      </c>
      <c r="G303" t="s">
        <v>103</v>
      </c>
      <c r="H303" t="str" cm="1">
        <f t="array" ref="H303">INDEX([1]!fableCountries[ALPHA3],MATCH(F303,[1]!fableCountries[id],0),0)</f>
        <v>DEU</v>
      </c>
      <c r="I303">
        <v>2022</v>
      </c>
      <c r="J303">
        <v>3751.2047402253102</v>
      </c>
      <c r="K303">
        <v>81.317911956359694</v>
      </c>
      <c r="L303">
        <v>0</v>
      </c>
      <c r="M303">
        <v>3129.8759816458</v>
      </c>
      <c r="N303">
        <v>3089.5499878115302</v>
      </c>
      <c r="O303">
        <v>132.39845667689801</v>
      </c>
      <c r="P303">
        <v>94.008956465855704</v>
      </c>
      <c r="Q303">
        <v>2085.2887862071502</v>
      </c>
      <c r="R303">
        <v>0</v>
      </c>
      <c r="S303">
        <v>0.19194210043071</v>
      </c>
      <c r="T303">
        <v>0.5</v>
      </c>
      <c r="U303">
        <v>6683.1851662838999</v>
      </c>
      <c r="V303">
        <v>94.617647684299996</v>
      </c>
      <c r="W303">
        <v>6369.1906740949998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12270.823517413</v>
      </c>
      <c r="AF303">
        <v>4669.9901742147604</v>
      </c>
      <c r="AG303">
        <v>11076</v>
      </c>
      <c r="AH303">
        <v>0</v>
      </c>
      <c r="AI303">
        <v>4435.5363083722104</v>
      </c>
      <c r="AJ303">
        <v>2442.65</v>
      </c>
      <c r="AK303">
        <v>34895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19.539987084430901</v>
      </c>
      <c r="AT303">
        <v>15.080672576578801</v>
      </c>
      <c r="AU303">
        <v>0.23117212165361001</v>
      </c>
      <c r="AV303">
        <v>4.2281423861985097</v>
      </c>
      <c r="AW303">
        <v>0</v>
      </c>
      <c r="AX303">
        <v>0</v>
      </c>
      <c r="AY303">
        <v>0</v>
      </c>
      <c r="AZ303">
        <v>43.800645797386203</v>
      </c>
      <c r="BA303">
        <v>34.194004624084201</v>
      </c>
      <c r="BB303">
        <v>9.6066411733019894</v>
      </c>
      <c r="BC303">
        <v>59.490457592100199</v>
      </c>
      <c r="BD303">
        <v>0</v>
      </c>
      <c r="BE303">
        <v>0</v>
      </c>
      <c r="BF303">
        <v>-3.1537537637631301</v>
      </c>
      <c r="BG303">
        <v>0</v>
      </c>
      <c r="BH303">
        <v>-3.1537537637631301</v>
      </c>
      <c r="BI303">
        <v>-3.8501752897169501</v>
      </c>
      <c r="BJ303">
        <v>0</v>
      </c>
      <c r="BK303">
        <v>0</v>
      </c>
      <c r="BL303">
        <v>0</v>
      </c>
      <c r="BM303">
        <v>32270.362572614202</v>
      </c>
      <c r="BN303">
        <v>101.796708898896</v>
      </c>
      <c r="BO303">
        <v>10159.614282660699</v>
      </c>
      <c r="BP303">
        <v>-3.1537537637631301</v>
      </c>
      <c r="BQ303">
        <v>0</v>
      </c>
    </row>
    <row r="304" spans="1:69" x14ac:dyDescent="0.25">
      <c r="A304">
        <v>17</v>
      </c>
      <c r="B304" t="str">
        <f>IF(A304=16,"CT",IF(A304=20,"Shock",IF(A304=19,"DecSoly",IF(A304=18,"NoSoly","SolyTrade"))))</f>
        <v>SolyTrade</v>
      </c>
      <c r="C304" t="s">
        <v>70</v>
      </c>
      <c r="D304" t="s">
        <v>69</v>
      </c>
      <c r="E304" t="str" cm="1">
        <f t="array" ref="E304">INDEX([1]!newIts[NEW],MATCH(indicatorsdb[[#This Row],[Column1]],[1]!newIts[OLD],0),0)</f>
        <v>ST50M</v>
      </c>
      <c r="F304">
        <v>33</v>
      </c>
      <c r="G304" t="s">
        <v>103</v>
      </c>
      <c r="H304" t="str" cm="1">
        <f t="array" ref="H304">INDEX([1]!fableCountries[ALPHA3],MATCH(F304,[1]!fableCountries[id],0),0)</f>
        <v>DEU</v>
      </c>
      <c r="I304">
        <v>2020</v>
      </c>
      <c r="J304">
        <v>3714.8275031179901</v>
      </c>
      <c r="K304">
        <v>81.527206821153996</v>
      </c>
      <c r="L304">
        <v>0</v>
      </c>
      <c r="M304">
        <v>3161.81349166259</v>
      </c>
      <c r="N304">
        <v>3121.7166075474001</v>
      </c>
      <c r="O304">
        <v>134.36410979130801</v>
      </c>
      <c r="P304">
        <v>93.211549677304205</v>
      </c>
      <c r="Q304">
        <v>2089.8439930227701</v>
      </c>
      <c r="R304">
        <v>0</v>
      </c>
      <c r="S304">
        <v>0.186032248843301</v>
      </c>
      <c r="T304">
        <v>0.5</v>
      </c>
      <c r="U304">
        <v>6683.1851662838999</v>
      </c>
      <c r="V304">
        <v>94.617647684299996</v>
      </c>
      <c r="W304">
        <v>6369.1906740949998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12387.5937608802</v>
      </c>
      <c r="AF304">
        <v>4763.3842284991897</v>
      </c>
      <c r="AG304">
        <v>11076</v>
      </c>
      <c r="AH304">
        <v>0</v>
      </c>
      <c r="AI304">
        <v>4225.3720106206101</v>
      </c>
      <c r="AJ304">
        <v>2442.65</v>
      </c>
      <c r="AK304">
        <v>34895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19.760800918973899</v>
      </c>
      <c r="AT304">
        <v>15.241433312813999</v>
      </c>
      <c r="AU304">
        <v>0.23428529120539299</v>
      </c>
      <c r="AV304">
        <v>4.2850823149544501</v>
      </c>
      <c r="AW304">
        <v>0</v>
      </c>
      <c r="AX304">
        <v>0</v>
      </c>
      <c r="AY304">
        <v>0</v>
      </c>
      <c r="AZ304">
        <v>45.182553561570202</v>
      </c>
      <c r="BA304">
        <v>35.2188321949318</v>
      </c>
      <c r="BB304">
        <v>9.9637213666384508</v>
      </c>
      <c r="BC304">
        <v>60.579880472228702</v>
      </c>
      <c r="BD304">
        <v>0</v>
      </c>
      <c r="BE304">
        <v>0.418461165739969</v>
      </c>
      <c r="BF304">
        <v>-2.0286838556631799</v>
      </c>
      <c r="BG304">
        <v>0</v>
      </c>
      <c r="BH304">
        <v>-1.6102226899232099</v>
      </c>
      <c r="BI304">
        <v>-4.3634740083154204</v>
      </c>
      <c r="BJ304">
        <v>0</v>
      </c>
      <c r="BK304">
        <v>0</v>
      </c>
      <c r="BL304">
        <v>0</v>
      </c>
      <c r="BM304">
        <v>32633.230853168399</v>
      </c>
      <c r="BN304">
        <v>98.790549739249201</v>
      </c>
      <c r="BO304">
        <v>10250.1513968528</v>
      </c>
      <c r="BP304">
        <v>-2.0286838556631799</v>
      </c>
      <c r="BQ304">
        <v>0</v>
      </c>
    </row>
    <row r="305" spans="1:69" x14ac:dyDescent="0.25">
      <c r="A305">
        <v>17</v>
      </c>
      <c r="B305" t="str">
        <f>IF(A305=16,"CT",IF(A305=20,"Shock",IF(A305=19,"DecSoly",IF(A305=18,"NoSoly","SolyTrade"))))</f>
        <v>SolyTrade</v>
      </c>
      <c r="C305" t="s">
        <v>70</v>
      </c>
      <c r="D305" t="s">
        <v>69</v>
      </c>
      <c r="E305" t="str" cm="1">
        <f t="array" ref="E305">INDEX([1]!newIts[NEW],MATCH(indicatorsdb[[#This Row],[Column1]],[1]!newIts[OLD],0),0)</f>
        <v>ST50M</v>
      </c>
      <c r="F305">
        <v>33</v>
      </c>
      <c r="G305" t="s">
        <v>103</v>
      </c>
      <c r="H305" t="str" cm="1">
        <f t="array" ref="H305">INDEX([1]!fableCountries[ALPHA3],MATCH(F305,[1]!fableCountries[id],0),0)</f>
        <v>DEU</v>
      </c>
      <c r="I305">
        <v>2022</v>
      </c>
      <c r="J305">
        <v>3751.2047402253102</v>
      </c>
      <c r="K305">
        <v>81.317911956359694</v>
      </c>
      <c r="L305">
        <v>0</v>
      </c>
      <c r="M305">
        <v>3129.8759816458</v>
      </c>
      <c r="N305">
        <v>3089.5499878115302</v>
      </c>
      <c r="O305">
        <v>132.39845667689801</v>
      </c>
      <c r="P305">
        <v>94.008956465855704</v>
      </c>
      <c r="Q305">
        <v>2085.2887862071502</v>
      </c>
      <c r="R305">
        <v>0</v>
      </c>
      <c r="S305">
        <v>0.19194210043071</v>
      </c>
      <c r="T305">
        <v>0.5</v>
      </c>
      <c r="U305">
        <v>6683.1851662838999</v>
      </c>
      <c r="V305">
        <v>94.617647684299996</v>
      </c>
      <c r="W305">
        <v>6369.1906740949998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12270.823517413</v>
      </c>
      <c r="AF305">
        <v>4669.9901742147604</v>
      </c>
      <c r="AG305">
        <v>11076</v>
      </c>
      <c r="AH305">
        <v>0</v>
      </c>
      <c r="AI305">
        <v>4435.5363083722104</v>
      </c>
      <c r="AJ305">
        <v>2442.65</v>
      </c>
      <c r="AK305">
        <v>34895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19.539987084430901</v>
      </c>
      <c r="AT305">
        <v>15.080672576578801</v>
      </c>
      <c r="AU305">
        <v>0.23117212165361001</v>
      </c>
      <c r="AV305">
        <v>4.2281423861985097</v>
      </c>
      <c r="AW305">
        <v>0</v>
      </c>
      <c r="AX305">
        <v>0</v>
      </c>
      <c r="AY305">
        <v>0</v>
      </c>
      <c r="AZ305">
        <v>43.800645797386203</v>
      </c>
      <c r="BA305">
        <v>34.194004624084201</v>
      </c>
      <c r="BB305">
        <v>9.6066411733019894</v>
      </c>
      <c r="BC305">
        <v>59.490457592100199</v>
      </c>
      <c r="BD305">
        <v>0</v>
      </c>
      <c r="BE305">
        <v>0</v>
      </c>
      <c r="BF305">
        <v>-3.1537537637631301</v>
      </c>
      <c r="BG305">
        <v>0</v>
      </c>
      <c r="BH305">
        <v>-3.1537537637631301</v>
      </c>
      <c r="BI305">
        <v>-3.8501752897169501</v>
      </c>
      <c r="BJ305">
        <v>0</v>
      </c>
      <c r="BK305">
        <v>0</v>
      </c>
      <c r="BL305">
        <v>0</v>
      </c>
      <c r="BM305">
        <v>32270.362572614202</v>
      </c>
      <c r="BN305">
        <v>101.796708898896</v>
      </c>
      <c r="BO305">
        <v>10159.614282660699</v>
      </c>
      <c r="BP305">
        <v>-3.1537537637631301</v>
      </c>
      <c r="BQ305">
        <v>0</v>
      </c>
    </row>
    <row r="306" spans="1:69" x14ac:dyDescent="0.25">
      <c r="A306">
        <v>17</v>
      </c>
      <c r="B306" t="str">
        <f>IF(A306=16,"CT",IF(A306=20,"Shock",IF(A306=19,"DecSoly",IF(A306=18,"NoSoly","SolyTrade"))))</f>
        <v>SolyTrade</v>
      </c>
      <c r="C306" t="s">
        <v>68</v>
      </c>
      <c r="D306" t="s">
        <v>67</v>
      </c>
      <c r="E306" t="str" cm="1">
        <f t="array" ref="E306">INDEX([1]!newIts[NEW],MATCH(indicatorsdb[[#This Row],[Column1]],[1]!newIts[OLD],0),0)</f>
        <v>ST50S</v>
      </c>
      <c r="F306">
        <v>33</v>
      </c>
      <c r="G306" t="s">
        <v>103</v>
      </c>
      <c r="H306" t="str" cm="1">
        <f t="array" ref="H306">INDEX([1]!fableCountries[ALPHA3],MATCH(F306,[1]!fableCountries[id],0),0)</f>
        <v>DEU</v>
      </c>
      <c r="I306">
        <v>2020</v>
      </c>
      <c r="J306">
        <v>3714.8275031179901</v>
      </c>
      <c r="K306">
        <v>81.527206821153996</v>
      </c>
      <c r="L306">
        <v>0</v>
      </c>
      <c r="M306">
        <v>3161.81349166259</v>
      </c>
      <c r="N306">
        <v>3121.7166075474001</v>
      </c>
      <c r="O306">
        <v>134.36410979130801</v>
      </c>
      <c r="P306">
        <v>93.211549677304205</v>
      </c>
      <c r="Q306">
        <v>2089.8439930227701</v>
      </c>
      <c r="R306">
        <v>0</v>
      </c>
      <c r="S306">
        <v>0.18579019547020101</v>
      </c>
      <c r="T306">
        <v>0.5</v>
      </c>
      <c r="U306">
        <v>6683.1851662838999</v>
      </c>
      <c r="V306">
        <v>94.617647684299996</v>
      </c>
      <c r="W306">
        <v>6369.1906740949998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12439.7702991816</v>
      </c>
      <c r="AF306">
        <v>4763.3842284991897</v>
      </c>
      <c r="AG306">
        <v>11076</v>
      </c>
      <c r="AH306">
        <v>0</v>
      </c>
      <c r="AI306">
        <v>4173.1954723191702</v>
      </c>
      <c r="AJ306">
        <v>2442.65</v>
      </c>
      <c r="AK306">
        <v>34895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21.6110605325979</v>
      </c>
      <c r="AT306">
        <v>16.583712696168998</v>
      </c>
      <c r="AU306">
        <v>0.26061912959750699</v>
      </c>
      <c r="AV306">
        <v>4.7667287068313797</v>
      </c>
      <c r="AW306">
        <v>0</v>
      </c>
      <c r="AX306">
        <v>0</v>
      </c>
      <c r="AY306">
        <v>0</v>
      </c>
      <c r="AZ306">
        <v>45.182553561570202</v>
      </c>
      <c r="BA306">
        <v>35.2188321949318</v>
      </c>
      <c r="BB306">
        <v>9.9637213666384508</v>
      </c>
      <c r="BC306">
        <v>62.430140085852699</v>
      </c>
      <c r="BD306">
        <v>0</v>
      </c>
      <c r="BE306">
        <v>0.418461165739969</v>
      </c>
      <c r="BF306">
        <v>-1.98260368559438</v>
      </c>
      <c r="BG306">
        <v>0</v>
      </c>
      <c r="BH306">
        <v>-1.5641425198544101</v>
      </c>
      <c r="BI306">
        <v>-4.3634740083154204</v>
      </c>
      <c r="BJ306">
        <v>0</v>
      </c>
      <c r="BK306">
        <v>0</v>
      </c>
      <c r="BL306">
        <v>0</v>
      </c>
      <c r="BM306">
        <v>32633.230853168399</v>
      </c>
      <c r="BN306">
        <v>98.790549739249201</v>
      </c>
      <c r="BO306">
        <v>10250.1513968528</v>
      </c>
      <c r="BP306">
        <v>-1.98260368559438</v>
      </c>
      <c r="BQ306">
        <v>0</v>
      </c>
    </row>
    <row r="307" spans="1:69" x14ac:dyDescent="0.25">
      <c r="A307">
        <v>17</v>
      </c>
      <c r="B307" t="str">
        <f>IF(A307=16,"CT",IF(A307=20,"Shock",IF(A307=19,"DecSoly",IF(A307=18,"NoSoly","SolyTrade"))))</f>
        <v>SolyTrade</v>
      </c>
      <c r="C307" t="s">
        <v>68</v>
      </c>
      <c r="D307" t="s">
        <v>67</v>
      </c>
      <c r="E307" t="str" cm="1">
        <f t="array" ref="E307">INDEX([1]!newIts[NEW],MATCH(indicatorsdb[[#This Row],[Column1]],[1]!newIts[OLD],0),0)</f>
        <v>ST50S</v>
      </c>
      <c r="F307">
        <v>33</v>
      </c>
      <c r="G307" t="s">
        <v>103</v>
      </c>
      <c r="H307" t="str" cm="1">
        <f t="array" ref="H307">INDEX([1]!fableCountries[ALPHA3],MATCH(F307,[1]!fableCountries[id],0),0)</f>
        <v>DEU</v>
      </c>
      <c r="I307">
        <v>2022</v>
      </c>
      <c r="J307">
        <v>3751.2047402253102</v>
      </c>
      <c r="K307">
        <v>81.317911956359694</v>
      </c>
      <c r="L307">
        <v>0</v>
      </c>
      <c r="M307">
        <v>3129.8759816458</v>
      </c>
      <c r="N307">
        <v>3089.5499878115302</v>
      </c>
      <c r="O307">
        <v>132.39845667689801</v>
      </c>
      <c r="P307">
        <v>94.008956465855704</v>
      </c>
      <c r="Q307">
        <v>2085.2887862071502</v>
      </c>
      <c r="R307">
        <v>0</v>
      </c>
      <c r="S307">
        <v>0.192128236932992</v>
      </c>
      <c r="T307">
        <v>0.5</v>
      </c>
      <c r="U307">
        <v>6683.1851662838999</v>
      </c>
      <c r="V307">
        <v>94.617647684299996</v>
      </c>
      <c r="W307">
        <v>6369.1906740949998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12307.7729009995</v>
      </c>
      <c r="AF307">
        <v>4669.9901742147604</v>
      </c>
      <c r="AG307">
        <v>11076</v>
      </c>
      <c r="AH307">
        <v>0</v>
      </c>
      <c r="AI307">
        <v>4398.5869247857599</v>
      </c>
      <c r="AJ307">
        <v>2442.65</v>
      </c>
      <c r="AK307">
        <v>34895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21.361349884077001</v>
      </c>
      <c r="AT307">
        <v>16.4018862319577</v>
      </c>
      <c r="AU307">
        <v>0.25709999433895298</v>
      </c>
      <c r="AV307">
        <v>4.7023636577803902</v>
      </c>
      <c r="AW307">
        <v>0</v>
      </c>
      <c r="AX307">
        <v>0</v>
      </c>
      <c r="AY307">
        <v>0</v>
      </c>
      <c r="AZ307">
        <v>43.800645797386203</v>
      </c>
      <c r="BA307">
        <v>34.194004624084201</v>
      </c>
      <c r="BB307">
        <v>9.6066411733019894</v>
      </c>
      <c r="BC307">
        <v>61.311820391746302</v>
      </c>
      <c r="BD307">
        <v>0</v>
      </c>
      <c r="BE307">
        <v>0</v>
      </c>
      <c r="BF307">
        <v>-3.18918893069061</v>
      </c>
      <c r="BG307">
        <v>0</v>
      </c>
      <c r="BH307">
        <v>-3.18918893069061</v>
      </c>
      <c r="BI307">
        <v>-3.8501752897169501</v>
      </c>
      <c r="BJ307">
        <v>0</v>
      </c>
      <c r="BK307">
        <v>0</v>
      </c>
      <c r="BL307">
        <v>0</v>
      </c>
      <c r="BM307">
        <v>32270.362572614202</v>
      </c>
      <c r="BN307">
        <v>101.796708898896</v>
      </c>
      <c r="BO307">
        <v>10159.614282660699</v>
      </c>
      <c r="BP307">
        <v>-3.18918893069061</v>
      </c>
      <c r="BQ307">
        <v>0</v>
      </c>
    </row>
    <row r="308" spans="1:69" x14ac:dyDescent="0.25">
      <c r="A308">
        <v>17</v>
      </c>
      <c r="B308" t="str">
        <f>IF(A308=16,"CT",IF(A308=20,"Shock",IF(A308=19,"DecSoly",IF(A308=18,"NoSoly","SolyTrade"))))</f>
        <v>SolyTrade</v>
      </c>
      <c r="C308" t="s">
        <v>66</v>
      </c>
      <c r="D308" t="s">
        <v>65</v>
      </c>
      <c r="E308" t="str" cm="1">
        <f t="array" ref="E308">INDEX([1]!newIts[NEW],MATCH(indicatorsdb[[#This Row],[Column1]],[1]!newIts[OLD],0),0)</f>
        <v>ST75</v>
      </c>
      <c r="F308">
        <v>33</v>
      </c>
      <c r="G308" t="s">
        <v>103</v>
      </c>
      <c r="H308" t="str" cm="1">
        <f t="array" ref="H308">INDEX([1]!fableCountries[ALPHA3],MATCH(F308,[1]!fableCountries[id],0),0)</f>
        <v>DEU</v>
      </c>
      <c r="I308">
        <v>2020</v>
      </c>
      <c r="J308">
        <v>3714.8275031179901</v>
      </c>
      <c r="K308">
        <v>81.527206821153996</v>
      </c>
      <c r="L308">
        <v>0</v>
      </c>
      <c r="M308">
        <v>3161.81349166259</v>
      </c>
      <c r="N308">
        <v>3124.41594727043</v>
      </c>
      <c r="O308">
        <v>134.38475084687801</v>
      </c>
      <c r="P308">
        <v>93.281330487045395</v>
      </c>
      <c r="Q308">
        <v>2089.8439930227701</v>
      </c>
      <c r="R308">
        <v>0</v>
      </c>
      <c r="S308">
        <v>0.186579111581433</v>
      </c>
      <c r="T308">
        <v>0.5</v>
      </c>
      <c r="U308">
        <v>6683.1851662838999</v>
      </c>
      <c r="V308">
        <v>94.617647684299996</v>
      </c>
      <c r="W308">
        <v>6369.1906740949998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12353.237717596799</v>
      </c>
      <c r="AF308">
        <v>4778.2929097590604</v>
      </c>
      <c r="AG308">
        <v>11076</v>
      </c>
      <c r="AH308">
        <v>0</v>
      </c>
      <c r="AI308">
        <v>4244.8193726441796</v>
      </c>
      <c r="AJ308">
        <v>2442.65</v>
      </c>
      <c r="AK308">
        <v>34895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19.7081502323066</v>
      </c>
      <c r="AT308">
        <v>15.2064513984598</v>
      </c>
      <c r="AU308">
        <v>0.23336933706593099</v>
      </c>
      <c r="AV308">
        <v>4.2683294967808303</v>
      </c>
      <c r="AW308">
        <v>0</v>
      </c>
      <c r="AX308">
        <v>0</v>
      </c>
      <c r="AY308">
        <v>0</v>
      </c>
      <c r="AZ308">
        <v>45.316689594886697</v>
      </c>
      <c r="BA308">
        <v>35.329434472726298</v>
      </c>
      <c r="BB308">
        <v>9.9872551221603203</v>
      </c>
      <c r="BC308">
        <v>60.661365818877798</v>
      </c>
      <c r="BD308">
        <v>0</v>
      </c>
      <c r="BE308">
        <v>0.418461165739969</v>
      </c>
      <c r="BF308">
        <v>-2.13279117569195</v>
      </c>
      <c r="BG308">
        <v>0</v>
      </c>
      <c r="BH308">
        <v>-1.71433000995198</v>
      </c>
      <c r="BI308">
        <v>-4.3634740083154204</v>
      </c>
      <c r="BJ308">
        <v>0</v>
      </c>
      <c r="BK308">
        <v>0</v>
      </c>
      <c r="BL308">
        <v>0</v>
      </c>
      <c r="BM308">
        <v>32607.3562256638</v>
      </c>
      <c r="BN308">
        <v>98.456928358811695</v>
      </c>
      <c r="BO308">
        <v>10248.213719963</v>
      </c>
      <c r="BP308">
        <v>-2.13279117569195</v>
      </c>
      <c r="BQ308">
        <v>0</v>
      </c>
    </row>
    <row r="309" spans="1:69" x14ac:dyDescent="0.25">
      <c r="A309">
        <v>17</v>
      </c>
      <c r="B309" t="str">
        <f>IF(A309=16,"CT",IF(A309=20,"Shock",IF(A309=19,"DecSoly",IF(A309=18,"NoSoly","SolyTrade"))))</f>
        <v>SolyTrade</v>
      </c>
      <c r="C309" t="s">
        <v>66</v>
      </c>
      <c r="D309" t="s">
        <v>65</v>
      </c>
      <c r="E309" t="str" cm="1">
        <f t="array" ref="E309">INDEX([1]!newIts[NEW],MATCH(indicatorsdb[[#This Row],[Column1]],[1]!newIts[OLD],0),0)</f>
        <v>ST75</v>
      </c>
      <c r="F309">
        <v>33</v>
      </c>
      <c r="G309" t="s">
        <v>103</v>
      </c>
      <c r="H309" t="str" cm="1">
        <f t="array" ref="H309">INDEX([1]!fableCountries[ALPHA3],MATCH(F309,[1]!fableCountries[id],0),0)</f>
        <v>DEU</v>
      </c>
      <c r="I309">
        <v>2022</v>
      </c>
      <c r="J309">
        <v>3751.2047402253102</v>
      </c>
      <c r="K309">
        <v>81.317911956359694</v>
      </c>
      <c r="L309">
        <v>0</v>
      </c>
      <c r="M309">
        <v>3129.8759816458</v>
      </c>
      <c r="N309">
        <v>3092.1346761733698</v>
      </c>
      <c r="O309">
        <v>132.41821157450099</v>
      </c>
      <c r="P309">
        <v>94.075802913417604</v>
      </c>
      <c r="Q309">
        <v>2085.2887862071502</v>
      </c>
      <c r="R309">
        <v>0</v>
      </c>
      <c r="S309">
        <v>0.19242483327294699</v>
      </c>
      <c r="T309">
        <v>0.5</v>
      </c>
      <c r="U309">
        <v>6683.1851662838999</v>
      </c>
      <c r="V309">
        <v>94.617647684299996</v>
      </c>
      <c r="W309">
        <v>6369.1906740949998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12239.2041310571</v>
      </c>
      <c r="AF309">
        <v>4684.4427658906898</v>
      </c>
      <c r="AG309">
        <v>11076</v>
      </c>
      <c r="AH309">
        <v>0</v>
      </c>
      <c r="AI309">
        <v>4452.7031030522503</v>
      </c>
      <c r="AJ309">
        <v>2442.65</v>
      </c>
      <c r="AK309">
        <v>34895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19.491909433659501</v>
      </c>
      <c r="AT309">
        <v>15.0488562785363</v>
      </c>
      <c r="AU309">
        <v>0.23032912854229501</v>
      </c>
      <c r="AV309">
        <v>4.2127240265808803</v>
      </c>
      <c r="AW309">
        <v>0</v>
      </c>
      <c r="AX309">
        <v>0</v>
      </c>
      <c r="AY309">
        <v>0</v>
      </c>
      <c r="AZ309">
        <v>43.930972988525902</v>
      </c>
      <c r="BA309">
        <v>34.301180334206002</v>
      </c>
      <c r="BB309">
        <v>9.6297926543199406</v>
      </c>
      <c r="BC309">
        <v>59.572707132468501</v>
      </c>
      <c r="BD309">
        <v>0</v>
      </c>
      <c r="BE309">
        <v>0</v>
      </c>
      <c r="BF309">
        <v>-3.2456525511388299</v>
      </c>
      <c r="BG309">
        <v>0</v>
      </c>
      <c r="BH309">
        <v>-3.2456525511388299</v>
      </c>
      <c r="BI309">
        <v>-3.8501752897169501</v>
      </c>
      <c r="BJ309">
        <v>0</v>
      </c>
      <c r="BK309">
        <v>0</v>
      </c>
      <c r="BL309">
        <v>0</v>
      </c>
      <c r="BM309">
        <v>32248.796025798802</v>
      </c>
      <c r="BN309">
        <v>101.48768077714099</v>
      </c>
      <c r="BO309">
        <v>10158.456852629701</v>
      </c>
      <c r="BP309">
        <v>-3.2456525511388299</v>
      </c>
      <c r="BQ309">
        <v>0</v>
      </c>
    </row>
    <row r="310" spans="1:69" x14ac:dyDescent="0.25">
      <c r="A310">
        <v>17</v>
      </c>
      <c r="B310" t="str">
        <f>IF(A310=16,"CT",IF(A310=20,"Shock",IF(A310=19,"DecSoly",IF(A310=18,"NoSoly","SolyTrade"))))</f>
        <v>SolyTrade</v>
      </c>
      <c r="C310" t="s">
        <v>64</v>
      </c>
      <c r="D310" t="s">
        <v>63</v>
      </c>
      <c r="E310" t="str" cm="1">
        <f t="array" ref="E310">INDEX([1]!newIts[NEW],MATCH(indicatorsdb[[#This Row],[Column1]],[1]!newIts[OLD],0),0)</f>
        <v>ST75M</v>
      </c>
      <c r="F310">
        <v>33</v>
      </c>
      <c r="G310" t="s">
        <v>103</v>
      </c>
      <c r="H310" t="str" cm="1">
        <f t="array" ref="H310">INDEX([1]!fableCountries[ALPHA3],MATCH(F310,[1]!fableCountries[id],0),0)</f>
        <v>DEU</v>
      </c>
      <c r="I310">
        <v>2020</v>
      </c>
      <c r="J310">
        <v>3714.8275031179901</v>
      </c>
      <c r="K310">
        <v>81.527206821153996</v>
      </c>
      <c r="L310">
        <v>0</v>
      </c>
      <c r="M310">
        <v>3161.81349166259</v>
      </c>
      <c r="N310">
        <v>3124.41594727043</v>
      </c>
      <c r="O310">
        <v>134.38475084687801</v>
      </c>
      <c r="P310">
        <v>93.281330487045395</v>
      </c>
      <c r="Q310">
        <v>2089.8439930227701</v>
      </c>
      <c r="R310">
        <v>0</v>
      </c>
      <c r="S310">
        <v>0.186579111581433</v>
      </c>
      <c r="T310">
        <v>0.5</v>
      </c>
      <c r="U310">
        <v>6683.1851662838999</v>
      </c>
      <c r="V310">
        <v>94.617647684299996</v>
      </c>
      <c r="W310">
        <v>6369.1906740949998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12353.237717596799</v>
      </c>
      <c r="AF310">
        <v>4778.2929097590604</v>
      </c>
      <c r="AG310">
        <v>11076</v>
      </c>
      <c r="AH310">
        <v>0</v>
      </c>
      <c r="AI310">
        <v>4244.8193726441796</v>
      </c>
      <c r="AJ310">
        <v>2442.65</v>
      </c>
      <c r="AK310">
        <v>34895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19.7081502323066</v>
      </c>
      <c r="AT310">
        <v>15.2064513984598</v>
      </c>
      <c r="AU310">
        <v>0.23336933706593099</v>
      </c>
      <c r="AV310">
        <v>4.2683294967808303</v>
      </c>
      <c r="AW310">
        <v>0</v>
      </c>
      <c r="AX310">
        <v>0</v>
      </c>
      <c r="AY310">
        <v>0</v>
      </c>
      <c r="AZ310">
        <v>45.316689594886697</v>
      </c>
      <c r="BA310">
        <v>35.329434472726298</v>
      </c>
      <c r="BB310">
        <v>9.9872551221603203</v>
      </c>
      <c r="BC310">
        <v>60.661365818877798</v>
      </c>
      <c r="BD310">
        <v>0</v>
      </c>
      <c r="BE310">
        <v>0.418461165739969</v>
      </c>
      <c r="BF310">
        <v>-2.13279117569195</v>
      </c>
      <c r="BG310">
        <v>0</v>
      </c>
      <c r="BH310">
        <v>-1.71433000995198</v>
      </c>
      <c r="BI310">
        <v>-4.3634740083154204</v>
      </c>
      <c r="BJ310">
        <v>0</v>
      </c>
      <c r="BK310">
        <v>0</v>
      </c>
      <c r="BL310">
        <v>0</v>
      </c>
      <c r="BM310">
        <v>32607.3562256638</v>
      </c>
      <c r="BN310">
        <v>98.456928358811695</v>
      </c>
      <c r="BO310">
        <v>10248.213719963</v>
      </c>
      <c r="BP310">
        <v>-2.13279117569195</v>
      </c>
      <c r="BQ310">
        <v>0</v>
      </c>
    </row>
    <row r="311" spans="1:69" x14ac:dyDescent="0.25">
      <c r="A311">
        <v>17</v>
      </c>
      <c r="B311" t="str">
        <f>IF(A311=16,"CT",IF(A311=20,"Shock",IF(A311=19,"DecSoly",IF(A311=18,"NoSoly","SolyTrade"))))</f>
        <v>SolyTrade</v>
      </c>
      <c r="C311" t="s">
        <v>64</v>
      </c>
      <c r="D311" t="s">
        <v>63</v>
      </c>
      <c r="E311" t="str" cm="1">
        <f t="array" ref="E311">INDEX([1]!newIts[NEW],MATCH(indicatorsdb[[#This Row],[Column1]],[1]!newIts[OLD],0),0)</f>
        <v>ST75M</v>
      </c>
      <c r="F311">
        <v>33</v>
      </c>
      <c r="G311" t="s">
        <v>103</v>
      </c>
      <c r="H311" t="str" cm="1">
        <f t="array" ref="H311">INDEX([1]!fableCountries[ALPHA3],MATCH(F311,[1]!fableCountries[id],0),0)</f>
        <v>DEU</v>
      </c>
      <c r="I311">
        <v>2022</v>
      </c>
      <c r="J311">
        <v>3751.2047402253102</v>
      </c>
      <c r="K311">
        <v>81.317911956359694</v>
      </c>
      <c r="L311">
        <v>0</v>
      </c>
      <c r="M311">
        <v>3129.8759816458</v>
      </c>
      <c r="N311">
        <v>3092.1346761733698</v>
      </c>
      <c r="O311">
        <v>132.41821157450099</v>
      </c>
      <c r="P311">
        <v>94.075802913417604</v>
      </c>
      <c r="Q311">
        <v>2085.2887862071502</v>
      </c>
      <c r="R311">
        <v>0</v>
      </c>
      <c r="S311">
        <v>0.19242483327294699</v>
      </c>
      <c r="T311">
        <v>0.5</v>
      </c>
      <c r="U311">
        <v>6683.1851662838999</v>
      </c>
      <c r="V311">
        <v>94.617647684299996</v>
      </c>
      <c r="W311">
        <v>6369.1906740949998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12239.2041310571</v>
      </c>
      <c r="AF311">
        <v>4684.4427658906898</v>
      </c>
      <c r="AG311">
        <v>11076</v>
      </c>
      <c r="AH311">
        <v>0</v>
      </c>
      <c r="AI311">
        <v>4452.7031030522503</v>
      </c>
      <c r="AJ311">
        <v>2442.65</v>
      </c>
      <c r="AK311">
        <v>34895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19.491909433659501</v>
      </c>
      <c r="AT311">
        <v>15.0488562785363</v>
      </c>
      <c r="AU311">
        <v>0.23032912854229501</v>
      </c>
      <c r="AV311">
        <v>4.2127240265808803</v>
      </c>
      <c r="AW311">
        <v>0</v>
      </c>
      <c r="AX311">
        <v>0</v>
      </c>
      <c r="AY311">
        <v>0</v>
      </c>
      <c r="AZ311">
        <v>43.930972988525902</v>
      </c>
      <c r="BA311">
        <v>34.301180334206002</v>
      </c>
      <c r="BB311">
        <v>9.6297926543199406</v>
      </c>
      <c r="BC311">
        <v>59.572707132468501</v>
      </c>
      <c r="BD311">
        <v>0</v>
      </c>
      <c r="BE311">
        <v>0</v>
      </c>
      <c r="BF311">
        <v>-3.2456525511388299</v>
      </c>
      <c r="BG311">
        <v>0</v>
      </c>
      <c r="BH311">
        <v>-3.2456525511388299</v>
      </c>
      <c r="BI311">
        <v>-3.8501752897169501</v>
      </c>
      <c r="BJ311">
        <v>0</v>
      </c>
      <c r="BK311">
        <v>0</v>
      </c>
      <c r="BL311">
        <v>0</v>
      </c>
      <c r="BM311">
        <v>32248.796025798802</v>
      </c>
      <c r="BN311">
        <v>101.48768077714099</v>
      </c>
      <c r="BO311">
        <v>10158.456852629701</v>
      </c>
      <c r="BP311">
        <v>-3.2456525511388299</v>
      </c>
      <c r="BQ311">
        <v>0</v>
      </c>
    </row>
    <row r="312" spans="1:69" x14ac:dyDescent="0.25">
      <c r="A312">
        <v>17</v>
      </c>
      <c r="B312" t="str">
        <f>IF(A312=16,"CT",IF(A312=20,"Shock",IF(A312=19,"DecSoly",IF(A312=18,"NoSoly","SolyTrade"))))</f>
        <v>SolyTrade</v>
      </c>
      <c r="C312" t="s">
        <v>62</v>
      </c>
      <c r="D312" t="s">
        <v>61</v>
      </c>
      <c r="E312" t="str" cm="1">
        <f t="array" ref="E312">INDEX([1]!newIts[NEW],MATCH(indicatorsdb[[#This Row],[Column1]],[1]!newIts[OLD],0),0)</f>
        <v>ST75S</v>
      </c>
      <c r="F312">
        <v>33</v>
      </c>
      <c r="G312" t="s">
        <v>103</v>
      </c>
      <c r="H312" t="str" cm="1">
        <f t="array" ref="H312">INDEX([1]!fableCountries[ALPHA3],MATCH(F312,[1]!fableCountries[id],0),0)</f>
        <v>DEU</v>
      </c>
      <c r="I312">
        <v>2020</v>
      </c>
      <c r="J312">
        <v>3714.8275031179901</v>
      </c>
      <c r="K312">
        <v>81.527206821153996</v>
      </c>
      <c r="L312">
        <v>0</v>
      </c>
      <c r="M312">
        <v>3161.81349166259</v>
      </c>
      <c r="N312">
        <v>3124.41594727043</v>
      </c>
      <c r="O312">
        <v>134.38475084687801</v>
      </c>
      <c r="P312">
        <v>93.281330487045395</v>
      </c>
      <c r="Q312">
        <v>2089.8439930227701</v>
      </c>
      <c r="R312">
        <v>0</v>
      </c>
      <c r="S312">
        <v>0.18627748068834901</v>
      </c>
      <c r="T312">
        <v>0.5</v>
      </c>
      <c r="U312">
        <v>6683.1851662838999</v>
      </c>
      <c r="V312">
        <v>94.617647684299996</v>
      </c>
      <c r="W312">
        <v>6369.1906740949998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12407.532933070401</v>
      </c>
      <c r="AF312">
        <v>4778.2929097590604</v>
      </c>
      <c r="AG312">
        <v>11076</v>
      </c>
      <c r="AH312">
        <v>0</v>
      </c>
      <c r="AI312">
        <v>4190.5241571705601</v>
      </c>
      <c r="AJ312">
        <v>2442.65</v>
      </c>
      <c r="AK312">
        <v>34895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21.5623793305958</v>
      </c>
      <c r="AT312">
        <v>16.551610664157302</v>
      </c>
      <c r="AU312">
        <v>0.259759660749731</v>
      </c>
      <c r="AV312">
        <v>4.7510090056887702</v>
      </c>
      <c r="AW312">
        <v>0</v>
      </c>
      <c r="AX312">
        <v>0</v>
      </c>
      <c r="AY312">
        <v>0</v>
      </c>
      <c r="AZ312">
        <v>45.316689594886697</v>
      </c>
      <c r="BA312">
        <v>35.329434472726298</v>
      </c>
      <c r="BB312">
        <v>9.9872551221603203</v>
      </c>
      <c r="BC312">
        <v>62.5155949171671</v>
      </c>
      <c r="BD312">
        <v>0</v>
      </c>
      <c r="BE312">
        <v>0.418461165739969</v>
      </c>
      <c r="BF312">
        <v>-2.0753691176007498</v>
      </c>
      <c r="BG312">
        <v>0</v>
      </c>
      <c r="BH312">
        <v>-1.6569079518607801</v>
      </c>
      <c r="BI312">
        <v>-4.3634740083154204</v>
      </c>
      <c r="BJ312">
        <v>0</v>
      </c>
      <c r="BK312">
        <v>0</v>
      </c>
      <c r="BL312">
        <v>0</v>
      </c>
      <c r="BM312">
        <v>32607.3562256638</v>
      </c>
      <c r="BN312">
        <v>98.456928358811695</v>
      </c>
      <c r="BO312">
        <v>10248.213719963</v>
      </c>
      <c r="BP312">
        <v>-2.0753691176007498</v>
      </c>
      <c r="BQ312">
        <v>0</v>
      </c>
    </row>
    <row r="313" spans="1:69" x14ac:dyDescent="0.25">
      <c r="A313">
        <v>17</v>
      </c>
      <c r="B313" t="str">
        <f>IF(A313=16,"CT",IF(A313=20,"Shock",IF(A313=19,"DecSoly",IF(A313=18,"NoSoly","SolyTrade"))))</f>
        <v>SolyTrade</v>
      </c>
      <c r="C313" t="s">
        <v>62</v>
      </c>
      <c r="D313" t="s">
        <v>61</v>
      </c>
      <c r="E313" t="str" cm="1">
        <f t="array" ref="E313">INDEX([1]!newIts[NEW],MATCH(indicatorsdb[[#This Row],[Column1]],[1]!newIts[OLD],0),0)</f>
        <v>ST75S</v>
      </c>
      <c r="F313">
        <v>33</v>
      </c>
      <c r="G313" t="s">
        <v>103</v>
      </c>
      <c r="H313" t="str" cm="1">
        <f t="array" ref="H313">INDEX([1]!fableCountries[ALPHA3],MATCH(F313,[1]!fableCountries[id],0),0)</f>
        <v>DEU</v>
      </c>
      <c r="I313">
        <v>2022</v>
      </c>
      <c r="J313">
        <v>3751.2047402253102</v>
      </c>
      <c r="K313">
        <v>81.317911956359694</v>
      </c>
      <c r="L313">
        <v>0</v>
      </c>
      <c r="M313">
        <v>3129.8759816458</v>
      </c>
      <c r="N313">
        <v>3092.1346761733698</v>
      </c>
      <c r="O313">
        <v>132.41821157450099</v>
      </c>
      <c r="P313">
        <v>94.075802913417604</v>
      </c>
      <c r="Q313">
        <v>2085.2887862071502</v>
      </c>
      <c r="R313">
        <v>0</v>
      </c>
      <c r="S313">
        <v>0.19255565685651099</v>
      </c>
      <c r="T313">
        <v>0.5</v>
      </c>
      <c r="U313">
        <v>6683.1851662838999</v>
      </c>
      <c r="V313">
        <v>94.617647684299996</v>
      </c>
      <c r="W313">
        <v>6369.1906740949998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12278.1205353964</v>
      </c>
      <c r="AF313">
        <v>4684.4427658906898</v>
      </c>
      <c r="AG313">
        <v>11076</v>
      </c>
      <c r="AH313">
        <v>0</v>
      </c>
      <c r="AI313">
        <v>4413.78669871289</v>
      </c>
      <c r="AJ313">
        <v>2442.65</v>
      </c>
      <c r="AK313">
        <v>34895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21.316956811795301</v>
      </c>
      <c r="AT313">
        <v>16.3727429045916</v>
      </c>
      <c r="AU313">
        <v>0.25630944326195898</v>
      </c>
      <c r="AV313">
        <v>4.6879044639416998</v>
      </c>
      <c r="AW313">
        <v>0</v>
      </c>
      <c r="AX313">
        <v>0</v>
      </c>
      <c r="AY313">
        <v>0</v>
      </c>
      <c r="AZ313">
        <v>43.930972988525902</v>
      </c>
      <c r="BA313">
        <v>34.301180334206002</v>
      </c>
      <c r="BB313">
        <v>9.6297926543199406</v>
      </c>
      <c r="BC313">
        <v>61.397754510604202</v>
      </c>
      <c r="BD313">
        <v>0</v>
      </c>
      <c r="BE313">
        <v>0</v>
      </c>
      <c r="BF313">
        <v>-3.27055769045753</v>
      </c>
      <c r="BG313">
        <v>0</v>
      </c>
      <c r="BH313">
        <v>-3.27055769045753</v>
      </c>
      <c r="BI313">
        <v>-3.8501752897169501</v>
      </c>
      <c r="BJ313">
        <v>0</v>
      </c>
      <c r="BK313">
        <v>0</v>
      </c>
      <c r="BL313">
        <v>0</v>
      </c>
      <c r="BM313">
        <v>32248.796025798802</v>
      </c>
      <c r="BN313">
        <v>101.48768077714099</v>
      </c>
      <c r="BO313">
        <v>10158.456852629701</v>
      </c>
      <c r="BP313">
        <v>-3.27055769045753</v>
      </c>
      <c r="BQ313">
        <v>0</v>
      </c>
    </row>
    <row r="314" spans="1:69" x14ac:dyDescent="0.25">
      <c r="A314">
        <v>17</v>
      </c>
      <c r="B314" t="str">
        <f>IF(A314=16,"CT",IF(A314=20,"Shock",IF(A314=19,"DecSoly",IF(A314=18,"NoSoly","SolyTrade"))))</f>
        <v>SolyTrade</v>
      </c>
      <c r="C314" t="s">
        <v>60</v>
      </c>
      <c r="D314" t="s">
        <v>59</v>
      </c>
      <c r="E314" t="str" cm="1">
        <f t="array" ref="E314">INDEX([1]!newIts[NEW],MATCH(indicatorsdb[[#This Row],[Column1]],[1]!newIts[OLD],0),0)</f>
        <v>ST100</v>
      </c>
      <c r="F314">
        <v>33</v>
      </c>
      <c r="G314" t="s">
        <v>103</v>
      </c>
      <c r="H314" t="str" cm="1">
        <f t="array" ref="H314">INDEX([1]!fableCountries[ALPHA3],MATCH(F314,[1]!fableCountries[id],0),0)</f>
        <v>DEU</v>
      </c>
      <c r="I314">
        <v>2020</v>
      </c>
      <c r="J314">
        <v>3714.8275031179901</v>
      </c>
      <c r="K314">
        <v>81.527206821153996</v>
      </c>
      <c r="L314">
        <v>0</v>
      </c>
      <c r="M314">
        <v>3161.81349166259</v>
      </c>
      <c r="N314">
        <v>3127.1152870639098</v>
      </c>
      <c r="O314">
        <v>134.40539190361699</v>
      </c>
      <c r="P314">
        <v>93.351111300654907</v>
      </c>
      <c r="Q314">
        <v>2089.8439930227701</v>
      </c>
      <c r="R314">
        <v>0</v>
      </c>
      <c r="S314">
        <v>0.18712597407992199</v>
      </c>
      <c r="T314">
        <v>0.5</v>
      </c>
      <c r="U314">
        <v>6683.1851662838999</v>
      </c>
      <c r="V314">
        <v>94.617647684299996</v>
      </c>
      <c r="W314">
        <v>6369.1906740949998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12318.881683374901</v>
      </c>
      <c r="AF314">
        <v>4793.2015904793998</v>
      </c>
      <c r="AG314">
        <v>11076</v>
      </c>
      <c r="AH314">
        <v>0</v>
      </c>
      <c r="AI314">
        <v>4264.26672614566</v>
      </c>
      <c r="AJ314">
        <v>2442.65</v>
      </c>
      <c r="AK314">
        <v>34895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19.655499563594599</v>
      </c>
      <c r="AT314">
        <v>15.1714694974007</v>
      </c>
      <c r="AU314">
        <v>0.232453383168058</v>
      </c>
      <c r="AV314">
        <v>4.2515766830258697</v>
      </c>
      <c r="AW314">
        <v>0</v>
      </c>
      <c r="AX314">
        <v>0</v>
      </c>
      <c r="AY314">
        <v>0</v>
      </c>
      <c r="AZ314">
        <v>45.450825623094097</v>
      </c>
      <c r="BA314">
        <v>35.440036746528897</v>
      </c>
      <c r="BB314">
        <v>10.010788876565201</v>
      </c>
      <c r="BC314">
        <v>60.7428511783733</v>
      </c>
      <c r="BD314">
        <v>0</v>
      </c>
      <c r="BE314">
        <v>0.418461165739969</v>
      </c>
      <c r="BF314">
        <v>-2.2368984500995102</v>
      </c>
      <c r="BG314">
        <v>0</v>
      </c>
      <c r="BH314">
        <v>-1.81843728435954</v>
      </c>
      <c r="BI314">
        <v>-4.3634740083154204</v>
      </c>
      <c r="BJ314">
        <v>0</v>
      </c>
      <c r="BK314">
        <v>0</v>
      </c>
      <c r="BL314">
        <v>0</v>
      </c>
      <c r="BM314">
        <v>32581.481615048899</v>
      </c>
      <c r="BN314">
        <v>98.123306977027895</v>
      </c>
      <c r="BO314">
        <v>10246.276046463499</v>
      </c>
      <c r="BP314">
        <v>-2.2368984500995102</v>
      </c>
      <c r="BQ314">
        <v>0</v>
      </c>
    </row>
    <row r="315" spans="1:69" x14ac:dyDescent="0.25">
      <c r="A315">
        <v>17</v>
      </c>
      <c r="B315" t="str">
        <f>IF(A315=16,"CT",IF(A315=20,"Shock",IF(A315=19,"DecSoly",IF(A315=18,"NoSoly","SolyTrade"))))</f>
        <v>SolyTrade</v>
      </c>
      <c r="C315" t="s">
        <v>60</v>
      </c>
      <c r="D315" t="s">
        <v>59</v>
      </c>
      <c r="E315" t="str" cm="1">
        <f t="array" ref="E315">INDEX([1]!newIts[NEW],MATCH(indicatorsdb[[#This Row],[Column1]],[1]!newIts[OLD],0),0)</f>
        <v>ST100</v>
      </c>
      <c r="F315">
        <v>33</v>
      </c>
      <c r="G315" t="s">
        <v>103</v>
      </c>
      <c r="H315" t="str" cm="1">
        <f t="array" ref="H315">INDEX([1]!fableCountries[ALPHA3],MATCH(F315,[1]!fableCountries[id],0),0)</f>
        <v>DEU</v>
      </c>
      <c r="I315">
        <v>2022</v>
      </c>
      <c r="J315">
        <v>3751.2047402253102</v>
      </c>
      <c r="K315">
        <v>81.317911956359694</v>
      </c>
      <c r="L315">
        <v>0</v>
      </c>
      <c r="M315">
        <v>3129.8759816458</v>
      </c>
      <c r="N315">
        <v>3094.7193647223398</v>
      </c>
      <c r="O315">
        <v>132.437966473567</v>
      </c>
      <c r="P315">
        <v>94.142649366409699</v>
      </c>
      <c r="Q315">
        <v>2085.2887862071502</v>
      </c>
      <c r="R315">
        <v>0</v>
      </c>
      <c r="S315">
        <v>0.19290756610145399</v>
      </c>
      <c r="T315">
        <v>0.5</v>
      </c>
      <c r="U315">
        <v>6683.1851662838999</v>
      </c>
      <c r="V315">
        <v>94.617647684299996</v>
      </c>
      <c r="W315">
        <v>6369.1906740949998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12207.584745406</v>
      </c>
      <c r="AF315">
        <v>4698.8953573500303</v>
      </c>
      <c r="AG315">
        <v>11076</v>
      </c>
      <c r="AH315">
        <v>0</v>
      </c>
      <c r="AI315">
        <v>4469.8698972439697</v>
      </c>
      <c r="AJ315">
        <v>2442.65</v>
      </c>
      <c r="AK315">
        <v>34895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19.443831784310799</v>
      </c>
      <c r="AT315">
        <v>15.017039981553999</v>
      </c>
      <c r="AU315">
        <v>0.229486135449773</v>
      </c>
      <c r="AV315">
        <v>4.1973056673069804</v>
      </c>
      <c r="AW315">
        <v>0</v>
      </c>
      <c r="AX315">
        <v>0</v>
      </c>
      <c r="AY315">
        <v>0</v>
      </c>
      <c r="AZ315">
        <v>44.061300179408498</v>
      </c>
      <c r="BA315">
        <v>34.4083560436463</v>
      </c>
      <c r="BB315">
        <v>9.6529441357621799</v>
      </c>
      <c r="BC315">
        <v>59.6549566740023</v>
      </c>
      <c r="BD315">
        <v>0</v>
      </c>
      <c r="BE315">
        <v>0</v>
      </c>
      <c r="BF315">
        <v>-3.3375513359004398</v>
      </c>
      <c r="BG315">
        <v>0</v>
      </c>
      <c r="BH315">
        <v>-3.3375513359004398</v>
      </c>
      <c r="BI315">
        <v>-3.8501752897169501</v>
      </c>
      <c r="BJ315">
        <v>0</v>
      </c>
      <c r="BK315">
        <v>0</v>
      </c>
      <c r="BL315">
        <v>0</v>
      </c>
      <c r="BM315">
        <v>32227.2294812207</v>
      </c>
      <c r="BN315">
        <v>101.17865260620501</v>
      </c>
      <c r="BO315">
        <v>10157.299424169199</v>
      </c>
      <c r="BP315">
        <v>-3.3375513359004398</v>
      </c>
      <c r="BQ315">
        <v>0</v>
      </c>
    </row>
    <row r="316" spans="1:69" x14ac:dyDescent="0.25">
      <c r="A316">
        <v>17</v>
      </c>
      <c r="B316" t="str">
        <f>IF(A316=16,"CT",IF(A316=20,"Shock",IF(A316=19,"DecSoly",IF(A316=18,"NoSoly","SolyTrade"))))</f>
        <v>SolyTrade</v>
      </c>
      <c r="C316" t="s">
        <v>58</v>
      </c>
      <c r="D316" t="s">
        <v>57</v>
      </c>
      <c r="E316" t="str" cm="1">
        <f t="array" ref="E316">INDEX([1]!newIts[NEW],MATCH(indicatorsdb[[#This Row],[Column1]],[1]!newIts[OLD],0),0)</f>
        <v>ST100M</v>
      </c>
      <c r="F316">
        <v>33</v>
      </c>
      <c r="G316" t="s">
        <v>103</v>
      </c>
      <c r="H316" t="str" cm="1">
        <f t="array" ref="H316">INDEX([1]!fableCountries[ALPHA3],MATCH(F316,[1]!fableCountries[id],0),0)</f>
        <v>DEU</v>
      </c>
      <c r="I316">
        <v>2020</v>
      </c>
      <c r="J316">
        <v>3714.8275031179901</v>
      </c>
      <c r="K316">
        <v>81.527206821153996</v>
      </c>
      <c r="L316">
        <v>0</v>
      </c>
      <c r="M316">
        <v>3161.81349166259</v>
      </c>
      <c r="N316">
        <v>3127.1152870639098</v>
      </c>
      <c r="O316">
        <v>134.40539190361699</v>
      </c>
      <c r="P316">
        <v>93.351111300654907</v>
      </c>
      <c r="Q316">
        <v>2089.8439930227701</v>
      </c>
      <c r="R316">
        <v>0</v>
      </c>
      <c r="S316">
        <v>0.18712597407992199</v>
      </c>
      <c r="T316">
        <v>0.5</v>
      </c>
      <c r="U316">
        <v>6683.1851662838999</v>
      </c>
      <c r="V316">
        <v>94.617647684299996</v>
      </c>
      <c r="W316">
        <v>6369.1906740949998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12318.881683374901</v>
      </c>
      <c r="AF316">
        <v>4793.2015904793998</v>
      </c>
      <c r="AG316">
        <v>11076</v>
      </c>
      <c r="AH316">
        <v>0</v>
      </c>
      <c r="AI316">
        <v>4264.26672614566</v>
      </c>
      <c r="AJ316">
        <v>2442.65</v>
      </c>
      <c r="AK316">
        <v>34895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19.655499563594599</v>
      </c>
      <c r="AT316">
        <v>15.1714694974007</v>
      </c>
      <c r="AU316">
        <v>0.232453383168058</v>
      </c>
      <c r="AV316">
        <v>4.2515766830258697</v>
      </c>
      <c r="AW316">
        <v>0</v>
      </c>
      <c r="AX316">
        <v>0</v>
      </c>
      <c r="AY316">
        <v>0</v>
      </c>
      <c r="AZ316">
        <v>45.450825623094097</v>
      </c>
      <c r="BA316">
        <v>35.440036746528897</v>
      </c>
      <c r="BB316">
        <v>10.010788876565201</v>
      </c>
      <c r="BC316">
        <v>60.7428511783733</v>
      </c>
      <c r="BD316">
        <v>0</v>
      </c>
      <c r="BE316">
        <v>0.418461165739969</v>
      </c>
      <c r="BF316">
        <v>-2.2368984500995102</v>
      </c>
      <c r="BG316">
        <v>0</v>
      </c>
      <c r="BH316">
        <v>-1.81843728435954</v>
      </c>
      <c r="BI316">
        <v>-4.3634740083154204</v>
      </c>
      <c r="BJ316">
        <v>0</v>
      </c>
      <c r="BK316">
        <v>0</v>
      </c>
      <c r="BL316">
        <v>0</v>
      </c>
      <c r="BM316">
        <v>32581.481615048899</v>
      </c>
      <c r="BN316">
        <v>98.123306977027895</v>
      </c>
      <c r="BO316">
        <v>10246.276046463499</v>
      </c>
      <c r="BP316">
        <v>-2.2368984500995102</v>
      </c>
      <c r="BQ316">
        <v>0</v>
      </c>
    </row>
    <row r="317" spans="1:69" x14ac:dyDescent="0.25">
      <c r="A317">
        <v>17</v>
      </c>
      <c r="B317" t="str">
        <f>IF(A317=16,"CT",IF(A317=20,"Shock",IF(A317=19,"DecSoly",IF(A317=18,"NoSoly","SolyTrade"))))</f>
        <v>SolyTrade</v>
      </c>
      <c r="C317" t="s">
        <v>58</v>
      </c>
      <c r="D317" t="s">
        <v>57</v>
      </c>
      <c r="E317" t="str" cm="1">
        <f t="array" ref="E317">INDEX([1]!newIts[NEW],MATCH(indicatorsdb[[#This Row],[Column1]],[1]!newIts[OLD],0),0)</f>
        <v>ST100M</v>
      </c>
      <c r="F317">
        <v>33</v>
      </c>
      <c r="G317" t="s">
        <v>103</v>
      </c>
      <c r="H317" t="str" cm="1">
        <f t="array" ref="H317">INDEX([1]!fableCountries[ALPHA3],MATCH(F317,[1]!fableCountries[id],0),0)</f>
        <v>DEU</v>
      </c>
      <c r="I317">
        <v>2022</v>
      </c>
      <c r="J317">
        <v>3751.2047402253102</v>
      </c>
      <c r="K317">
        <v>81.317911956359694</v>
      </c>
      <c r="L317">
        <v>0</v>
      </c>
      <c r="M317">
        <v>3129.8759816458</v>
      </c>
      <c r="N317">
        <v>3094.7193647223398</v>
      </c>
      <c r="O317">
        <v>132.437966473567</v>
      </c>
      <c r="P317">
        <v>94.142649366409699</v>
      </c>
      <c r="Q317">
        <v>2085.2887862071502</v>
      </c>
      <c r="R317">
        <v>0</v>
      </c>
      <c r="S317">
        <v>0.19290756610145399</v>
      </c>
      <c r="T317">
        <v>0.5</v>
      </c>
      <c r="U317">
        <v>6683.1851662838999</v>
      </c>
      <c r="V317">
        <v>94.617647684299996</v>
      </c>
      <c r="W317">
        <v>6369.1906740949998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12207.584745406</v>
      </c>
      <c r="AF317">
        <v>4698.8953573500303</v>
      </c>
      <c r="AG317">
        <v>11076</v>
      </c>
      <c r="AH317">
        <v>0</v>
      </c>
      <c r="AI317">
        <v>4469.8698972439697</v>
      </c>
      <c r="AJ317">
        <v>2442.65</v>
      </c>
      <c r="AK317">
        <v>34895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19.443831784310799</v>
      </c>
      <c r="AT317">
        <v>15.017039981553999</v>
      </c>
      <c r="AU317">
        <v>0.229486135449773</v>
      </c>
      <c r="AV317">
        <v>4.1973056673069804</v>
      </c>
      <c r="AW317">
        <v>0</v>
      </c>
      <c r="AX317">
        <v>0</v>
      </c>
      <c r="AY317">
        <v>0</v>
      </c>
      <c r="AZ317">
        <v>44.061300179408498</v>
      </c>
      <c r="BA317">
        <v>34.4083560436463</v>
      </c>
      <c r="BB317">
        <v>9.6529441357621799</v>
      </c>
      <c r="BC317">
        <v>59.6549566740023</v>
      </c>
      <c r="BD317">
        <v>0</v>
      </c>
      <c r="BE317">
        <v>0</v>
      </c>
      <c r="BF317">
        <v>-3.3375513359004398</v>
      </c>
      <c r="BG317">
        <v>0</v>
      </c>
      <c r="BH317">
        <v>-3.3375513359004398</v>
      </c>
      <c r="BI317">
        <v>-3.8501752897169501</v>
      </c>
      <c r="BJ317">
        <v>0</v>
      </c>
      <c r="BK317">
        <v>0</v>
      </c>
      <c r="BL317">
        <v>0</v>
      </c>
      <c r="BM317">
        <v>32227.2294812207</v>
      </c>
      <c r="BN317">
        <v>101.17865260620501</v>
      </c>
      <c r="BO317">
        <v>10157.299424169199</v>
      </c>
      <c r="BP317">
        <v>-3.3375513359004398</v>
      </c>
      <c r="BQ317">
        <v>0</v>
      </c>
    </row>
    <row r="318" spans="1:69" x14ac:dyDescent="0.25">
      <c r="A318">
        <v>17</v>
      </c>
      <c r="B318" t="str">
        <f>IF(A318=16,"CT",IF(A318=20,"Shock",IF(A318=19,"DecSoly",IF(A318=18,"NoSoly","SolyTrade"))))</f>
        <v>SolyTrade</v>
      </c>
      <c r="C318" t="s">
        <v>56</v>
      </c>
      <c r="D318" t="s">
        <v>55</v>
      </c>
      <c r="E318" t="str" cm="1">
        <f t="array" ref="E318">INDEX([1]!newIts[NEW],MATCH(indicatorsdb[[#This Row],[Column1]],[1]!newIts[OLD],0),0)</f>
        <v>ST100S</v>
      </c>
      <c r="F318">
        <v>33</v>
      </c>
      <c r="G318" t="s">
        <v>103</v>
      </c>
      <c r="H318" t="str" cm="1">
        <f t="array" ref="H318">INDEX([1]!fableCountries[ALPHA3],MATCH(F318,[1]!fableCountries[id],0),0)</f>
        <v>DEU</v>
      </c>
      <c r="I318">
        <v>2020</v>
      </c>
      <c r="J318">
        <v>3714.8275031179901</v>
      </c>
      <c r="K318">
        <v>81.527206821153996</v>
      </c>
      <c r="L318">
        <v>0</v>
      </c>
      <c r="M318">
        <v>3161.81349166259</v>
      </c>
      <c r="N318">
        <v>3127.1152870639098</v>
      </c>
      <c r="O318">
        <v>134.40539190361699</v>
      </c>
      <c r="P318">
        <v>93.351111300654907</v>
      </c>
      <c r="Q318">
        <v>2089.8439930227701</v>
      </c>
      <c r="R318">
        <v>0</v>
      </c>
      <c r="S318">
        <v>0.186764765667747</v>
      </c>
      <c r="T318">
        <v>0.5</v>
      </c>
      <c r="U318">
        <v>6683.1851662838999</v>
      </c>
      <c r="V318">
        <v>94.617647684299996</v>
      </c>
      <c r="W318">
        <v>6369.1906740949998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12375.295575988999</v>
      </c>
      <c r="AF318">
        <v>4793.2015904793998</v>
      </c>
      <c r="AG318">
        <v>11076</v>
      </c>
      <c r="AH318">
        <v>0</v>
      </c>
      <c r="AI318">
        <v>4207.8528335316396</v>
      </c>
      <c r="AJ318">
        <v>2442.65</v>
      </c>
      <c r="AK318">
        <v>34895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21.5136981464894</v>
      </c>
      <c r="AT318">
        <v>16.519508645397298</v>
      </c>
      <c r="AU318">
        <v>0.258900192142696</v>
      </c>
      <c r="AV318">
        <v>4.7352893089493202</v>
      </c>
      <c r="AW318">
        <v>0</v>
      </c>
      <c r="AX318">
        <v>0</v>
      </c>
      <c r="AY318">
        <v>0</v>
      </c>
      <c r="AZ318">
        <v>45.450825623094097</v>
      </c>
      <c r="BA318">
        <v>35.440036746528897</v>
      </c>
      <c r="BB318">
        <v>10.010788876565201</v>
      </c>
      <c r="BC318">
        <v>62.601049761268001</v>
      </c>
      <c r="BD318">
        <v>0</v>
      </c>
      <c r="BE318">
        <v>0.418461165739969</v>
      </c>
      <c r="BF318">
        <v>-2.16813450415607</v>
      </c>
      <c r="BG318">
        <v>0</v>
      </c>
      <c r="BH318">
        <v>-1.7496733384161001</v>
      </c>
      <c r="BI318">
        <v>-4.3634740083154204</v>
      </c>
      <c r="BJ318">
        <v>0</v>
      </c>
      <c r="BK318">
        <v>0</v>
      </c>
      <c r="BL318">
        <v>0</v>
      </c>
      <c r="BM318">
        <v>32581.481615048899</v>
      </c>
      <c r="BN318">
        <v>98.123306977027895</v>
      </c>
      <c r="BO318">
        <v>10246.276046463499</v>
      </c>
      <c r="BP318">
        <v>-2.16813450415607</v>
      </c>
      <c r="BQ318">
        <v>0</v>
      </c>
    </row>
    <row r="319" spans="1:69" x14ac:dyDescent="0.25">
      <c r="A319">
        <v>17</v>
      </c>
      <c r="B319" t="str">
        <f>IF(A319=16,"CT",IF(A319=20,"Shock",IF(A319=19,"DecSoly",IF(A319=18,"NoSoly","SolyTrade"))))</f>
        <v>SolyTrade</v>
      </c>
      <c r="C319" t="s">
        <v>56</v>
      </c>
      <c r="D319" t="s">
        <v>55</v>
      </c>
      <c r="E319" t="str" cm="1">
        <f t="array" ref="E319">INDEX([1]!newIts[NEW],MATCH(indicatorsdb[[#This Row],[Column1]],[1]!newIts[OLD],0),0)</f>
        <v>ST100S</v>
      </c>
      <c r="F319">
        <v>33</v>
      </c>
      <c r="G319" t="s">
        <v>103</v>
      </c>
      <c r="H319" t="str" cm="1">
        <f t="array" ref="H319">INDEX([1]!fableCountries[ALPHA3],MATCH(F319,[1]!fableCountries[id],0),0)</f>
        <v>DEU</v>
      </c>
      <c r="I319">
        <v>2022</v>
      </c>
      <c r="J319">
        <v>3751.2047402253102</v>
      </c>
      <c r="K319">
        <v>81.317911956359694</v>
      </c>
      <c r="L319">
        <v>0</v>
      </c>
      <c r="M319">
        <v>3129.8759816458</v>
      </c>
      <c r="N319">
        <v>3094.7193647223398</v>
      </c>
      <c r="O319">
        <v>132.437966473567</v>
      </c>
      <c r="P319">
        <v>94.142649366409699</v>
      </c>
      <c r="Q319">
        <v>2085.2887862071502</v>
      </c>
      <c r="R319">
        <v>0</v>
      </c>
      <c r="S319">
        <v>0.192983076764837</v>
      </c>
      <c r="T319">
        <v>0.5</v>
      </c>
      <c r="U319">
        <v>6683.1851662838999</v>
      </c>
      <c r="V319">
        <v>94.617647684299996</v>
      </c>
      <c r="W319">
        <v>6369.1906740949998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12248.468170550301</v>
      </c>
      <c r="AF319">
        <v>4698.8953573500303</v>
      </c>
      <c r="AG319">
        <v>11076</v>
      </c>
      <c r="AH319">
        <v>0</v>
      </c>
      <c r="AI319">
        <v>4428.9864720997102</v>
      </c>
      <c r="AJ319">
        <v>2442.65</v>
      </c>
      <c r="AK319">
        <v>34895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21.2725637410337</v>
      </c>
      <c r="AT319">
        <v>16.3435995783565</v>
      </c>
      <c r="AU319">
        <v>0.25551889220514501</v>
      </c>
      <c r="AV319">
        <v>4.6734452704720901</v>
      </c>
      <c r="AW319">
        <v>0</v>
      </c>
      <c r="AX319">
        <v>0</v>
      </c>
      <c r="AY319">
        <v>0</v>
      </c>
      <c r="AZ319">
        <v>44.061300179408498</v>
      </c>
      <c r="BA319">
        <v>34.4083560436463</v>
      </c>
      <c r="BB319">
        <v>9.6529441357621799</v>
      </c>
      <c r="BC319">
        <v>61.483688630725197</v>
      </c>
      <c r="BD319">
        <v>0</v>
      </c>
      <c r="BE319">
        <v>0</v>
      </c>
      <c r="BF319">
        <v>-3.35192644733204</v>
      </c>
      <c r="BG319">
        <v>0</v>
      </c>
      <c r="BH319">
        <v>-3.35192644733204</v>
      </c>
      <c r="BI319">
        <v>-3.8501752897169501</v>
      </c>
      <c r="BJ319">
        <v>0</v>
      </c>
      <c r="BK319">
        <v>0</v>
      </c>
      <c r="BL319">
        <v>0</v>
      </c>
      <c r="BM319">
        <v>32227.2294812207</v>
      </c>
      <c r="BN319">
        <v>101.17865260620501</v>
      </c>
      <c r="BO319">
        <v>10157.299424169199</v>
      </c>
      <c r="BP319">
        <v>-3.35192644733204</v>
      </c>
      <c r="BQ319">
        <v>0</v>
      </c>
    </row>
    <row r="320" spans="1:69" x14ac:dyDescent="0.25">
      <c r="A320">
        <v>17</v>
      </c>
      <c r="B320" t="str">
        <f>IF(A320=16,"CT",IF(A320=20,"Shock",IF(A320=19,"DecSoly",IF(A320=18,"NoSoly","SolyTrade"))))</f>
        <v>SolyTrade</v>
      </c>
      <c r="C320" t="s">
        <v>78</v>
      </c>
      <c r="D320" t="s">
        <v>77</v>
      </c>
      <c r="E320" t="str" cm="1">
        <f t="array" ref="E320">INDEX([1]!newIts[NEW],MATCH(indicatorsdb[[#This Row],[Column1]],[1]!newIts[OLD],0),0)</f>
        <v>ST25</v>
      </c>
      <c r="F320">
        <v>8</v>
      </c>
      <c r="G320" t="s">
        <v>102</v>
      </c>
      <c r="H320" t="str" cm="1">
        <f t="array" ref="H320">INDEX([1]!fableCountries[ALPHA3],MATCH(F320,[1]!fableCountries[id],0),0)</f>
        <v>ETH</v>
      </c>
      <c r="I320">
        <v>2020</v>
      </c>
      <c r="J320">
        <v>74.880414043675302</v>
      </c>
      <c r="K320">
        <v>111.781525</v>
      </c>
      <c r="L320">
        <v>0</v>
      </c>
      <c r="M320">
        <v>2076.2768631212998</v>
      </c>
      <c r="N320">
        <v>2063.2937166379702</v>
      </c>
      <c r="O320">
        <v>34.8083422769473</v>
      </c>
      <c r="P320">
        <v>78.758726430336495</v>
      </c>
      <c r="Q320">
        <v>1985.87920487568</v>
      </c>
      <c r="R320">
        <v>0</v>
      </c>
      <c r="S320">
        <v>0.181060562962821</v>
      </c>
      <c r="T320">
        <v>0.5</v>
      </c>
      <c r="U320">
        <v>2566.5579466757999</v>
      </c>
      <c r="V320">
        <v>10883.866153020101</v>
      </c>
      <c r="W320">
        <v>6135.1189524598003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15588.5160177568</v>
      </c>
      <c r="AF320">
        <v>30399.452864949199</v>
      </c>
      <c r="AG320">
        <v>9965.3135411117801</v>
      </c>
      <c r="AH320">
        <v>700</v>
      </c>
      <c r="AI320">
        <v>43288.000170576001</v>
      </c>
      <c r="AJ320">
        <v>58.717405606145803</v>
      </c>
      <c r="AK320">
        <v>100000</v>
      </c>
      <c r="AL320">
        <v>-1428.3287389133</v>
      </c>
      <c r="AM320">
        <v>700</v>
      </c>
      <c r="AN320">
        <v>-728.32873891330405</v>
      </c>
      <c r="AO320">
        <v>0</v>
      </c>
      <c r="AP320">
        <v>0</v>
      </c>
      <c r="AQ320">
        <v>0</v>
      </c>
      <c r="AR320">
        <v>0</v>
      </c>
      <c r="AS320">
        <v>2.3758744605409499</v>
      </c>
      <c r="AT320">
        <v>2.0655695273227601</v>
      </c>
      <c r="AU320" s="1">
        <v>9.88639647619316E-2</v>
      </c>
      <c r="AV320">
        <v>0.21144096845625901</v>
      </c>
      <c r="AW320">
        <v>0</v>
      </c>
      <c r="AX320">
        <v>0</v>
      </c>
      <c r="AY320">
        <v>0</v>
      </c>
      <c r="AZ320">
        <v>123.82100994515901</v>
      </c>
      <c r="BA320">
        <v>67.948278900108704</v>
      </c>
      <c r="BB320">
        <v>55.872731045050202</v>
      </c>
      <c r="BC320">
        <v>126.19685223729699</v>
      </c>
      <c r="BD320">
        <v>17.316901562635099</v>
      </c>
      <c r="BE320">
        <v>12.610413765393901</v>
      </c>
      <c r="BF320">
        <v>-0.60118041767296904</v>
      </c>
      <c r="BG320">
        <v>0</v>
      </c>
      <c r="BH320">
        <v>29.326134910356</v>
      </c>
      <c r="BI320" s="1">
        <v>-3.21684025220244E-5</v>
      </c>
      <c r="BJ320">
        <v>0</v>
      </c>
      <c r="BK320">
        <v>0</v>
      </c>
      <c r="BL320">
        <v>0</v>
      </c>
      <c r="BM320">
        <v>98874.202685692697</v>
      </c>
      <c r="BN320">
        <v>3493.7006555211501</v>
      </c>
      <c r="BO320">
        <v>1786.2033212041399</v>
      </c>
      <c r="BP320">
        <v>0</v>
      </c>
      <c r="BQ320">
        <v>-0.60118041767296904</v>
      </c>
    </row>
    <row r="321" spans="1:69" x14ac:dyDescent="0.25">
      <c r="A321">
        <v>17</v>
      </c>
      <c r="B321" t="str">
        <f>IF(A321=16,"CT",IF(A321=20,"Shock",IF(A321=19,"DecSoly",IF(A321=18,"NoSoly","SolyTrade"))))</f>
        <v>SolyTrade</v>
      </c>
      <c r="C321" t="s">
        <v>78</v>
      </c>
      <c r="D321" t="s">
        <v>77</v>
      </c>
      <c r="E321" t="str" cm="1">
        <f t="array" ref="E321">INDEX([1]!newIts[NEW],MATCH(indicatorsdb[[#This Row],[Column1]],[1]!newIts[OLD],0),0)</f>
        <v>ST25</v>
      </c>
      <c r="F321">
        <v>8</v>
      </c>
      <c r="G321" t="s">
        <v>102</v>
      </c>
      <c r="H321" t="str" cm="1">
        <f t="array" ref="H321">INDEX([1]!fableCountries[ALPHA3],MATCH(F321,[1]!fableCountries[id],0),0)</f>
        <v>ETH</v>
      </c>
      <c r="I321">
        <v>2022</v>
      </c>
      <c r="J321">
        <v>115.212798800429</v>
      </c>
      <c r="K321">
        <v>123.29394600000001</v>
      </c>
      <c r="L321">
        <v>0</v>
      </c>
      <c r="M321">
        <v>2121.5913054430798</v>
      </c>
      <c r="N321">
        <v>2106.9607146468402</v>
      </c>
      <c r="O321">
        <v>40.369829417853602</v>
      </c>
      <c r="P321">
        <v>80.7139423764866</v>
      </c>
      <c r="Q321">
        <v>2003.10527947226</v>
      </c>
      <c r="R321">
        <v>0</v>
      </c>
      <c r="S321">
        <v>0.179136916085196</v>
      </c>
      <c r="T321">
        <v>0.5</v>
      </c>
      <c r="U321">
        <v>2566.5579466757999</v>
      </c>
      <c r="V321">
        <v>10883.866153020101</v>
      </c>
      <c r="W321">
        <v>6135.1189524598003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16143.1667079738</v>
      </c>
      <c r="AF321">
        <v>34293.789588100997</v>
      </c>
      <c r="AG321">
        <v>8833.2600083243797</v>
      </c>
      <c r="AH321">
        <v>1400</v>
      </c>
      <c r="AI321">
        <v>39265.534102682701</v>
      </c>
      <c r="AJ321">
        <v>64.249592918083593</v>
      </c>
      <c r="AK321">
        <v>100000</v>
      </c>
      <c r="AL321">
        <v>-1132.0535327873999</v>
      </c>
      <c r="AM321">
        <v>700</v>
      </c>
      <c r="AN321">
        <v>-432.05353278740398</v>
      </c>
      <c r="AO321">
        <v>0</v>
      </c>
      <c r="AP321">
        <v>0</v>
      </c>
      <c r="AQ321">
        <v>0</v>
      </c>
      <c r="AR321">
        <v>0</v>
      </c>
      <c r="AS321">
        <v>2.5290258049521102</v>
      </c>
      <c r="AT321">
        <v>2.2099208351558102</v>
      </c>
      <c r="AU321" s="1">
        <v>9.8311474419627107E-2</v>
      </c>
      <c r="AV321">
        <v>0.22079349537666801</v>
      </c>
      <c r="AW321">
        <v>0</v>
      </c>
      <c r="AX321">
        <v>0</v>
      </c>
      <c r="AY321">
        <v>0</v>
      </c>
      <c r="AZ321">
        <v>143.53584414566299</v>
      </c>
      <c r="BA321">
        <v>76.888422121334202</v>
      </c>
      <c r="BB321">
        <v>66.647422024328407</v>
      </c>
      <c r="BC321">
        <v>146.06483778221201</v>
      </c>
      <c r="BD321">
        <v>13.677362777917301</v>
      </c>
      <c r="BE321">
        <v>9.8447219661949408</v>
      </c>
      <c r="BF321">
        <v>-1.2023608353459401</v>
      </c>
      <c r="BG321">
        <v>0</v>
      </c>
      <c r="BH321">
        <v>22.319723908766299</v>
      </c>
      <c r="BI321" s="1">
        <v>-3.21684025220244E-5</v>
      </c>
      <c r="BJ321">
        <v>0</v>
      </c>
      <c r="BK321">
        <v>0</v>
      </c>
      <c r="BL321">
        <v>0</v>
      </c>
      <c r="BM321">
        <v>110263.874056245</v>
      </c>
      <c r="BN321">
        <v>4452.9976976595799</v>
      </c>
      <c r="BO321">
        <v>1925.84218637498</v>
      </c>
      <c r="BP321">
        <v>0</v>
      </c>
      <c r="BQ321">
        <v>-1.2023608353459401</v>
      </c>
    </row>
    <row r="322" spans="1:69" x14ac:dyDescent="0.25">
      <c r="A322">
        <v>17</v>
      </c>
      <c r="B322" t="str">
        <f>IF(A322=16,"CT",IF(A322=20,"Shock",IF(A322=19,"DecSoly",IF(A322=18,"NoSoly","SolyTrade"))))</f>
        <v>SolyTrade</v>
      </c>
      <c r="C322" t="s">
        <v>76</v>
      </c>
      <c r="D322" t="s">
        <v>75</v>
      </c>
      <c r="E322" t="str" cm="1">
        <f t="array" ref="E322">INDEX([1]!newIts[NEW],MATCH(indicatorsdb[[#This Row],[Column1]],[1]!newIts[OLD],0),0)</f>
        <v>ST25M</v>
      </c>
      <c r="F322">
        <v>8</v>
      </c>
      <c r="G322" t="s">
        <v>102</v>
      </c>
      <c r="H322" t="str" cm="1">
        <f t="array" ref="H322">INDEX([1]!fableCountries[ALPHA3],MATCH(F322,[1]!fableCountries[id],0),0)</f>
        <v>ETH</v>
      </c>
      <c r="I322">
        <v>2020</v>
      </c>
      <c r="J322">
        <v>74.880414043675302</v>
      </c>
      <c r="K322">
        <v>111.781525</v>
      </c>
      <c r="L322">
        <v>0</v>
      </c>
      <c r="M322">
        <v>2076.2768631212998</v>
      </c>
      <c r="N322">
        <v>2063.2937166379702</v>
      </c>
      <c r="O322">
        <v>34.8083422769473</v>
      </c>
      <c r="P322">
        <v>78.758726430336495</v>
      </c>
      <c r="Q322">
        <v>1985.87920487568</v>
      </c>
      <c r="R322">
        <v>0</v>
      </c>
      <c r="S322">
        <v>0.181060562962821</v>
      </c>
      <c r="T322">
        <v>0.5</v>
      </c>
      <c r="U322">
        <v>2566.5579466757999</v>
      </c>
      <c r="V322">
        <v>10883.866153020101</v>
      </c>
      <c r="W322">
        <v>6135.1189524598003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15588.5160177568</v>
      </c>
      <c r="AF322">
        <v>30399.452864949199</v>
      </c>
      <c r="AG322">
        <v>9965.3135411117801</v>
      </c>
      <c r="AH322">
        <v>700</v>
      </c>
      <c r="AI322">
        <v>43288.000170576001</v>
      </c>
      <c r="AJ322">
        <v>58.717405606145803</v>
      </c>
      <c r="AK322">
        <v>100000</v>
      </c>
      <c r="AL322">
        <v>-1428.3287389133</v>
      </c>
      <c r="AM322">
        <v>700</v>
      </c>
      <c r="AN322">
        <v>-728.32873891330405</v>
      </c>
      <c r="AO322">
        <v>0</v>
      </c>
      <c r="AP322">
        <v>0</v>
      </c>
      <c r="AQ322">
        <v>0</v>
      </c>
      <c r="AR322">
        <v>0</v>
      </c>
      <c r="AS322">
        <v>2.3758744605409499</v>
      </c>
      <c r="AT322">
        <v>2.0655695273227601</v>
      </c>
      <c r="AU322" s="1">
        <v>9.88639647619316E-2</v>
      </c>
      <c r="AV322">
        <v>0.21144096845625901</v>
      </c>
      <c r="AW322">
        <v>0</v>
      </c>
      <c r="AX322">
        <v>0</v>
      </c>
      <c r="AY322">
        <v>0</v>
      </c>
      <c r="AZ322">
        <v>123.82100994515901</v>
      </c>
      <c r="BA322">
        <v>67.948278900108704</v>
      </c>
      <c r="BB322">
        <v>55.872731045050202</v>
      </c>
      <c r="BC322">
        <v>126.19685223729699</v>
      </c>
      <c r="BD322">
        <v>17.316901562635099</v>
      </c>
      <c r="BE322">
        <v>12.610413765393901</v>
      </c>
      <c r="BF322">
        <v>-0.60118041767296904</v>
      </c>
      <c r="BG322">
        <v>0</v>
      </c>
      <c r="BH322">
        <v>29.326134910356</v>
      </c>
      <c r="BI322" s="1">
        <v>-3.21684025220244E-5</v>
      </c>
      <c r="BJ322">
        <v>0</v>
      </c>
      <c r="BK322">
        <v>0</v>
      </c>
      <c r="BL322">
        <v>0</v>
      </c>
      <c r="BM322">
        <v>98874.202685692697</v>
      </c>
      <c r="BN322">
        <v>3493.7006555211501</v>
      </c>
      <c r="BO322">
        <v>1786.2033212041399</v>
      </c>
      <c r="BP322">
        <v>0</v>
      </c>
      <c r="BQ322">
        <v>-0.60118041767296904</v>
      </c>
    </row>
    <row r="323" spans="1:69" x14ac:dyDescent="0.25">
      <c r="A323">
        <v>17</v>
      </c>
      <c r="B323" t="str">
        <f>IF(A323=16,"CT",IF(A323=20,"Shock",IF(A323=19,"DecSoly",IF(A323=18,"NoSoly","SolyTrade"))))</f>
        <v>SolyTrade</v>
      </c>
      <c r="C323" t="s">
        <v>76</v>
      </c>
      <c r="D323" t="s">
        <v>75</v>
      </c>
      <c r="E323" t="str" cm="1">
        <f t="array" ref="E323">INDEX([1]!newIts[NEW],MATCH(indicatorsdb[[#This Row],[Column1]],[1]!newIts[OLD],0),0)</f>
        <v>ST25M</v>
      </c>
      <c r="F323">
        <v>8</v>
      </c>
      <c r="G323" t="s">
        <v>102</v>
      </c>
      <c r="H323" t="str" cm="1">
        <f t="array" ref="H323">INDEX([1]!fableCountries[ALPHA3],MATCH(F323,[1]!fableCountries[id],0),0)</f>
        <v>ETH</v>
      </c>
      <c r="I323">
        <v>2022</v>
      </c>
      <c r="J323">
        <v>115.212798800429</v>
      </c>
      <c r="K323">
        <v>123.29394600000001</v>
      </c>
      <c r="L323">
        <v>0</v>
      </c>
      <c r="M323">
        <v>2121.5913054430798</v>
      </c>
      <c r="N323">
        <v>2106.9607146468402</v>
      </c>
      <c r="O323">
        <v>40.369829417853602</v>
      </c>
      <c r="P323">
        <v>80.7139423764866</v>
      </c>
      <c r="Q323">
        <v>2003.10527947226</v>
      </c>
      <c r="R323">
        <v>0</v>
      </c>
      <c r="S323">
        <v>0.179136916085196</v>
      </c>
      <c r="T323">
        <v>0.5</v>
      </c>
      <c r="U323">
        <v>2566.5579466757999</v>
      </c>
      <c r="V323">
        <v>10883.866153020101</v>
      </c>
      <c r="W323">
        <v>6135.1189524598003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16143.1667079738</v>
      </c>
      <c r="AF323">
        <v>34293.789588100997</v>
      </c>
      <c r="AG323">
        <v>8833.2600083243797</v>
      </c>
      <c r="AH323">
        <v>1400</v>
      </c>
      <c r="AI323">
        <v>39265.534102682701</v>
      </c>
      <c r="AJ323">
        <v>64.249592918083593</v>
      </c>
      <c r="AK323">
        <v>100000</v>
      </c>
      <c r="AL323">
        <v>-1132.0535327873999</v>
      </c>
      <c r="AM323">
        <v>700</v>
      </c>
      <c r="AN323">
        <v>-432.05353278740398</v>
      </c>
      <c r="AO323">
        <v>0</v>
      </c>
      <c r="AP323">
        <v>0</v>
      </c>
      <c r="AQ323">
        <v>0</v>
      </c>
      <c r="AR323">
        <v>0</v>
      </c>
      <c r="AS323">
        <v>2.5290258049521102</v>
      </c>
      <c r="AT323">
        <v>2.2099208351558102</v>
      </c>
      <c r="AU323" s="1">
        <v>9.8311474419627107E-2</v>
      </c>
      <c r="AV323">
        <v>0.22079349537666801</v>
      </c>
      <c r="AW323">
        <v>0</v>
      </c>
      <c r="AX323">
        <v>0</v>
      </c>
      <c r="AY323">
        <v>0</v>
      </c>
      <c r="AZ323">
        <v>143.53584414566299</v>
      </c>
      <c r="BA323">
        <v>76.888422121334202</v>
      </c>
      <c r="BB323">
        <v>66.647422024328407</v>
      </c>
      <c r="BC323">
        <v>146.06483778221201</v>
      </c>
      <c r="BD323">
        <v>13.677362777917301</v>
      </c>
      <c r="BE323">
        <v>9.8447219661949408</v>
      </c>
      <c r="BF323">
        <v>-1.2023608353459401</v>
      </c>
      <c r="BG323">
        <v>0</v>
      </c>
      <c r="BH323">
        <v>22.319723908766299</v>
      </c>
      <c r="BI323" s="1">
        <v>-3.21684025220244E-5</v>
      </c>
      <c r="BJ323">
        <v>0</v>
      </c>
      <c r="BK323">
        <v>0</v>
      </c>
      <c r="BL323">
        <v>0</v>
      </c>
      <c r="BM323">
        <v>110263.874056245</v>
      </c>
      <c r="BN323">
        <v>4452.9976976595799</v>
      </c>
      <c r="BO323">
        <v>1925.84218637498</v>
      </c>
      <c r="BP323">
        <v>0</v>
      </c>
      <c r="BQ323">
        <v>-1.2023608353459401</v>
      </c>
    </row>
    <row r="324" spans="1:69" x14ac:dyDescent="0.25">
      <c r="A324">
        <v>17</v>
      </c>
      <c r="B324" t="str">
        <f>IF(A324=16,"CT",IF(A324=20,"Shock",IF(A324=19,"DecSoly",IF(A324=18,"NoSoly","SolyTrade"))))</f>
        <v>SolyTrade</v>
      </c>
      <c r="C324" t="s">
        <v>74</v>
      </c>
      <c r="D324" t="s">
        <v>73</v>
      </c>
      <c r="E324" t="str" cm="1">
        <f t="array" ref="E324">INDEX([1]!newIts[NEW],MATCH(indicatorsdb[[#This Row],[Column1]],[1]!newIts[OLD],0),0)</f>
        <v>ST25S</v>
      </c>
      <c r="F324">
        <v>8</v>
      </c>
      <c r="G324" t="s">
        <v>102</v>
      </c>
      <c r="H324" t="str" cm="1">
        <f t="array" ref="H324">INDEX([1]!fableCountries[ALPHA3],MATCH(F324,[1]!fableCountries[id],0),0)</f>
        <v>ETH</v>
      </c>
      <c r="I324">
        <v>2020</v>
      </c>
      <c r="J324">
        <v>74.880414043675302</v>
      </c>
      <c r="K324">
        <v>111.781525</v>
      </c>
      <c r="L324">
        <v>0</v>
      </c>
      <c r="M324">
        <v>2076.2768631212998</v>
      </c>
      <c r="N324">
        <v>2063.2937166379702</v>
      </c>
      <c r="O324">
        <v>34.8083422769473</v>
      </c>
      <c r="P324">
        <v>78.758726430336495</v>
      </c>
      <c r="Q324">
        <v>1985.87920487568</v>
      </c>
      <c r="R324">
        <v>0</v>
      </c>
      <c r="S324">
        <v>0.18081382870302601</v>
      </c>
      <c r="T324">
        <v>0.5</v>
      </c>
      <c r="U324">
        <v>2566.5579466757999</v>
      </c>
      <c r="V324">
        <v>10883.866153020101</v>
      </c>
      <c r="W324">
        <v>6135.1189524598003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16368.811445564599</v>
      </c>
      <c r="AF324">
        <v>30399.452864949199</v>
      </c>
      <c r="AG324">
        <v>9777.4991755930205</v>
      </c>
      <c r="AH324">
        <v>700</v>
      </c>
      <c r="AI324">
        <v>42695.519108287102</v>
      </c>
      <c r="AJ324">
        <v>58.717405606145803</v>
      </c>
      <c r="AK324">
        <v>100000</v>
      </c>
      <c r="AL324">
        <v>-1457.14298850717</v>
      </c>
      <c r="AM324">
        <v>700</v>
      </c>
      <c r="AN324">
        <v>-757.14298850717398</v>
      </c>
      <c r="AO324">
        <v>0</v>
      </c>
      <c r="AP324">
        <v>0</v>
      </c>
      <c r="AQ324">
        <v>0</v>
      </c>
      <c r="AR324">
        <v>0</v>
      </c>
      <c r="AS324">
        <v>2.5101061658297801</v>
      </c>
      <c r="AT324">
        <v>2.1655627193734102</v>
      </c>
      <c r="AU324">
        <v>0.109848568061711</v>
      </c>
      <c r="AV324">
        <v>0.234694878394654</v>
      </c>
      <c r="AW324">
        <v>0</v>
      </c>
      <c r="AX324">
        <v>0</v>
      </c>
      <c r="AY324">
        <v>0</v>
      </c>
      <c r="AZ324">
        <v>123.82100994515901</v>
      </c>
      <c r="BA324">
        <v>67.948278900108704</v>
      </c>
      <c r="BB324">
        <v>55.872731045050202</v>
      </c>
      <c r="BC324">
        <v>126.33108394258601</v>
      </c>
      <c r="BD324">
        <v>17.681563855329301</v>
      </c>
      <c r="BE324">
        <v>12.913141999418601</v>
      </c>
      <c r="BF324">
        <v>-0.60118041767296904</v>
      </c>
      <c r="BG324">
        <v>0</v>
      </c>
      <c r="BH324">
        <v>29.993525437074901</v>
      </c>
      <c r="BI324" s="1">
        <v>-3.21684025220244E-5</v>
      </c>
      <c r="BJ324">
        <v>0</v>
      </c>
      <c r="BK324">
        <v>0</v>
      </c>
      <c r="BL324">
        <v>0</v>
      </c>
      <c r="BM324">
        <v>98874.202685692697</v>
      </c>
      <c r="BN324">
        <v>3493.7006555211501</v>
      </c>
      <c r="BO324">
        <v>1786.2033212041399</v>
      </c>
      <c r="BP324">
        <v>0</v>
      </c>
      <c r="BQ324">
        <v>-0.60118041767296904</v>
      </c>
    </row>
    <row r="325" spans="1:69" x14ac:dyDescent="0.25">
      <c r="A325">
        <v>17</v>
      </c>
      <c r="B325" t="str">
        <f>IF(A325=16,"CT",IF(A325=20,"Shock",IF(A325=19,"DecSoly",IF(A325=18,"NoSoly","SolyTrade"))))</f>
        <v>SolyTrade</v>
      </c>
      <c r="C325" t="s">
        <v>74</v>
      </c>
      <c r="D325" t="s">
        <v>73</v>
      </c>
      <c r="E325" t="str" cm="1">
        <f t="array" ref="E325">INDEX([1]!newIts[NEW],MATCH(indicatorsdb[[#This Row],[Column1]],[1]!newIts[OLD],0),0)</f>
        <v>ST25S</v>
      </c>
      <c r="F325">
        <v>8</v>
      </c>
      <c r="G325" t="s">
        <v>102</v>
      </c>
      <c r="H325" t="str" cm="1">
        <f t="array" ref="H325">INDEX([1]!fableCountries[ALPHA3],MATCH(F325,[1]!fableCountries[id],0),0)</f>
        <v>ETH</v>
      </c>
      <c r="I325">
        <v>2022</v>
      </c>
      <c r="J325">
        <v>115.212798800429</v>
      </c>
      <c r="K325">
        <v>123.29394600000001</v>
      </c>
      <c r="L325">
        <v>0</v>
      </c>
      <c r="M325">
        <v>2121.5913054430798</v>
      </c>
      <c r="N325">
        <v>2106.9607146468402</v>
      </c>
      <c r="O325">
        <v>40.369829417853602</v>
      </c>
      <c r="P325">
        <v>80.7139423764866</v>
      </c>
      <c r="Q325">
        <v>2003.10527947226</v>
      </c>
      <c r="R325">
        <v>0</v>
      </c>
      <c r="S325">
        <v>0.17879620953300901</v>
      </c>
      <c r="T325">
        <v>0.5</v>
      </c>
      <c r="U325">
        <v>2566.5579466757999</v>
      </c>
      <c r="V325">
        <v>10883.866153020101</v>
      </c>
      <c r="W325">
        <v>6135.1189524598003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16982.3336613582</v>
      </c>
      <c r="AF325">
        <v>34293.789588100997</v>
      </c>
      <c r="AG325">
        <v>8631.2754736244806</v>
      </c>
      <c r="AH325">
        <v>1400</v>
      </c>
      <c r="AI325">
        <v>38628.351683998197</v>
      </c>
      <c r="AJ325">
        <v>64.249592918083593</v>
      </c>
      <c r="AK325">
        <v>100000</v>
      </c>
      <c r="AL325">
        <v>-1146.2237019685399</v>
      </c>
      <c r="AM325">
        <v>700</v>
      </c>
      <c r="AN325">
        <v>-446.22370196854001</v>
      </c>
      <c r="AO325">
        <v>0</v>
      </c>
      <c r="AP325">
        <v>0</v>
      </c>
      <c r="AQ325">
        <v>0</v>
      </c>
      <c r="AR325">
        <v>0</v>
      </c>
      <c r="AS325">
        <v>2.6684419732587901</v>
      </c>
      <c r="AT325">
        <v>2.3141701530591701</v>
      </c>
      <c r="AU325">
        <v>0.10923463182798</v>
      </c>
      <c r="AV325">
        <v>0.24503718837164501</v>
      </c>
      <c r="AW325">
        <v>0</v>
      </c>
      <c r="AX325">
        <v>0</v>
      </c>
      <c r="AY325">
        <v>0</v>
      </c>
      <c r="AZ325">
        <v>143.53584414566299</v>
      </c>
      <c r="BA325">
        <v>76.888422121334202</v>
      </c>
      <c r="BB325">
        <v>66.647422024328407</v>
      </c>
      <c r="BC325">
        <v>146.20425395051899</v>
      </c>
      <c r="BD325">
        <v>13.856695103217801</v>
      </c>
      <c r="BE325">
        <v>9.9935965804048603</v>
      </c>
      <c r="BF325">
        <v>-1.2023608353459401</v>
      </c>
      <c r="BG325">
        <v>0</v>
      </c>
      <c r="BH325">
        <v>22.647930848276701</v>
      </c>
      <c r="BI325" s="1">
        <v>-3.21684025220244E-5</v>
      </c>
      <c r="BJ325">
        <v>0</v>
      </c>
      <c r="BK325">
        <v>0</v>
      </c>
      <c r="BL325">
        <v>0</v>
      </c>
      <c r="BM325">
        <v>110263.874056245</v>
      </c>
      <c r="BN325">
        <v>4452.9976976595799</v>
      </c>
      <c r="BO325">
        <v>1925.84218637498</v>
      </c>
      <c r="BP325">
        <v>0</v>
      </c>
      <c r="BQ325">
        <v>-1.2023608353459401</v>
      </c>
    </row>
    <row r="326" spans="1:69" x14ac:dyDescent="0.25">
      <c r="A326">
        <v>17</v>
      </c>
      <c r="B326" t="str">
        <f>IF(A326=16,"CT",IF(A326=20,"Shock",IF(A326=19,"DecSoly",IF(A326=18,"NoSoly","SolyTrade"))))</f>
        <v>SolyTrade</v>
      </c>
      <c r="C326" t="s">
        <v>72</v>
      </c>
      <c r="D326" t="s">
        <v>71</v>
      </c>
      <c r="E326" t="str" cm="1">
        <f t="array" ref="E326">INDEX([1]!newIts[NEW],MATCH(indicatorsdb[[#This Row],[Column1]],[1]!newIts[OLD],0),0)</f>
        <v>ST50</v>
      </c>
      <c r="F326">
        <v>8</v>
      </c>
      <c r="G326" t="s">
        <v>102</v>
      </c>
      <c r="H326" t="str" cm="1">
        <f t="array" ref="H326">INDEX([1]!fableCountries[ALPHA3],MATCH(F326,[1]!fableCountries[id],0),0)</f>
        <v>ETH</v>
      </c>
      <c r="I326">
        <v>2020</v>
      </c>
      <c r="J326">
        <v>74.880414043675302</v>
      </c>
      <c r="K326">
        <v>111.781525</v>
      </c>
      <c r="L326">
        <v>0</v>
      </c>
      <c r="M326">
        <v>2076.2768631212998</v>
      </c>
      <c r="N326">
        <v>2063.2937573152499</v>
      </c>
      <c r="O326">
        <v>34.808346344675797</v>
      </c>
      <c r="P326">
        <v>78.758726430336495</v>
      </c>
      <c r="Q326">
        <v>1985.87920487568</v>
      </c>
      <c r="R326">
        <v>0</v>
      </c>
      <c r="S326">
        <v>0.181062506654384</v>
      </c>
      <c r="T326">
        <v>0.5</v>
      </c>
      <c r="U326">
        <v>2566.5579466757999</v>
      </c>
      <c r="V326">
        <v>10883.866153020101</v>
      </c>
      <c r="W326">
        <v>6135.1189524598003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15587.6303109486</v>
      </c>
      <c r="AF326">
        <v>30399.120892751602</v>
      </c>
      <c r="AG326">
        <v>9965.6066321664402</v>
      </c>
      <c r="AH326">
        <v>700</v>
      </c>
      <c r="AI326">
        <v>43288.924758527202</v>
      </c>
      <c r="AJ326">
        <v>58.717405606145803</v>
      </c>
      <c r="AK326">
        <v>100000</v>
      </c>
      <c r="AL326">
        <v>-1428.03564785865</v>
      </c>
      <c r="AM326">
        <v>700</v>
      </c>
      <c r="AN326">
        <v>-728.03564785864705</v>
      </c>
      <c r="AO326">
        <v>0</v>
      </c>
      <c r="AP326">
        <v>0</v>
      </c>
      <c r="AQ326">
        <v>0</v>
      </c>
      <c r="AR326">
        <v>0</v>
      </c>
      <c r="AS326">
        <v>2.3752907779760899</v>
      </c>
      <c r="AT326">
        <v>2.06534824126626</v>
      </c>
      <c r="AU326" s="1">
        <v>9.85174379304814E-2</v>
      </c>
      <c r="AV326">
        <v>0.211425098779355</v>
      </c>
      <c r="AW326">
        <v>0</v>
      </c>
      <c r="AX326">
        <v>0</v>
      </c>
      <c r="AY326">
        <v>0</v>
      </c>
      <c r="AZ326">
        <v>123.819140925135</v>
      </c>
      <c r="BA326">
        <v>67.947177846602898</v>
      </c>
      <c r="BB326">
        <v>55.871963078531898</v>
      </c>
      <c r="BC326">
        <v>126.194399534708</v>
      </c>
      <c r="BD326">
        <v>17.3132455358638</v>
      </c>
      <c r="BE326">
        <v>12.607502391109501</v>
      </c>
      <c r="BF326">
        <v>-0.60118041767296904</v>
      </c>
      <c r="BG326">
        <v>0</v>
      </c>
      <c r="BH326">
        <v>29.319567509300299</v>
      </c>
      <c r="BI326" s="1">
        <v>-3.21684025220244E-5</v>
      </c>
      <c r="BJ326">
        <v>0</v>
      </c>
      <c r="BK326">
        <v>0</v>
      </c>
      <c r="BL326">
        <v>0</v>
      </c>
      <c r="BM326">
        <v>98863.103278386203</v>
      </c>
      <c r="BN326">
        <v>3490.6918615954901</v>
      </c>
      <c r="BO326">
        <v>1786.65947636948</v>
      </c>
      <c r="BP326">
        <v>0</v>
      </c>
      <c r="BQ326">
        <v>-0.60118041767296904</v>
      </c>
    </row>
    <row r="327" spans="1:69" x14ac:dyDescent="0.25">
      <c r="A327">
        <v>17</v>
      </c>
      <c r="B327" t="str">
        <f>IF(A327=16,"CT",IF(A327=20,"Shock",IF(A327=19,"DecSoly",IF(A327=18,"NoSoly","SolyTrade"))))</f>
        <v>SolyTrade</v>
      </c>
      <c r="C327" t="s">
        <v>72</v>
      </c>
      <c r="D327" t="s">
        <v>71</v>
      </c>
      <c r="E327" t="str" cm="1">
        <f t="array" ref="E327">INDEX([1]!newIts[NEW],MATCH(indicatorsdb[[#This Row],[Column1]],[1]!newIts[OLD],0),0)</f>
        <v>ST50</v>
      </c>
      <c r="F327">
        <v>8</v>
      </c>
      <c r="G327" t="s">
        <v>102</v>
      </c>
      <c r="H327" t="str" cm="1">
        <f t="array" ref="H327">INDEX([1]!fableCountries[ALPHA3],MATCH(F327,[1]!fableCountries[id],0),0)</f>
        <v>ETH</v>
      </c>
      <c r="I327">
        <v>2022</v>
      </c>
      <c r="J327">
        <v>115.212798800429</v>
      </c>
      <c r="K327">
        <v>123.29394600000001</v>
      </c>
      <c r="L327">
        <v>0</v>
      </c>
      <c r="M327">
        <v>2121.5913054430798</v>
      </c>
      <c r="N327">
        <v>2106.96075439686</v>
      </c>
      <c r="O327">
        <v>40.369833392855099</v>
      </c>
      <c r="P327">
        <v>80.7139423764866</v>
      </c>
      <c r="Q327">
        <v>2003.10527947226</v>
      </c>
      <c r="R327">
        <v>0</v>
      </c>
      <c r="S327">
        <v>0.17913901959982101</v>
      </c>
      <c r="T327">
        <v>0.5</v>
      </c>
      <c r="U327">
        <v>2566.5579466757999</v>
      </c>
      <c r="V327">
        <v>10883.866153020101</v>
      </c>
      <c r="W327">
        <v>6135.1189524598003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16142.193245222001</v>
      </c>
      <c r="AF327">
        <v>34293.445246296797</v>
      </c>
      <c r="AG327">
        <v>8833.5771992468508</v>
      </c>
      <c r="AH327">
        <v>1400</v>
      </c>
      <c r="AI327">
        <v>39266.534716316201</v>
      </c>
      <c r="AJ327">
        <v>64.249592918083593</v>
      </c>
      <c r="AK327">
        <v>100000</v>
      </c>
      <c r="AL327">
        <v>-1132.0294329195899</v>
      </c>
      <c r="AM327">
        <v>700</v>
      </c>
      <c r="AN327">
        <v>-432.02943291958599</v>
      </c>
      <c r="AO327">
        <v>0</v>
      </c>
      <c r="AP327">
        <v>0</v>
      </c>
      <c r="AQ327">
        <v>0</v>
      </c>
      <c r="AR327">
        <v>0</v>
      </c>
      <c r="AS327">
        <v>2.52852433133378</v>
      </c>
      <c r="AT327">
        <v>2.2096919465912701</v>
      </c>
      <c r="AU327">
        <v>9.8056331412353995E-2</v>
      </c>
      <c r="AV327">
        <v>0.22077605333015199</v>
      </c>
      <c r="AW327">
        <v>0</v>
      </c>
      <c r="AX327">
        <v>0</v>
      </c>
      <c r="AY327">
        <v>0</v>
      </c>
      <c r="AZ327">
        <v>143.53393926099301</v>
      </c>
      <c r="BA327">
        <v>76.887285433240095</v>
      </c>
      <c r="BB327">
        <v>66.646653827753397</v>
      </c>
      <c r="BC327">
        <v>146.06243142392501</v>
      </c>
      <c r="BD327">
        <v>13.6770597622151</v>
      </c>
      <c r="BE327">
        <v>9.8444750242578305</v>
      </c>
      <c r="BF327">
        <v>-1.2023608353459401</v>
      </c>
      <c r="BG327">
        <v>0</v>
      </c>
      <c r="BH327">
        <v>22.319173951126999</v>
      </c>
      <c r="BI327" s="1">
        <v>-3.21684025220244E-5</v>
      </c>
      <c r="BJ327">
        <v>0</v>
      </c>
      <c r="BK327">
        <v>0</v>
      </c>
      <c r="BL327">
        <v>0</v>
      </c>
      <c r="BM327">
        <v>110250.41794485399</v>
      </c>
      <c r="BN327">
        <v>4449.6662963897897</v>
      </c>
      <c r="BO327">
        <v>1926.36295724348</v>
      </c>
      <c r="BP327">
        <v>0</v>
      </c>
      <c r="BQ327">
        <v>-1.2023608353459401</v>
      </c>
    </row>
    <row r="328" spans="1:69" x14ac:dyDescent="0.25">
      <c r="A328">
        <v>17</v>
      </c>
      <c r="B328" t="str">
        <f>IF(A328=16,"CT",IF(A328=20,"Shock",IF(A328=19,"DecSoly",IF(A328=18,"NoSoly","SolyTrade"))))</f>
        <v>SolyTrade</v>
      </c>
      <c r="C328" t="s">
        <v>70</v>
      </c>
      <c r="D328" t="s">
        <v>69</v>
      </c>
      <c r="E328" t="str" cm="1">
        <f t="array" ref="E328">INDEX([1]!newIts[NEW],MATCH(indicatorsdb[[#This Row],[Column1]],[1]!newIts[OLD],0),0)</f>
        <v>ST50M</v>
      </c>
      <c r="F328">
        <v>8</v>
      </c>
      <c r="G328" t="s">
        <v>102</v>
      </c>
      <c r="H328" t="str" cm="1">
        <f t="array" ref="H328">INDEX([1]!fableCountries[ALPHA3],MATCH(F328,[1]!fableCountries[id],0),0)</f>
        <v>ETH</v>
      </c>
      <c r="I328">
        <v>2020</v>
      </c>
      <c r="J328">
        <v>74.880414043675302</v>
      </c>
      <c r="K328">
        <v>111.781525</v>
      </c>
      <c r="L328">
        <v>0</v>
      </c>
      <c r="M328">
        <v>2076.2768631212998</v>
      </c>
      <c r="N328">
        <v>2063.2937573152499</v>
      </c>
      <c r="O328">
        <v>34.808346344675797</v>
      </c>
      <c r="P328">
        <v>78.758726430336495</v>
      </c>
      <c r="Q328">
        <v>1985.87920487568</v>
      </c>
      <c r="R328">
        <v>0</v>
      </c>
      <c r="S328">
        <v>0.181062506654384</v>
      </c>
      <c r="T328">
        <v>0.5</v>
      </c>
      <c r="U328">
        <v>2566.5579466757999</v>
      </c>
      <c r="V328">
        <v>10883.866153020101</v>
      </c>
      <c r="W328">
        <v>6135.1189524598003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15587.6303109486</v>
      </c>
      <c r="AF328">
        <v>30399.120892751602</v>
      </c>
      <c r="AG328">
        <v>9965.6066321664402</v>
      </c>
      <c r="AH328">
        <v>700</v>
      </c>
      <c r="AI328">
        <v>43288.924758527202</v>
      </c>
      <c r="AJ328">
        <v>58.717405606145803</v>
      </c>
      <c r="AK328">
        <v>100000</v>
      </c>
      <c r="AL328">
        <v>-1428.03564785865</v>
      </c>
      <c r="AM328">
        <v>700</v>
      </c>
      <c r="AN328">
        <v>-728.03564785864705</v>
      </c>
      <c r="AO328">
        <v>0</v>
      </c>
      <c r="AP328">
        <v>0</v>
      </c>
      <c r="AQ328">
        <v>0</v>
      </c>
      <c r="AR328">
        <v>0</v>
      </c>
      <c r="AS328">
        <v>2.3752907779760899</v>
      </c>
      <c r="AT328">
        <v>2.06534824126626</v>
      </c>
      <c r="AU328" s="1">
        <v>9.85174379304814E-2</v>
      </c>
      <c r="AV328">
        <v>0.211425098779355</v>
      </c>
      <c r="AW328">
        <v>0</v>
      </c>
      <c r="AX328">
        <v>0</v>
      </c>
      <c r="AY328">
        <v>0</v>
      </c>
      <c r="AZ328">
        <v>123.819140925135</v>
      </c>
      <c r="BA328">
        <v>67.947177846602898</v>
      </c>
      <c r="BB328">
        <v>55.871963078531898</v>
      </c>
      <c r="BC328">
        <v>126.194399534708</v>
      </c>
      <c r="BD328">
        <v>17.3132455358638</v>
      </c>
      <c r="BE328">
        <v>12.607502391109501</v>
      </c>
      <c r="BF328">
        <v>-0.60118041767296904</v>
      </c>
      <c r="BG328">
        <v>0</v>
      </c>
      <c r="BH328">
        <v>29.319567509300299</v>
      </c>
      <c r="BI328" s="1">
        <v>-3.21684025220244E-5</v>
      </c>
      <c r="BJ328">
        <v>0</v>
      </c>
      <c r="BK328">
        <v>0</v>
      </c>
      <c r="BL328">
        <v>0</v>
      </c>
      <c r="BM328">
        <v>98863.103278386203</v>
      </c>
      <c r="BN328">
        <v>3490.6918615954901</v>
      </c>
      <c r="BO328">
        <v>1786.65947636948</v>
      </c>
      <c r="BP328">
        <v>0</v>
      </c>
      <c r="BQ328">
        <v>-0.60118041767296904</v>
      </c>
    </row>
    <row r="329" spans="1:69" x14ac:dyDescent="0.25">
      <c r="A329">
        <v>17</v>
      </c>
      <c r="B329" t="str">
        <f>IF(A329=16,"CT",IF(A329=20,"Shock",IF(A329=19,"DecSoly",IF(A329=18,"NoSoly","SolyTrade"))))</f>
        <v>SolyTrade</v>
      </c>
      <c r="C329" t="s">
        <v>70</v>
      </c>
      <c r="D329" t="s">
        <v>69</v>
      </c>
      <c r="E329" t="str" cm="1">
        <f t="array" ref="E329">INDEX([1]!newIts[NEW],MATCH(indicatorsdb[[#This Row],[Column1]],[1]!newIts[OLD],0),0)</f>
        <v>ST50M</v>
      </c>
      <c r="F329">
        <v>8</v>
      </c>
      <c r="G329" t="s">
        <v>102</v>
      </c>
      <c r="H329" t="str" cm="1">
        <f t="array" ref="H329">INDEX([1]!fableCountries[ALPHA3],MATCH(F329,[1]!fableCountries[id],0),0)</f>
        <v>ETH</v>
      </c>
      <c r="I329">
        <v>2022</v>
      </c>
      <c r="J329">
        <v>115.212798800429</v>
      </c>
      <c r="K329">
        <v>123.29394600000001</v>
      </c>
      <c r="L329">
        <v>0</v>
      </c>
      <c r="M329">
        <v>2121.5913054430798</v>
      </c>
      <c r="N329">
        <v>2106.96075439686</v>
      </c>
      <c r="O329">
        <v>40.369833392855099</v>
      </c>
      <c r="P329">
        <v>80.7139423764866</v>
      </c>
      <c r="Q329">
        <v>2003.10527947226</v>
      </c>
      <c r="R329">
        <v>0</v>
      </c>
      <c r="S329">
        <v>0.17913901959982101</v>
      </c>
      <c r="T329">
        <v>0.5</v>
      </c>
      <c r="U329">
        <v>2566.5579466757999</v>
      </c>
      <c r="V329">
        <v>10883.866153020101</v>
      </c>
      <c r="W329">
        <v>6135.1189524598003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16142.193245222001</v>
      </c>
      <c r="AF329">
        <v>34293.445246296797</v>
      </c>
      <c r="AG329">
        <v>8833.5771992468508</v>
      </c>
      <c r="AH329">
        <v>1400</v>
      </c>
      <c r="AI329">
        <v>39266.534716316201</v>
      </c>
      <c r="AJ329">
        <v>64.249592918083593</v>
      </c>
      <c r="AK329">
        <v>100000</v>
      </c>
      <c r="AL329">
        <v>-1132.0294329195899</v>
      </c>
      <c r="AM329">
        <v>700</v>
      </c>
      <c r="AN329">
        <v>-432.02943291958599</v>
      </c>
      <c r="AO329">
        <v>0</v>
      </c>
      <c r="AP329">
        <v>0</v>
      </c>
      <c r="AQ329">
        <v>0</v>
      </c>
      <c r="AR329">
        <v>0</v>
      </c>
      <c r="AS329">
        <v>2.52852433133378</v>
      </c>
      <c r="AT329">
        <v>2.2096919465912701</v>
      </c>
      <c r="AU329">
        <v>9.8056331412353995E-2</v>
      </c>
      <c r="AV329">
        <v>0.22077605333015199</v>
      </c>
      <c r="AW329">
        <v>0</v>
      </c>
      <c r="AX329">
        <v>0</v>
      </c>
      <c r="AY329">
        <v>0</v>
      </c>
      <c r="AZ329">
        <v>143.53393926099301</v>
      </c>
      <c r="BA329">
        <v>76.887285433240095</v>
      </c>
      <c r="BB329">
        <v>66.646653827753397</v>
      </c>
      <c r="BC329">
        <v>146.06243142392501</v>
      </c>
      <c r="BD329">
        <v>13.6770597622151</v>
      </c>
      <c r="BE329">
        <v>9.8444750242578305</v>
      </c>
      <c r="BF329">
        <v>-1.2023608353459401</v>
      </c>
      <c r="BG329">
        <v>0</v>
      </c>
      <c r="BH329">
        <v>22.319173951126999</v>
      </c>
      <c r="BI329" s="1">
        <v>-3.21684025220244E-5</v>
      </c>
      <c r="BJ329">
        <v>0</v>
      </c>
      <c r="BK329">
        <v>0</v>
      </c>
      <c r="BL329">
        <v>0</v>
      </c>
      <c r="BM329">
        <v>110250.41794485399</v>
      </c>
      <c r="BN329">
        <v>4449.6662963897897</v>
      </c>
      <c r="BO329">
        <v>1926.36295724348</v>
      </c>
      <c r="BP329">
        <v>0</v>
      </c>
      <c r="BQ329">
        <v>-1.2023608353459401</v>
      </c>
    </row>
    <row r="330" spans="1:69" x14ac:dyDescent="0.25">
      <c r="A330">
        <v>17</v>
      </c>
      <c r="B330" t="str">
        <f>IF(A330=16,"CT",IF(A330=20,"Shock",IF(A330=19,"DecSoly",IF(A330=18,"NoSoly","SolyTrade"))))</f>
        <v>SolyTrade</v>
      </c>
      <c r="C330" t="s">
        <v>68</v>
      </c>
      <c r="D330" t="s">
        <v>67</v>
      </c>
      <c r="E330" t="str" cm="1">
        <f t="array" ref="E330">INDEX([1]!newIts[NEW],MATCH(indicatorsdb[[#This Row],[Column1]],[1]!newIts[OLD],0),0)</f>
        <v>ST50S</v>
      </c>
      <c r="F330">
        <v>8</v>
      </c>
      <c r="G330" t="s">
        <v>102</v>
      </c>
      <c r="H330" t="str" cm="1">
        <f t="array" ref="H330">INDEX([1]!fableCountries[ALPHA3],MATCH(F330,[1]!fableCountries[id],0),0)</f>
        <v>ETH</v>
      </c>
      <c r="I330">
        <v>2020</v>
      </c>
      <c r="J330">
        <v>74.880414043675302</v>
      </c>
      <c r="K330">
        <v>111.781525</v>
      </c>
      <c r="L330">
        <v>0</v>
      </c>
      <c r="M330">
        <v>2076.2768631212998</v>
      </c>
      <c r="N330">
        <v>2063.2937573152499</v>
      </c>
      <c r="O330">
        <v>34.808346344675797</v>
      </c>
      <c r="P330">
        <v>78.758726430336495</v>
      </c>
      <c r="Q330">
        <v>1985.87920487568</v>
      </c>
      <c r="R330">
        <v>0</v>
      </c>
      <c r="S330">
        <v>0.180815929480247</v>
      </c>
      <c r="T330">
        <v>0.5</v>
      </c>
      <c r="U330">
        <v>2566.5579466757999</v>
      </c>
      <c r="V330">
        <v>10883.866153020101</v>
      </c>
      <c r="W330">
        <v>6135.1189524598003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16367.8273281283</v>
      </c>
      <c r="AF330">
        <v>30399.120892751602</v>
      </c>
      <c r="AG330">
        <v>9777.8159537397696</v>
      </c>
      <c r="AH330">
        <v>700</v>
      </c>
      <c r="AI330">
        <v>42696.518419774096</v>
      </c>
      <c r="AJ330">
        <v>58.717405606145803</v>
      </c>
      <c r="AK330">
        <v>100000</v>
      </c>
      <c r="AL330">
        <v>-1456.82621036042</v>
      </c>
      <c r="AM330">
        <v>700</v>
      </c>
      <c r="AN330">
        <v>-756.82621036042497</v>
      </c>
      <c r="AO330">
        <v>0</v>
      </c>
      <c r="AP330">
        <v>0</v>
      </c>
      <c r="AQ330">
        <v>0</v>
      </c>
      <c r="AR330">
        <v>0</v>
      </c>
      <c r="AS330">
        <v>2.5094746348203998</v>
      </c>
      <c r="AT330">
        <v>2.1653338511288598</v>
      </c>
      <c r="AU330">
        <v>0.109463538249015</v>
      </c>
      <c r="AV330">
        <v>0.23467724544252599</v>
      </c>
      <c r="AW330">
        <v>0</v>
      </c>
      <c r="AX330">
        <v>0</v>
      </c>
      <c r="AY330">
        <v>0</v>
      </c>
      <c r="AZ330">
        <v>123.819140925135</v>
      </c>
      <c r="BA330">
        <v>67.947177846602898</v>
      </c>
      <c r="BB330">
        <v>55.871963078531898</v>
      </c>
      <c r="BC330">
        <v>126.328583391553</v>
      </c>
      <c r="BD330">
        <v>17.67760805364</v>
      </c>
      <c r="BE330">
        <v>12.909981763836001</v>
      </c>
      <c r="BF330">
        <v>-0.60118041767296904</v>
      </c>
      <c r="BG330">
        <v>0</v>
      </c>
      <c r="BH330">
        <v>29.986409399803101</v>
      </c>
      <c r="BI330" s="1">
        <v>-3.21684025220244E-5</v>
      </c>
      <c r="BJ330">
        <v>0</v>
      </c>
      <c r="BK330">
        <v>0</v>
      </c>
      <c r="BL330">
        <v>0</v>
      </c>
      <c r="BM330">
        <v>98863.103278386203</v>
      </c>
      <c r="BN330">
        <v>3490.6918615954901</v>
      </c>
      <c r="BO330">
        <v>1786.65947636948</v>
      </c>
      <c r="BP330">
        <v>0</v>
      </c>
      <c r="BQ330">
        <v>-0.60118041767296904</v>
      </c>
    </row>
    <row r="331" spans="1:69" x14ac:dyDescent="0.25">
      <c r="A331">
        <v>17</v>
      </c>
      <c r="B331" t="str">
        <f>IF(A331=16,"CT",IF(A331=20,"Shock",IF(A331=19,"DecSoly",IF(A331=18,"NoSoly","SolyTrade"))))</f>
        <v>SolyTrade</v>
      </c>
      <c r="C331" t="s">
        <v>68</v>
      </c>
      <c r="D331" t="s">
        <v>67</v>
      </c>
      <c r="E331" t="str" cm="1">
        <f t="array" ref="E331">INDEX([1]!newIts[NEW],MATCH(indicatorsdb[[#This Row],[Column1]],[1]!newIts[OLD],0),0)</f>
        <v>ST50S</v>
      </c>
      <c r="F331">
        <v>8</v>
      </c>
      <c r="G331" t="s">
        <v>102</v>
      </c>
      <c r="H331" t="str" cm="1">
        <f t="array" ref="H331">INDEX([1]!fableCountries[ALPHA3],MATCH(F331,[1]!fableCountries[id],0),0)</f>
        <v>ETH</v>
      </c>
      <c r="I331">
        <v>2022</v>
      </c>
      <c r="J331">
        <v>115.212798800429</v>
      </c>
      <c r="K331">
        <v>123.29394600000001</v>
      </c>
      <c r="L331">
        <v>0</v>
      </c>
      <c r="M331">
        <v>2121.5913054430798</v>
      </c>
      <c r="N331">
        <v>2106.96075439686</v>
      </c>
      <c r="O331">
        <v>40.369833392855099</v>
      </c>
      <c r="P331">
        <v>80.7139423764866</v>
      </c>
      <c r="Q331">
        <v>2003.10527947226</v>
      </c>
      <c r="R331">
        <v>0</v>
      </c>
      <c r="S331">
        <v>0.17879848569718301</v>
      </c>
      <c r="T331">
        <v>0.5</v>
      </c>
      <c r="U331">
        <v>2566.5579466757999</v>
      </c>
      <c r="V331">
        <v>10883.866153020101</v>
      </c>
      <c r="W331">
        <v>6135.1189524598003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16981.252037551101</v>
      </c>
      <c r="AF331">
        <v>34293.445246296797</v>
      </c>
      <c r="AG331">
        <v>8631.6186985326203</v>
      </c>
      <c r="AH331">
        <v>1400</v>
      </c>
      <c r="AI331">
        <v>38629.4344247013</v>
      </c>
      <c r="AJ331">
        <v>64.249592918083593</v>
      </c>
      <c r="AK331">
        <v>100000</v>
      </c>
      <c r="AL331">
        <v>-1146.19725520716</v>
      </c>
      <c r="AM331">
        <v>700</v>
      </c>
      <c r="AN331">
        <v>-446.19725520715701</v>
      </c>
      <c r="AO331">
        <v>0</v>
      </c>
      <c r="AP331">
        <v>0</v>
      </c>
      <c r="AQ331">
        <v>0</v>
      </c>
      <c r="AR331">
        <v>0</v>
      </c>
      <c r="AS331">
        <v>2.6679018790149698</v>
      </c>
      <c r="AT331">
        <v>2.3139329310709198</v>
      </c>
      <c r="AU331">
        <v>0.108951139597708</v>
      </c>
      <c r="AV331">
        <v>0.24501780834634701</v>
      </c>
      <c r="AW331">
        <v>0</v>
      </c>
      <c r="AX331">
        <v>0</v>
      </c>
      <c r="AY331">
        <v>0</v>
      </c>
      <c r="AZ331">
        <v>143.53393926099301</v>
      </c>
      <c r="BA331">
        <v>76.887285433240095</v>
      </c>
      <c r="BB331">
        <v>66.646653827753298</v>
      </c>
      <c r="BC331">
        <v>146.201808971606</v>
      </c>
      <c r="BD331">
        <v>13.856362386114499</v>
      </c>
      <c r="BE331">
        <v>9.9933249815374499</v>
      </c>
      <c r="BF331">
        <v>-1.2023608353459401</v>
      </c>
      <c r="BG331">
        <v>0</v>
      </c>
      <c r="BH331">
        <v>22.647326532306</v>
      </c>
      <c r="BI331" s="1">
        <v>-3.21684025220244E-5</v>
      </c>
      <c r="BJ331">
        <v>0</v>
      </c>
      <c r="BK331">
        <v>0</v>
      </c>
      <c r="BL331">
        <v>0</v>
      </c>
      <c r="BM331">
        <v>110250.41794485399</v>
      </c>
      <c r="BN331">
        <v>4449.6662963897897</v>
      </c>
      <c r="BO331">
        <v>1926.36295724348</v>
      </c>
      <c r="BP331">
        <v>0</v>
      </c>
      <c r="BQ331">
        <v>-1.2023608353459401</v>
      </c>
    </row>
    <row r="332" spans="1:69" x14ac:dyDescent="0.25">
      <c r="A332">
        <v>17</v>
      </c>
      <c r="B332" t="str">
        <f>IF(A332=16,"CT",IF(A332=20,"Shock",IF(A332=19,"DecSoly",IF(A332=18,"NoSoly","SolyTrade"))))</f>
        <v>SolyTrade</v>
      </c>
      <c r="C332" t="s">
        <v>66</v>
      </c>
      <c r="D332" t="s">
        <v>65</v>
      </c>
      <c r="E332" t="str" cm="1">
        <f t="array" ref="E332">INDEX([1]!newIts[NEW],MATCH(indicatorsdb[[#This Row],[Column1]],[1]!newIts[OLD],0),0)</f>
        <v>ST75</v>
      </c>
      <c r="F332">
        <v>8</v>
      </c>
      <c r="G332" t="s">
        <v>102</v>
      </c>
      <c r="H332" t="str" cm="1">
        <f t="array" ref="H332">INDEX([1]!fableCountries[ALPHA3],MATCH(F332,[1]!fableCountries[id],0),0)</f>
        <v>ETH</v>
      </c>
      <c r="I332">
        <v>2020</v>
      </c>
      <c r="J332">
        <v>74.880414043675302</v>
      </c>
      <c r="K332">
        <v>111.781525</v>
      </c>
      <c r="L332">
        <v>0</v>
      </c>
      <c r="M332">
        <v>2076.2768631212998</v>
      </c>
      <c r="N332">
        <v>2063.2937980475699</v>
      </c>
      <c r="O332">
        <v>34.808350417906901</v>
      </c>
      <c r="P332">
        <v>78.758726430336495</v>
      </c>
      <c r="Q332">
        <v>1985.87920487568</v>
      </c>
      <c r="R332">
        <v>0</v>
      </c>
      <c r="S332">
        <v>0.18106445034507701</v>
      </c>
      <c r="T332">
        <v>0.5</v>
      </c>
      <c r="U332">
        <v>2566.5579466757999</v>
      </c>
      <c r="V332">
        <v>10883.866153020101</v>
      </c>
      <c r="W332">
        <v>6135.1189524598003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15586.7446046856</v>
      </c>
      <c r="AF332">
        <v>30398.7889205541</v>
      </c>
      <c r="AG332">
        <v>9965.8997230898494</v>
      </c>
      <c r="AH332">
        <v>700</v>
      </c>
      <c r="AI332">
        <v>43289.8493460643</v>
      </c>
      <c r="AJ332">
        <v>58.717405606145803</v>
      </c>
      <c r="AK332">
        <v>100000</v>
      </c>
      <c r="AL332">
        <v>-1427.7425569352299</v>
      </c>
      <c r="AM332">
        <v>700</v>
      </c>
      <c r="AN332">
        <v>-727.74255693523105</v>
      </c>
      <c r="AO332">
        <v>0</v>
      </c>
      <c r="AP332">
        <v>0</v>
      </c>
      <c r="AQ332">
        <v>0</v>
      </c>
      <c r="AR332">
        <v>0</v>
      </c>
      <c r="AS332">
        <v>2.37470709561115</v>
      </c>
      <c r="AT332">
        <v>2.0651269552655802</v>
      </c>
      <c r="AU332" s="1">
        <v>9.8170911233348604E-2</v>
      </c>
      <c r="AV332">
        <v>0.21140922911221999</v>
      </c>
      <c r="AW332">
        <v>0</v>
      </c>
      <c r="AX332">
        <v>0</v>
      </c>
      <c r="AY332">
        <v>0</v>
      </c>
      <c r="AZ332">
        <v>123.81727190523399</v>
      </c>
      <c r="BA332">
        <v>67.946076793103799</v>
      </c>
      <c r="BB332">
        <v>55.871195112130003</v>
      </c>
      <c r="BC332">
        <v>126.191946832442</v>
      </c>
      <c r="BD332">
        <v>17.309589510753401</v>
      </c>
      <c r="BE332">
        <v>12.6045910182038</v>
      </c>
      <c r="BF332">
        <v>-0.60118041767296904</v>
      </c>
      <c r="BG332">
        <v>0</v>
      </c>
      <c r="BH332">
        <v>29.3130001112843</v>
      </c>
      <c r="BI332" s="1">
        <v>-3.21684025220244E-5</v>
      </c>
      <c r="BJ332">
        <v>0</v>
      </c>
      <c r="BK332">
        <v>0</v>
      </c>
      <c r="BL332">
        <v>0</v>
      </c>
      <c r="BM332">
        <v>98852.003878279298</v>
      </c>
      <c r="BN332">
        <v>3487.6830683886301</v>
      </c>
      <c r="BO332">
        <v>1787.11563221648</v>
      </c>
      <c r="BP332">
        <v>0</v>
      </c>
      <c r="BQ332">
        <v>-0.60118041767296904</v>
      </c>
    </row>
    <row r="333" spans="1:69" x14ac:dyDescent="0.25">
      <c r="A333">
        <v>17</v>
      </c>
      <c r="B333" t="str">
        <f>IF(A333=16,"CT",IF(A333=20,"Shock",IF(A333=19,"DecSoly",IF(A333=18,"NoSoly","SolyTrade"))))</f>
        <v>SolyTrade</v>
      </c>
      <c r="C333" t="s">
        <v>66</v>
      </c>
      <c r="D333" t="s">
        <v>65</v>
      </c>
      <c r="E333" t="str" cm="1">
        <f t="array" ref="E333">INDEX([1]!newIts[NEW],MATCH(indicatorsdb[[#This Row],[Column1]],[1]!newIts[OLD],0),0)</f>
        <v>ST75</v>
      </c>
      <c r="F333">
        <v>8</v>
      </c>
      <c r="G333" t="s">
        <v>102</v>
      </c>
      <c r="H333" t="str" cm="1">
        <f t="array" ref="H333">INDEX([1]!fableCountries[ALPHA3],MATCH(F333,[1]!fableCountries[id],0),0)</f>
        <v>ETH</v>
      </c>
      <c r="I333">
        <v>2022</v>
      </c>
      <c r="J333">
        <v>115.212798800429</v>
      </c>
      <c r="K333">
        <v>123.29394600000001</v>
      </c>
      <c r="L333">
        <v>0</v>
      </c>
      <c r="M333">
        <v>2121.5913054430798</v>
      </c>
      <c r="N333">
        <v>2106.9607942130901</v>
      </c>
      <c r="O333">
        <v>40.369837374478898</v>
      </c>
      <c r="P333">
        <v>80.7139423764866</v>
      </c>
      <c r="Q333">
        <v>2003.10527947226</v>
      </c>
      <c r="R333">
        <v>0</v>
      </c>
      <c r="S333">
        <v>0.179141123113364</v>
      </c>
      <c r="T333">
        <v>0.5</v>
      </c>
      <c r="U333">
        <v>2566.5579466757999</v>
      </c>
      <c r="V333">
        <v>10883.866153020101</v>
      </c>
      <c r="W333">
        <v>6135.1189524598003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16141.2197829047</v>
      </c>
      <c r="AF333">
        <v>34293.100904735598</v>
      </c>
      <c r="AG333">
        <v>8833.8943900063005</v>
      </c>
      <c r="AH333">
        <v>1400</v>
      </c>
      <c r="AI333">
        <v>39267.535329435297</v>
      </c>
      <c r="AJ333">
        <v>64.249592918083593</v>
      </c>
      <c r="AK333">
        <v>100000</v>
      </c>
      <c r="AL333">
        <v>-1132.0053330835599</v>
      </c>
      <c r="AM333">
        <v>700</v>
      </c>
      <c r="AN333">
        <v>-432.00533308356</v>
      </c>
      <c r="AO333">
        <v>0</v>
      </c>
      <c r="AP333">
        <v>0</v>
      </c>
      <c r="AQ333">
        <v>0</v>
      </c>
      <c r="AR333">
        <v>0</v>
      </c>
      <c r="AS333">
        <v>2.5280228576941801</v>
      </c>
      <c r="AT333">
        <v>2.2094630581213002</v>
      </c>
      <c r="AU333" s="1">
        <v>9.78011882814592E-2</v>
      </c>
      <c r="AV333">
        <v>0.22075861129141999</v>
      </c>
      <c r="AW333">
        <v>0</v>
      </c>
      <c r="AX333">
        <v>0</v>
      </c>
      <c r="AY333">
        <v>0</v>
      </c>
      <c r="AZ333">
        <v>143.53203437736701</v>
      </c>
      <c r="BA333">
        <v>76.886148745855806</v>
      </c>
      <c r="BB333">
        <v>66.645885631511206</v>
      </c>
      <c r="BC333">
        <v>146.06002506665899</v>
      </c>
      <c r="BD333">
        <v>13.676756746876499</v>
      </c>
      <c r="BE333">
        <v>9.8442280825319202</v>
      </c>
      <c r="BF333">
        <v>-1.2023608353459401</v>
      </c>
      <c r="BG333">
        <v>0</v>
      </c>
      <c r="BH333">
        <v>22.318623994062399</v>
      </c>
      <c r="BI333" s="1">
        <v>-3.21684025220244E-5</v>
      </c>
      <c r="BJ333">
        <v>0</v>
      </c>
      <c r="BK333">
        <v>0</v>
      </c>
      <c r="BL333">
        <v>0</v>
      </c>
      <c r="BM333">
        <v>110236.961841721</v>
      </c>
      <c r="BN333">
        <v>4446.3348951707103</v>
      </c>
      <c r="BO333">
        <v>1926.8837288310399</v>
      </c>
      <c r="BP333">
        <v>0</v>
      </c>
      <c r="BQ333">
        <v>-1.2023608353459401</v>
      </c>
    </row>
    <row r="334" spans="1:69" x14ac:dyDescent="0.25">
      <c r="A334">
        <v>17</v>
      </c>
      <c r="B334" t="str">
        <f>IF(A334=16,"CT",IF(A334=20,"Shock",IF(A334=19,"DecSoly",IF(A334=18,"NoSoly","SolyTrade"))))</f>
        <v>SolyTrade</v>
      </c>
      <c r="C334" t="s">
        <v>64</v>
      </c>
      <c r="D334" t="s">
        <v>63</v>
      </c>
      <c r="E334" t="str" cm="1">
        <f t="array" ref="E334">INDEX([1]!newIts[NEW],MATCH(indicatorsdb[[#This Row],[Column1]],[1]!newIts[OLD],0),0)</f>
        <v>ST75M</v>
      </c>
      <c r="F334">
        <v>8</v>
      </c>
      <c r="G334" t="s">
        <v>102</v>
      </c>
      <c r="H334" t="str" cm="1">
        <f t="array" ref="H334">INDEX([1]!fableCountries[ALPHA3],MATCH(F334,[1]!fableCountries[id],0),0)</f>
        <v>ETH</v>
      </c>
      <c r="I334">
        <v>2020</v>
      </c>
      <c r="J334">
        <v>74.880414043675302</v>
      </c>
      <c r="K334">
        <v>111.781525</v>
      </c>
      <c r="L334">
        <v>0</v>
      </c>
      <c r="M334">
        <v>2076.2768631212998</v>
      </c>
      <c r="N334">
        <v>2063.2937980475699</v>
      </c>
      <c r="O334">
        <v>34.808350417906901</v>
      </c>
      <c r="P334">
        <v>78.758726430336495</v>
      </c>
      <c r="Q334">
        <v>1985.87920487568</v>
      </c>
      <c r="R334">
        <v>0</v>
      </c>
      <c r="S334">
        <v>0.18106445034507701</v>
      </c>
      <c r="T334">
        <v>0.5</v>
      </c>
      <c r="U334">
        <v>2566.5579466757999</v>
      </c>
      <c r="V334">
        <v>10883.866153020101</v>
      </c>
      <c r="W334">
        <v>6135.1189524598003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15586.7446046856</v>
      </c>
      <c r="AF334">
        <v>30398.7889205541</v>
      </c>
      <c r="AG334">
        <v>9965.8997230898494</v>
      </c>
      <c r="AH334">
        <v>700</v>
      </c>
      <c r="AI334">
        <v>43289.8493460643</v>
      </c>
      <c r="AJ334">
        <v>58.717405606145803</v>
      </c>
      <c r="AK334">
        <v>100000</v>
      </c>
      <c r="AL334">
        <v>-1427.7425569352299</v>
      </c>
      <c r="AM334">
        <v>700</v>
      </c>
      <c r="AN334">
        <v>-727.74255693523105</v>
      </c>
      <c r="AO334">
        <v>0</v>
      </c>
      <c r="AP334">
        <v>0</v>
      </c>
      <c r="AQ334">
        <v>0</v>
      </c>
      <c r="AR334">
        <v>0</v>
      </c>
      <c r="AS334">
        <v>2.37470709561115</v>
      </c>
      <c r="AT334">
        <v>2.0651269552655802</v>
      </c>
      <c r="AU334" s="1">
        <v>9.8170911233348604E-2</v>
      </c>
      <c r="AV334">
        <v>0.21140922911221999</v>
      </c>
      <c r="AW334">
        <v>0</v>
      </c>
      <c r="AX334">
        <v>0</v>
      </c>
      <c r="AY334">
        <v>0</v>
      </c>
      <c r="AZ334">
        <v>123.81727190523399</v>
      </c>
      <c r="BA334">
        <v>67.946076793103799</v>
      </c>
      <c r="BB334">
        <v>55.871195112130003</v>
      </c>
      <c r="BC334">
        <v>126.191946832442</v>
      </c>
      <c r="BD334">
        <v>17.309589510753401</v>
      </c>
      <c r="BE334">
        <v>12.6045910182038</v>
      </c>
      <c r="BF334">
        <v>-0.60118041767296904</v>
      </c>
      <c r="BG334">
        <v>0</v>
      </c>
      <c r="BH334">
        <v>29.3130001112843</v>
      </c>
      <c r="BI334" s="1">
        <v>-3.21684025220244E-5</v>
      </c>
      <c r="BJ334">
        <v>0</v>
      </c>
      <c r="BK334">
        <v>0</v>
      </c>
      <c r="BL334">
        <v>0</v>
      </c>
      <c r="BM334">
        <v>98852.003878279298</v>
      </c>
      <c r="BN334">
        <v>3487.6830683886301</v>
      </c>
      <c r="BO334">
        <v>1787.11563221648</v>
      </c>
      <c r="BP334">
        <v>0</v>
      </c>
      <c r="BQ334">
        <v>-0.60118041767296904</v>
      </c>
    </row>
    <row r="335" spans="1:69" x14ac:dyDescent="0.25">
      <c r="A335">
        <v>17</v>
      </c>
      <c r="B335" t="str">
        <f>IF(A335=16,"CT",IF(A335=20,"Shock",IF(A335=19,"DecSoly",IF(A335=18,"NoSoly","SolyTrade"))))</f>
        <v>SolyTrade</v>
      </c>
      <c r="C335" t="s">
        <v>64</v>
      </c>
      <c r="D335" t="s">
        <v>63</v>
      </c>
      <c r="E335" t="str" cm="1">
        <f t="array" ref="E335">INDEX([1]!newIts[NEW],MATCH(indicatorsdb[[#This Row],[Column1]],[1]!newIts[OLD],0),0)</f>
        <v>ST75M</v>
      </c>
      <c r="F335">
        <v>8</v>
      </c>
      <c r="G335" t="s">
        <v>102</v>
      </c>
      <c r="H335" t="str" cm="1">
        <f t="array" ref="H335">INDEX([1]!fableCountries[ALPHA3],MATCH(F335,[1]!fableCountries[id],0),0)</f>
        <v>ETH</v>
      </c>
      <c r="I335">
        <v>2022</v>
      </c>
      <c r="J335">
        <v>115.212798800429</v>
      </c>
      <c r="K335">
        <v>123.29394600000001</v>
      </c>
      <c r="L335">
        <v>0</v>
      </c>
      <c r="M335">
        <v>2121.5913054430798</v>
      </c>
      <c r="N335">
        <v>2106.9607942130901</v>
      </c>
      <c r="O335">
        <v>40.369837374478898</v>
      </c>
      <c r="P335">
        <v>80.7139423764866</v>
      </c>
      <c r="Q335">
        <v>2003.10527947226</v>
      </c>
      <c r="R335">
        <v>0</v>
      </c>
      <c r="S335">
        <v>0.179141123113364</v>
      </c>
      <c r="T335">
        <v>0.5</v>
      </c>
      <c r="U335">
        <v>2566.5579466757999</v>
      </c>
      <c r="V335">
        <v>10883.866153020101</v>
      </c>
      <c r="W335">
        <v>6135.1189524598003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16141.2197829047</v>
      </c>
      <c r="AF335">
        <v>34293.100904735598</v>
      </c>
      <c r="AG335">
        <v>8833.8943900063005</v>
      </c>
      <c r="AH335">
        <v>1400</v>
      </c>
      <c r="AI335">
        <v>39267.535329435297</v>
      </c>
      <c r="AJ335">
        <v>64.249592918083593</v>
      </c>
      <c r="AK335">
        <v>100000</v>
      </c>
      <c r="AL335">
        <v>-1132.0053330835599</v>
      </c>
      <c r="AM335">
        <v>700</v>
      </c>
      <c r="AN335">
        <v>-432.00533308356</v>
      </c>
      <c r="AO335">
        <v>0</v>
      </c>
      <c r="AP335">
        <v>0</v>
      </c>
      <c r="AQ335">
        <v>0</v>
      </c>
      <c r="AR335">
        <v>0</v>
      </c>
      <c r="AS335">
        <v>2.5280228576941801</v>
      </c>
      <c r="AT335">
        <v>2.2094630581213002</v>
      </c>
      <c r="AU335" s="1">
        <v>9.78011882814592E-2</v>
      </c>
      <c r="AV335">
        <v>0.22075861129141999</v>
      </c>
      <c r="AW335">
        <v>0</v>
      </c>
      <c r="AX335">
        <v>0</v>
      </c>
      <c r="AY335">
        <v>0</v>
      </c>
      <c r="AZ335">
        <v>143.53203437736701</v>
      </c>
      <c r="BA335">
        <v>76.886148745855806</v>
      </c>
      <c r="BB335">
        <v>66.645885631511206</v>
      </c>
      <c r="BC335">
        <v>146.06002506665899</v>
      </c>
      <c r="BD335">
        <v>13.676756746876499</v>
      </c>
      <c r="BE335">
        <v>9.8442280825319202</v>
      </c>
      <c r="BF335">
        <v>-1.2023608353459401</v>
      </c>
      <c r="BG335">
        <v>0</v>
      </c>
      <c r="BH335">
        <v>22.318623994062399</v>
      </c>
      <c r="BI335" s="1">
        <v>-3.21684025220244E-5</v>
      </c>
      <c r="BJ335">
        <v>0</v>
      </c>
      <c r="BK335">
        <v>0</v>
      </c>
      <c r="BL335">
        <v>0</v>
      </c>
      <c r="BM335">
        <v>110236.961841721</v>
      </c>
      <c r="BN335">
        <v>4446.3348951707103</v>
      </c>
      <c r="BO335">
        <v>1926.8837288310399</v>
      </c>
      <c r="BP335">
        <v>0</v>
      </c>
      <c r="BQ335">
        <v>-1.2023608353459401</v>
      </c>
    </row>
    <row r="336" spans="1:69" x14ac:dyDescent="0.25">
      <c r="A336">
        <v>17</v>
      </c>
      <c r="B336" t="str">
        <f>IF(A336=16,"CT",IF(A336=20,"Shock",IF(A336=19,"DecSoly",IF(A336=18,"NoSoly","SolyTrade"))))</f>
        <v>SolyTrade</v>
      </c>
      <c r="C336" t="s">
        <v>62</v>
      </c>
      <c r="D336" t="s">
        <v>61</v>
      </c>
      <c r="E336" t="str" cm="1">
        <f t="array" ref="E336">INDEX([1]!newIts[NEW],MATCH(indicatorsdb[[#This Row],[Column1]],[1]!newIts[OLD],0),0)</f>
        <v>ST75S</v>
      </c>
      <c r="F336">
        <v>8</v>
      </c>
      <c r="G336" t="s">
        <v>102</v>
      </c>
      <c r="H336" t="str" cm="1">
        <f t="array" ref="H336">INDEX([1]!fableCountries[ALPHA3],MATCH(F336,[1]!fableCountries[id],0),0)</f>
        <v>ETH</v>
      </c>
      <c r="I336">
        <v>2020</v>
      </c>
      <c r="J336">
        <v>74.880414043675302</v>
      </c>
      <c r="K336">
        <v>111.781525</v>
      </c>
      <c r="L336">
        <v>0</v>
      </c>
      <c r="M336">
        <v>2076.2768631212998</v>
      </c>
      <c r="N336">
        <v>2063.2937980475699</v>
      </c>
      <c r="O336">
        <v>34.808350417906901</v>
      </c>
      <c r="P336">
        <v>78.758726430336495</v>
      </c>
      <c r="Q336">
        <v>1985.87920487568</v>
      </c>
      <c r="R336">
        <v>0</v>
      </c>
      <c r="S336">
        <v>0.180818030256502</v>
      </c>
      <c r="T336">
        <v>0.5</v>
      </c>
      <c r="U336">
        <v>2566.5579466757999</v>
      </c>
      <c r="V336">
        <v>10883.866153020101</v>
      </c>
      <c r="W336">
        <v>6135.1189524598003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16366.8432112968</v>
      </c>
      <c r="AF336">
        <v>30398.7889205541</v>
      </c>
      <c r="AG336">
        <v>9778.1327317409705</v>
      </c>
      <c r="AH336">
        <v>700</v>
      </c>
      <c r="AI336">
        <v>42697.517730801999</v>
      </c>
      <c r="AJ336">
        <v>58.717405606145803</v>
      </c>
      <c r="AK336">
        <v>100000</v>
      </c>
      <c r="AL336">
        <v>-1456.50943235922</v>
      </c>
      <c r="AM336">
        <v>700</v>
      </c>
      <c r="AN336">
        <v>-756.50943235922398</v>
      </c>
      <c r="AO336">
        <v>0</v>
      </c>
      <c r="AP336">
        <v>0</v>
      </c>
      <c r="AQ336">
        <v>0</v>
      </c>
      <c r="AR336">
        <v>0</v>
      </c>
      <c r="AS336">
        <v>2.5088431040315098</v>
      </c>
      <c r="AT336">
        <v>2.16510498294471</v>
      </c>
      <c r="AU336">
        <v>0.10907850858555999</v>
      </c>
      <c r="AV336">
        <v>0.23465961250123299</v>
      </c>
      <c r="AW336">
        <v>0</v>
      </c>
      <c r="AX336">
        <v>0</v>
      </c>
      <c r="AY336">
        <v>0</v>
      </c>
      <c r="AZ336">
        <v>123.81727190523399</v>
      </c>
      <c r="BA336">
        <v>67.946076793103799</v>
      </c>
      <c r="BB336">
        <v>55.871195112130003</v>
      </c>
      <c r="BC336">
        <v>126.32608284086299</v>
      </c>
      <c r="BD336">
        <v>17.673652253792699</v>
      </c>
      <c r="BE336">
        <v>12.9068215297825</v>
      </c>
      <c r="BF336">
        <v>-0.60118041767296904</v>
      </c>
      <c r="BG336">
        <v>0</v>
      </c>
      <c r="BH336">
        <v>29.979293365902301</v>
      </c>
      <c r="BI336" s="1">
        <v>-3.21684025220244E-5</v>
      </c>
      <c r="BJ336">
        <v>0</v>
      </c>
      <c r="BK336">
        <v>0</v>
      </c>
      <c r="BL336">
        <v>0</v>
      </c>
      <c r="BM336">
        <v>98852.003878279298</v>
      </c>
      <c r="BN336">
        <v>3487.6830683886301</v>
      </c>
      <c r="BO336">
        <v>1787.11563221648</v>
      </c>
      <c r="BP336">
        <v>0</v>
      </c>
      <c r="BQ336">
        <v>-0.60118041767296904</v>
      </c>
    </row>
    <row r="337" spans="1:69" x14ac:dyDescent="0.25">
      <c r="A337">
        <v>17</v>
      </c>
      <c r="B337" t="str">
        <f>IF(A337=16,"CT",IF(A337=20,"Shock",IF(A337=19,"DecSoly",IF(A337=18,"NoSoly","SolyTrade"))))</f>
        <v>SolyTrade</v>
      </c>
      <c r="C337" t="s">
        <v>62</v>
      </c>
      <c r="D337" t="s">
        <v>61</v>
      </c>
      <c r="E337" t="str" cm="1">
        <f t="array" ref="E337">INDEX([1]!newIts[NEW],MATCH(indicatorsdb[[#This Row],[Column1]],[1]!newIts[OLD],0),0)</f>
        <v>ST75S</v>
      </c>
      <c r="F337">
        <v>8</v>
      </c>
      <c r="G337" t="s">
        <v>102</v>
      </c>
      <c r="H337" t="str" cm="1">
        <f t="array" ref="H337">INDEX([1]!fableCountries[ALPHA3],MATCH(F337,[1]!fableCountries[id],0),0)</f>
        <v>ETH</v>
      </c>
      <c r="I337">
        <v>2022</v>
      </c>
      <c r="J337">
        <v>115.212798800429</v>
      </c>
      <c r="K337">
        <v>123.29394600000001</v>
      </c>
      <c r="L337">
        <v>0</v>
      </c>
      <c r="M337">
        <v>2121.5913054430798</v>
      </c>
      <c r="N337">
        <v>2106.9607942130901</v>
      </c>
      <c r="O337">
        <v>40.369837374478898</v>
      </c>
      <c r="P337">
        <v>80.7139423764866</v>
      </c>
      <c r="Q337">
        <v>2003.10527947226</v>
      </c>
      <c r="R337">
        <v>0</v>
      </c>
      <c r="S337">
        <v>0.1788007618602</v>
      </c>
      <c r="T337">
        <v>0.5</v>
      </c>
      <c r="U337">
        <v>2566.5579466757999</v>
      </c>
      <c r="V337">
        <v>10883.866153020101</v>
      </c>
      <c r="W337">
        <v>6135.1189524598003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16980.1704142257</v>
      </c>
      <c r="AF337">
        <v>34293.100904735598</v>
      </c>
      <c r="AG337">
        <v>8631.9619232663608</v>
      </c>
      <c r="AH337">
        <v>1400</v>
      </c>
      <c r="AI337">
        <v>38630.517164854296</v>
      </c>
      <c r="AJ337">
        <v>64.249592918083593</v>
      </c>
      <c r="AK337">
        <v>100000</v>
      </c>
      <c r="AL337">
        <v>-1146.1708084746199</v>
      </c>
      <c r="AM337">
        <v>700</v>
      </c>
      <c r="AN337">
        <v>-446.170808474615</v>
      </c>
      <c r="AO337">
        <v>0</v>
      </c>
      <c r="AP337">
        <v>0</v>
      </c>
      <c r="AQ337">
        <v>0</v>
      </c>
      <c r="AR337">
        <v>0</v>
      </c>
      <c r="AS337">
        <v>2.6673617847406201</v>
      </c>
      <c r="AT337">
        <v>2.3136957091808599</v>
      </c>
      <c r="AU337">
        <v>0.108667647230078</v>
      </c>
      <c r="AV337">
        <v>0.244998428329679</v>
      </c>
      <c r="AW337">
        <v>0</v>
      </c>
      <c r="AX337">
        <v>0</v>
      </c>
      <c r="AY337">
        <v>0</v>
      </c>
      <c r="AZ337">
        <v>143.53203437736701</v>
      </c>
      <c r="BA337">
        <v>76.886148745855806</v>
      </c>
      <c r="BB337">
        <v>66.645885631511206</v>
      </c>
      <c r="BC337">
        <v>146.19936399370499</v>
      </c>
      <c r="BD337">
        <v>13.8560296693372</v>
      </c>
      <c r="BE337">
        <v>9.9930533828501993</v>
      </c>
      <c r="BF337">
        <v>-1.2023608353459401</v>
      </c>
      <c r="BG337">
        <v>0</v>
      </c>
      <c r="BH337">
        <v>22.6467222168415</v>
      </c>
      <c r="BI337" s="1">
        <v>-3.21684025220244E-5</v>
      </c>
      <c r="BJ337">
        <v>0</v>
      </c>
      <c r="BK337">
        <v>0</v>
      </c>
      <c r="BL337">
        <v>0</v>
      </c>
      <c r="BM337">
        <v>110236.961841721</v>
      </c>
      <c r="BN337">
        <v>4446.3348951707103</v>
      </c>
      <c r="BO337">
        <v>1926.8837288310399</v>
      </c>
      <c r="BP337">
        <v>0</v>
      </c>
      <c r="BQ337">
        <v>-1.2023608353459401</v>
      </c>
    </row>
    <row r="338" spans="1:69" x14ac:dyDescent="0.25">
      <c r="A338">
        <v>17</v>
      </c>
      <c r="B338" t="str">
        <f>IF(A338=16,"CT",IF(A338=20,"Shock",IF(A338=19,"DecSoly",IF(A338=18,"NoSoly","SolyTrade"))))</f>
        <v>SolyTrade</v>
      </c>
      <c r="C338" t="s">
        <v>60</v>
      </c>
      <c r="D338" t="s">
        <v>59</v>
      </c>
      <c r="E338" t="str" cm="1">
        <f t="array" ref="E338">INDEX([1]!newIts[NEW],MATCH(indicatorsdb[[#This Row],[Column1]],[1]!newIts[OLD],0),0)</f>
        <v>ST100</v>
      </c>
      <c r="F338">
        <v>8</v>
      </c>
      <c r="G338" t="s">
        <v>102</v>
      </c>
      <c r="H338" t="str" cm="1">
        <f t="array" ref="H338">INDEX([1]!fableCountries[ALPHA3],MATCH(F338,[1]!fableCountries[id],0),0)</f>
        <v>ETH</v>
      </c>
      <c r="I338">
        <v>2020</v>
      </c>
      <c r="J338">
        <v>74.880414043675302</v>
      </c>
      <c r="K338">
        <v>111.781525</v>
      </c>
      <c r="L338">
        <v>0</v>
      </c>
      <c r="M338">
        <v>2076.2768631212998</v>
      </c>
      <c r="N338">
        <v>2063.2938388350199</v>
      </c>
      <c r="O338">
        <v>34.8083544966522</v>
      </c>
      <c r="P338">
        <v>78.758726430336495</v>
      </c>
      <c r="Q338">
        <v>1985.87920487568</v>
      </c>
      <c r="R338">
        <v>0</v>
      </c>
      <c r="S338">
        <v>0.18106639403671801</v>
      </c>
      <c r="T338">
        <v>0.5</v>
      </c>
      <c r="U338">
        <v>2566.5579466757999</v>
      </c>
      <c r="V338">
        <v>10883.866153020101</v>
      </c>
      <c r="W338">
        <v>6135.1189524598003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15585.8588976303</v>
      </c>
      <c r="AF338">
        <v>30398.4569485547</v>
      </c>
      <c r="AG338">
        <v>9966.1928141562603</v>
      </c>
      <c r="AH338">
        <v>700</v>
      </c>
      <c r="AI338">
        <v>43290.7739340525</v>
      </c>
      <c r="AJ338">
        <v>58.717405606145803</v>
      </c>
      <c r="AK338">
        <v>100000</v>
      </c>
      <c r="AL338">
        <v>-1427.44946586883</v>
      </c>
      <c r="AM338">
        <v>700</v>
      </c>
      <c r="AN338">
        <v>-727.44946586882702</v>
      </c>
      <c r="AO338">
        <v>0</v>
      </c>
      <c r="AP338">
        <v>0</v>
      </c>
      <c r="AQ338">
        <v>0</v>
      </c>
      <c r="AR338">
        <v>0</v>
      </c>
      <c r="AS338">
        <v>2.3741234130975202</v>
      </c>
      <c r="AT338">
        <v>2.0649056691304302</v>
      </c>
      <c r="AU338" s="1">
        <v>9.7824384536199099E-2</v>
      </c>
      <c r="AV338">
        <v>0.21139335943088999</v>
      </c>
      <c r="AW338">
        <v>0</v>
      </c>
      <c r="AX338">
        <v>0</v>
      </c>
      <c r="AY338">
        <v>0</v>
      </c>
      <c r="AZ338">
        <v>123.81540288592601</v>
      </c>
      <c r="BA338">
        <v>67.944975740155897</v>
      </c>
      <c r="BB338">
        <v>55.870427145769803</v>
      </c>
      <c r="BC338">
        <v>126.189494130621</v>
      </c>
      <c r="BD338">
        <v>17.305933483801699</v>
      </c>
      <c r="BE338">
        <v>12.6016796436957</v>
      </c>
      <c r="BF338">
        <v>-0.60118041767296904</v>
      </c>
      <c r="BG338">
        <v>0</v>
      </c>
      <c r="BH338">
        <v>29.306432709824399</v>
      </c>
      <c r="BI338" s="1">
        <v>-3.21684025220244E-5</v>
      </c>
      <c r="BJ338">
        <v>0</v>
      </c>
      <c r="BK338">
        <v>0</v>
      </c>
      <c r="BL338">
        <v>0</v>
      </c>
      <c r="BM338">
        <v>98840.904469784306</v>
      </c>
      <c r="BN338">
        <v>3484.67427501865</v>
      </c>
      <c r="BO338">
        <v>1787.57178734274</v>
      </c>
      <c r="BP338">
        <v>0</v>
      </c>
      <c r="BQ338">
        <v>-0.60118041767296904</v>
      </c>
    </row>
    <row r="339" spans="1:69" x14ac:dyDescent="0.25">
      <c r="A339">
        <v>17</v>
      </c>
      <c r="B339" t="str">
        <f>IF(A339=16,"CT",IF(A339=20,"Shock",IF(A339=19,"DecSoly",IF(A339=18,"NoSoly","SolyTrade"))))</f>
        <v>SolyTrade</v>
      </c>
      <c r="C339" t="s">
        <v>60</v>
      </c>
      <c r="D339" t="s">
        <v>59</v>
      </c>
      <c r="E339" t="str" cm="1">
        <f t="array" ref="E339">INDEX([1]!newIts[NEW],MATCH(indicatorsdb[[#This Row],[Column1]],[1]!newIts[OLD],0),0)</f>
        <v>ST100</v>
      </c>
      <c r="F339">
        <v>8</v>
      </c>
      <c r="G339" t="s">
        <v>102</v>
      </c>
      <c r="H339" t="str" cm="1">
        <f t="array" ref="H339">INDEX([1]!fableCountries[ALPHA3],MATCH(F339,[1]!fableCountries[id],0),0)</f>
        <v>ETH</v>
      </c>
      <c r="I339">
        <v>2022</v>
      </c>
      <c r="J339">
        <v>115.212798800429</v>
      </c>
      <c r="K339">
        <v>123.29394600000001</v>
      </c>
      <c r="L339">
        <v>0</v>
      </c>
      <c r="M339">
        <v>2121.5913054430798</v>
      </c>
      <c r="N339">
        <v>2106.9608340957102</v>
      </c>
      <c r="O339">
        <v>40.369841362740601</v>
      </c>
      <c r="P339">
        <v>80.7139423764866</v>
      </c>
      <c r="Q339">
        <v>2003.10527947226</v>
      </c>
      <c r="R339">
        <v>0</v>
      </c>
      <c r="S339">
        <v>0.179143226628031</v>
      </c>
      <c r="T339">
        <v>0.5</v>
      </c>
      <c r="U339">
        <v>2566.5579466757999</v>
      </c>
      <c r="V339">
        <v>10883.866153020101</v>
      </c>
      <c r="W339">
        <v>6135.1189524598003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16140.2463201268</v>
      </c>
      <c r="AF339">
        <v>34292.756562931398</v>
      </c>
      <c r="AG339">
        <v>8834.2115809350707</v>
      </c>
      <c r="AH339">
        <v>1400</v>
      </c>
      <c r="AI339">
        <v>39268.535943088697</v>
      </c>
      <c r="AJ339">
        <v>64.249592918083593</v>
      </c>
      <c r="AK339">
        <v>100000</v>
      </c>
      <c r="AL339">
        <v>-1131.98123322119</v>
      </c>
      <c r="AM339">
        <v>700</v>
      </c>
      <c r="AN339">
        <v>-431.98123322118801</v>
      </c>
      <c r="AO339">
        <v>0</v>
      </c>
      <c r="AP339">
        <v>0</v>
      </c>
      <c r="AQ339">
        <v>0</v>
      </c>
      <c r="AR339">
        <v>0</v>
      </c>
      <c r="AS339">
        <v>2.5275213840733599</v>
      </c>
      <c r="AT339">
        <v>2.2092341695547399</v>
      </c>
      <c r="AU339" s="1">
        <v>9.7546045274185603E-2</v>
      </c>
      <c r="AV339">
        <v>0.22074116924443499</v>
      </c>
      <c r="AW339">
        <v>0</v>
      </c>
      <c r="AX339">
        <v>0</v>
      </c>
      <c r="AY339">
        <v>0</v>
      </c>
      <c r="AZ339">
        <v>143.53012949269799</v>
      </c>
      <c r="BA339">
        <v>76.885012057761799</v>
      </c>
      <c r="BB339">
        <v>66.645117434936196</v>
      </c>
      <c r="BC339">
        <v>146.05761870836901</v>
      </c>
      <c r="BD339">
        <v>13.676453731275</v>
      </c>
      <c r="BE339">
        <v>9.8439811407522697</v>
      </c>
      <c r="BF339">
        <v>-1.2023608353459401</v>
      </c>
      <c r="BG339">
        <v>0</v>
      </c>
      <c r="BH339">
        <v>22.318074036681399</v>
      </c>
      <c r="BI339" s="1">
        <v>-3.21684025220244E-5</v>
      </c>
      <c r="BJ339">
        <v>0</v>
      </c>
      <c r="BK339">
        <v>0</v>
      </c>
      <c r="BL339">
        <v>0</v>
      </c>
      <c r="BM339">
        <v>110223.50573406099</v>
      </c>
      <c r="BN339">
        <v>4443.0034940485702</v>
      </c>
      <c r="BO339">
        <v>1927.4044996995499</v>
      </c>
      <c r="BP339">
        <v>0</v>
      </c>
      <c r="BQ339">
        <v>-1.2023608353459401</v>
      </c>
    </row>
    <row r="340" spans="1:69" x14ac:dyDescent="0.25">
      <c r="A340">
        <v>17</v>
      </c>
      <c r="B340" t="str">
        <f>IF(A340=16,"CT",IF(A340=20,"Shock",IF(A340=19,"DecSoly",IF(A340=18,"NoSoly","SolyTrade"))))</f>
        <v>SolyTrade</v>
      </c>
      <c r="C340" t="s">
        <v>58</v>
      </c>
      <c r="D340" t="s">
        <v>57</v>
      </c>
      <c r="E340" t="str" cm="1">
        <f t="array" ref="E340">INDEX([1]!newIts[NEW],MATCH(indicatorsdb[[#This Row],[Column1]],[1]!newIts[OLD],0),0)</f>
        <v>ST100M</v>
      </c>
      <c r="F340">
        <v>8</v>
      </c>
      <c r="G340" t="s">
        <v>102</v>
      </c>
      <c r="H340" t="str" cm="1">
        <f t="array" ref="H340">INDEX([1]!fableCountries[ALPHA3],MATCH(F340,[1]!fableCountries[id],0),0)</f>
        <v>ETH</v>
      </c>
      <c r="I340">
        <v>2020</v>
      </c>
      <c r="J340">
        <v>74.880414043675302</v>
      </c>
      <c r="K340">
        <v>111.781525</v>
      </c>
      <c r="L340">
        <v>0</v>
      </c>
      <c r="M340">
        <v>2076.2768631212998</v>
      </c>
      <c r="N340">
        <v>2063.2938388350199</v>
      </c>
      <c r="O340">
        <v>34.8083544966522</v>
      </c>
      <c r="P340">
        <v>78.758726430336495</v>
      </c>
      <c r="Q340">
        <v>1985.87920487568</v>
      </c>
      <c r="R340">
        <v>0</v>
      </c>
      <c r="S340">
        <v>0.18106639403671801</v>
      </c>
      <c r="T340">
        <v>0.5</v>
      </c>
      <c r="U340">
        <v>2566.5579466757999</v>
      </c>
      <c r="V340">
        <v>10883.866153020101</v>
      </c>
      <c r="W340">
        <v>6135.1189524598003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15585.8588976303</v>
      </c>
      <c r="AF340">
        <v>30398.4569485547</v>
      </c>
      <c r="AG340">
        <v>9966.1928141562603</v>
      </c>
      <c r="AH340">
        <v>700</v>
      </c>
      <c r="AI340">
        <v>43290.7739340525</v>
      </c>
      <c r="AJ340">
        <v>58.717405606145803</v>
      </c>
      <c r="AK340">
        <v>100000</v>
      </c>
      <c r="AL340">
        <v>-1427.44946586883</v>
      </c>
      <c r="AM340">
        <v>700</v>
      </c>
      <c r="AN340">
        <v>-727.44946586882702</v>
      </c>
      <c r="AO340">
        <v>0</v>
      </c>
      <c r="AP340">
        <v>0</v>
      </c>
      <c r="AQ340">
        <v>0</v>
      </c>
      <c r="AR340">
        <v>0</v>
      </c>
      <c r="AS340">
        <v>2.3741234130975202</v>
      </c>
      <c r="AT340">
        <v>2.0649056691304302</v>
      </c>
      <c r="AU340" s="1">
        <v>9.7824384536199099E-2</v>
      </c>
      <c r="AV340">
        <v>0.21139335943088999</v>
      </c>
      <c r="AW340">
        <v>0</v>
      </c>
      <c r="AX340">
        <v>0</v>
      </c>
      <c r="AY340">
        <v>0</v>
      </c>
      <c r="AZ340">
        <v>123.81540288592601</v>
      </c>
      <c r="BA340">
        <v>67.944975740155897</v>
      </c>
      <c r="BB340">
        <v>55.870427145769803</v>
      </c>
      <c r="BC340">
        <v>126.189494130621</v>
      </c>
      <c r="BD340">
        <v>17.305933483801699</v>
      </c>
      <c r="BE340">
        <v>12.6016796436957</v>
      </c>
      <c r="BF340">
        <v>-0.60118041767296904</v>
      </c>
      <c r="BG340">
        <v>0</v>
      </c>
      <c r="BH340">
        <v>29.306432709824399</v>
      </c>
      <c r="BI340" s="1">
        <v>-3.21684025220244E-5</v>
      </c>
      <c r="BJ340">
        <v>0</v>
      </c>
      <c r="BK340">
        <v>0</v>
      </c>
      <c r="BL340">
        <v>0</v>
      </c>
      <c r="BM340">
        <v>98840.904469784306</v>
      </c>
      <c r="BN340">
        <v>3484.67427501865</v>
      </c>
      <c r="BO340">
        <v>1787.57178734274</v>
      </c>
      <c r="BP340">
        <v>0</v>
      </c>
      <c r="BQ340">
        <v>-0.60118041767296904</v>
      </c>
    </row>
    <row r="341" spans="1:69" x14ac:dyDescent="0.25">
      <c r="A341">
        <v>17</v>
      </c>
      <c r="B341" t="str">
        <f>IF(A341=16,"CT",IF(A341=20,"Shock",IF(A341=19,"DecSoly",IF(A341=18,"NoSoly","SolyTrade"))))</f>
        <v>SolyTrade</v>
      </c>
      <c r="C341" t="s">
        <v>58</v>
      </c>
      <c r="D341" t="s">
        <v>57</v>
      </c>
      <c r="E341" t="str" cm="1">
        <f t="array" ref="E341">INDEX([1]!newIts[NEW],MATCH(indicatorsdb[[#This Row],[Column1]],[1]!newIts[OLD],0),0)</f>
        <v>ST100M</v>
      </c>
      <c r="F341">
        <v>8</v>
      </c>
      <c r="G341" t="s">
        <v>102</v>
      </c>
      <c r="H341" t="str" cm="1">
        <f t="array" ref="H341">INDEX([1]!fableCountries[ALPHA3],MATCH(F341,[1]!fableCountries[id],0),0)</f>
        <v>ETH</v>
      </c>
      <c r="I341">
        <v>2022</v>
      </c>
      <c r="J341">
        <v>115.212798800429</v>
      </c>
      <c r="K341">
        <v>123.29394600000001</v>
      </c>
      <c r="L341">
        <v>0</v>
      </c>
      <c r="M341">
        <v>2121.5913054430798</v>
      </c>
      <c r="N341">
        <v>2106.9608340957102</v>
      </c>
      <c r="O341">
        <v>40.369841362740601</v>
      </c>
      <c r="P341">
        <v>80.7139423764866</v>
      </c>
      <c r="Q341">
        <v>2003.10527947226</v>
      </c>
      <c r="R341">
        <v>0</v>
      </c>
      <c r="S341">
        <v>0.179143226628031</v>
      </c>
      <c r="T341">
        <v>0.5</v>
      </c>
      <c r="U341">
        <v>2566.5579466757999</v>
      </c>
      <c r="V341">
        <v>10883.866153020101</v>
      </c>
      <c r="W341">
        <v>6135.1189524598003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16140.2463201268</v>
      </c>
      <c r="AF341">
        <v>34292.756562931398</v>
      </c>
      <c r="AG341">
        <v>8834.2115809350707</v>
      </c>
      <c r="AH341">
        <v>1400</v>
      </c>
      <c r="AI341">
        <v>39268.535943088697</v>
      </c>
      <c r="AJ341">
        <v>64.249592918083593</v>
      </c>
      <c r="AK341">
        <v>100000</v>
      </c>
      <c r="AL341">
        <v>-1131.98123322119</v>
      </c>
      <c r="AM341">
        <v>700</v>
      </c>
      <c r="AN341">
        <v>-431.98123322118801</v>
      </c>
      <c r="AO341">
        <v>0</v>
      </c>
      <c r="AP341">
        <v>0</v>
      </c>
      <c r="AQ341">
        <v>0</v>
      </c>
      <c r="AR341">
        <v>0</v>
      </c>
      <c r="AS341">
        <v>2.5275213840733599</v>
      </c>
      <c r="AT341">
        <v>2.2092341695547399</v>
      </c>
      <c r="AU341" s="1">
        <v>9.7546045274185603E-2</v>
      </c>
      <c r="AV341">
        <v>0.22074116924443499</v>
      </c>
      <c r="AW341">
        <v>0</v>
      </c>
      <c r="AX341">
        <v>0</v>
      </c>
      <c r="AY341">
        <v>0</v>
      </c>
      <c r="AZ341">
        <v>143.53012949269799</v>
      </c>
      <c r="BA341">
        <v>76.885012057761799</v>
      </c>
      <c r="BB341">
        <v>66.645117434936196</v>
      </c>
      <c r="BC341">
        <v>146.05761870836901</v>
      </c>
      <c r="BD341">
        <v>13.676453731275</v>
      </c>
      <c r="BE341">
        <v>9.8439811407522697</v>
      </c>
      <c r="BF341">
        <v>-1.2023608353459401</v>
      </c>
      <c r="BG341">
        <v>0</v>
      </c>
      <c r="BH341">
        <v>22.318074036681399</v>
      </c>
      <c r="BI341" s="1">
        <v>-3.21684025220244E-5</v>
      </c>
      <c r="BJ341">
        <v>0</v>
      </c>
      <c r="BK341">
        <v>0</v>
      </c>
      <c r="BL341">
        <v>0</v>
      </c>
      <c r="BM341">
        <v>110223.50573406099</v>
      </c>
      <c r="BN341">
        <v>4443.0034940485702</v>
      </c>
      <c r="BO341">
        <v>1927.4044996995499</v>
      </c>
      <c r="BP341">
        <v>0</v>
      </c>
      <c r="BQ341">
        <v>-1.2023608353459401</v>
      </c>
    </row>
    <row r="342" spans="1:69" x14ac:dyDescent="0.25">
      <c r="A342">
        <v>17</v>
      </c>
      <c r="B342" t="str">
        <f>IF(A342=16,"CT",IF(A342=20,"Shock",IF(A342=19,"DecSoly",IF(A342=18,"NoSoly","SolyTrade"))))</f>
        <v>SolyTrade</v>
      </c>
      <c r="C342" t="s">
        <v>56</v>
      </c>
      <c r="D342" t="s">
        <v>55</v>
      </c>
      <c r="E342" t="str" cm="1">
        <f t="array" ref="E342">INDEX([1]!newIts[NEW],MATCH(indicatorsdb[[#This Row],[Column1]],[1]!newIts[OLD],0),0)</f>
        <v>ST100S</v>
      </c>
      <c r="F342">
        <v>8</v>
      </c>
      <c r="G342" t="s">
        <v>102</v>
      </c>
      <c r="H342" t="str" cm="1">
        <f t="array" ref="H342">INDEX([1]!fableCountries[ALPHA3],MATCH(F342,[1]!fableCountries[id],0),0)</f>
        <v>ETH</v>
      </c>
      <c r="I342">
        <v>2020</v>
      </c>
      <c r="J342">
        <v>74.880414043675302</v>
      </c>
      <c r="K342">
        <v>111.781525</v>
      </c>
      <c r="L342">
        <v>0</v>
      </c>
      <c r="M342">
        <v>2076.2768631212998</v>
      </c>
      <c r="N342">
        <v>2063.2938388350199</v>
      </c>
      <c r="O342">
        <v>34.8083544966522</v>
      </c>
      <c r="P342">
        <v>78.758726430336495</v>
      </c>
      <c r="Q342">
        <v>1985.87920487568</v>
      </c>
      <c r="R342">
        <v>0</v>
      </c>
      <c r="S342">
        <v>0.180820131033846</v>
      </c>
      <c r="T342">
        <v>0.5</v>
      </c>
      <c r="U342">
        <v>2566.5579466757999</v>
      </c>
      <c r="V342">
        <v>10883.866153020101</v>
      </c>
      <c r="W342">
        <v>6135.1189524598003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16365.859093585001</v>
      </c>
      <c r="AF342">
        <v>30398.4569485547</v>
      </c>
      <c r="AG342">
        <v>9778.4495099063497</v>
      </c>
      <c r="AH342">
        <v>700</v>
      </c>
      <c r="AI342">
        <v>42698.517042347798</v>
      </c>
      <c r="AJ342">
        <v>58.717405606145803</v>
      </c>
      <c r="AK342">
        <v>100000</v>
      </c>
      <c r="AL342">
        <v>-1456.1926541938501</v>
      </c>
      <c r="AM342">
        <v>700</v>
      </c>
      <c r="AN342">
        <v>-756.19265419384999</v>
      </c>
      <c r="AO342">
        <v>0</v>
      </c>
      <c r="AP342">
        <v>0</v>
      </c>
      <c r="AQ342">
        <v>0</v>
      </c>
      <c r="AR342">
        <v>0</v>
      </c>
      <c r="AS342">
        <v>2.5082115730855699</v>
      </c>
      <c r="AT342">
        <v>2.1648761146193101</v>
      </c>
      <c r="AU342">
        <v>0.108693478922086</v>
      </c>
      <c r="AV342">
        <v>0.23464197954416799</v>
      </c>
      <c r="AW342">
        <v>0</v>
      </c>
      <c r="AX342">
        <v>0</v>
      </c>
      <c r="AY342">
        <v>0</v>
      </c>
      <c r="AZ342">
        <v>123.81540288592601</v>
      </c>
      <c r="BA342">
        <v>67.944975740155897</v>
      </c>
      <c r="BB342">
        <v>55.870427145769703</v>
      </c>
      <c r="BC342">
        <v>126.323582290609</v>
      </c>
      <c r="BD342">
        <v>17.669696451836</v>
      </c>
      <c r="BE342">
        <v>12.903661293903999</v>
      </c>
      <c r="BF342">
        <v>-0.60118041767296904</v>
      </c>
      <c r="BG342">
        <v>0</v>
      </c>
      <c r="BH342">
        <v>29.972177328067101</v>
      </c>
      <c r="BI342" s="1">
        <v>-3.21684025220244E-5</v>
      </c>
      <c r="BJ342">
        <v>0</v>
      </c>
      <c r="BK342">
        <v>0</v>
      </c>
      <c r="BL342">
        <v>0</v>
      </c>
      <c r="BM342">
        <v>98840.904469784306</v>
      </c>
      <c r="BN342">
        <v>3484.67427501865</v>
      </c>
      <c r="BO342">
        <v>1787.57178734274</v>
      </c>
      <c r="BP342">
        <v>0</v>
      </c>
      <c r="BQ342">
        <v>-0.60118041767296904</v>
      </c>
    </row>
    <row r="343" spans="1:69" x14ac:dyDescent="0.25">
      <c r="A343">
        <v>17</v>
      </c>
      <c r="B343" t="str">
        <f>IF(A343=16,"CT",IF(A343=20,"Shock",IF(A343=19,"DecSoly",IF(A343=18,"NoSoly","SolyTrade"))))</f>
        <v>SolyTrade</v>
      </c>
      <c r="C343" t="s">
        <v>56</v>
      </c>
      <c r="D343" t="s">
        <v>55</v>
      </c>
      <c r="E343" t="str" cm="1">
        <f t="array" ref="E343">INDEX([1]!newIts[NEW],MATCH(indicatorsdb[[#This Row],[Column1]],[1]!newIts[OLD],0),0)</f>
        <v>ST100S</v>
      </c>
      <c r="F343">
        <v>8</v>
      </c>
      <c r="G343" t="s">
        <v>102</v>
      </c>
      <c r="H343" t="str" cm="1">
        <f t="array" ref="H343">INDEX([1]!fableCountries[ALPHA3],MATCH(F343,[1]!fableCountries[id],0),0)</f>
        <v>ETH</v>
      </c>
      <c r="I343">
        <v>2022</v>
      </c>
      <c r="J343">
        <v>115.212798800429</v>
      </c>
      <c r="K343">
        <v>123.29394600000001</v>
      </c>
      <c r="L343">
        <v>0</v>
      </c>
      <c r="M343">
        <v>2121.5913054430798</v>
      </c>
      <c r="N343">
        <v>2106.9608340957102</v>
      </c>
      <c r="O343">
        <v>40.369841362740601</v>
      </c>
      <c r="P343">
        <v>80.7139423764866</v>
      </c>
      <c r="Q343">
        <v>2003.10527947226</v>
      </c>
      <c r="R343">
        <v>0</v>
      </c>
      <c r="S343">
        <v>0.17880303802441999</v>
      </c>
      <c r="T343">
        <v>0.5</v>
      </c>
      <c r="U343">
        <v>2566.5579466757999</v>
      </c>
      <c r="V343">
        <v>10883.866153020101</v>
      </c>
      <c r="W343">
        <v>6135.1189524598003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16979.088790389502</v>
      </c>
      <c r="AF343">
        <v>34292.756562931398</v>
      </c>
      <c r="AG343">
        <v>8632.30514818148</v>
      </c>
      <c r="AH343">
        <v>1400</v>
      </c>
      <c r="AI343">
        <v>38631.599905579496</v>
      </c>
      <c r="AJ343">
        <v>64.249592918083593</v>
      </c>
      <c r="AK343">
        <v>100000</v>
      </c>
      <c r="AL343">
        <v>-1146.1443617248599</v>
      </c>
      <c r="AM343">
        <v>700</v>
      </c>
      <c r="AN343">
        <v>-446.14436172486398</v>
      </c>
      <c r="AO343">
        <v>0</v>
      </c>
      <c r="AP343">
        <v>0</v>
      </c>
      <c r="AQ343">
        <v>0</v>
      </c>
      <c r="AR343">
        <v>0</v>
      </c>
      <c r="AS343">
        <v>2.6668216904940301</v>
      </c>
      <c r="AT343">
        <v>2.3134584871903701</v>
      </c>
      <c r="AU343">
        <v>0.108384154999805</v>
      </c>
      <c r="AV343">
        <v>0.24497904830386</v>
      </c>
      <c r="AW343">
        <v>0</v>
      </c>
      <c r="AX343">
        <v>0</v>
      </c>
      <c r="AY343">
        <v>0</v>
      </c>
      <c r="AZ343">
        <v>143.53012949269799</v>
      </c>
      <c r="BA343">
        <v>76.885012057761799</v>
      </c>
      <c r="BB343">
        <v>66.645117434936196</v>
      </c>
      <c r="BC343">
        <v>146.19691901479001</v>
      </c>
      <c r="BD343">
        <v>13.855696952412799</v>
      </c>
      <c r="BE343">
        <v>9.9927817842052296</v>
      </c>
      <c r="BF343">
        <v>-1.2023608353459401</v>
      </c>
      <c r="BG343">
        <v>0</v>
      </c>
      <c r="BH343">
        <v>22.646117901272099</v>
      </c>
      <c r="BI343" s="1">
        <v>-3.21684025220244E-5</v>
      </c>
      <c r="BJ343">
        <v>0</v>
      </c>
      <c r="BK343">
        <v>0</v>
      </c>
      <c r="BL343">
        <v>0</v>
      </c>
      <c r="BM343">
        <v>110223.50573406099</v>
      </c>
      <c r="BN343">
        <v>4443.0034940485702</v>
      </c>
      <c r="BO343">
        <v>1927.4044996995499</v>
      </c>
      <c r="BP343">
        <v>0</v>
      </c>
      <c r="BQ343">
        <v>-1.2023608353459401</v>
      </c>
    </row>
    <row r="344" spans="1:69" x14ac:dyDescent="0.25">
      <c r="A344">
        <v>17</v>
      </c>
      <c r="B344" t="str">
        <f>IF(A344=16,"CT",IF(A344=20,"Shock",IF(A344=19,"DecSoly",IF(A344=18,"NoSoly","SolyTrade"))))</f>
        <v>SolyTrade</v>
      </c>
      <c r="C344" t="s">
        <v>78</v>
      </c>
      <c r="D344" t="s">
        <v>77</v>
      </c>
      <c r="E344" t="str" cm="1">
        <f t="array" ref="E344">INDEX([1]!newIts[NEW],MATCH(indicatorsdb[[#This Row],[Column1]],[1]!newIts[OLD],0),0)</f>
        <v>ST25</v>
      </c>
      <c r="F344">
        <v>17</v>
      </c>
      <c r="G344" t="s">
        <v>101</v>
      </c>
      <c r="H344" t="str" cm="1">
        <f t="array" ref="H344">INDEX([1]!fableCountries[ALPHA3],MATCH(F344,[1]!fableCountries[id],0),0)</f>
        <v>FIN</v>
      </c>
      <c r="I344">
        <v>2020</v>
      </c>
      <c r="J344">
        <v>273.35928222267501</v>
      </c>
      <c r="K344">
        <v>5.5914656136308603</v>
      </c>
      <c r="L344">
        <v>0</v>
      </c>
      <c r="M344">
        <v>2744.8403561056898</v>
      </c>
      <c r="N344">
        <v>2729.5618801565602</v>
      </c>
      <c r="O344">
        <v>117.414597743946</v>
      </c>
      <c r="P344">
        <v>92.070193849655595</v>
      </c>
      <c r="Q344">
        <v>2077.8166988284102</v>
      </c>
      <c r="R344">
        <v>0</v>
      </c>
      <c r="S344">
        <v>0.61247068382290704</v>
      </c>
      <c r="T344">
        <v>0.5</v>
      </c>
      <c r="U344">
        <v>2731.9528190212</v>
      </c>
      <c r="V344">
        <v>1470.0612472836001</v>
      </c>
      <c r="W344">
        <v>797.32109173319998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2322.28431536774</v>
      </c>
      <c r="AF344">
        <v>32.783995771990298</v>
      </c>
      <c r="AG344">
        <v>22325.0801181719</v>
      </c>
      <c r="AH344">
        <v>0</v>
      </c>
      <c r="AI344">
        <v>5731.6307392843701</v>
      </c>
      <c r="AJ344">
        <v>47.2208314039733</v>
      </c>
      <c r="AK344">
        <v>30459</v>
      </c>
      <c r="AL344">
        <v>-5.3605089585507804</v>
      </c>
      <c r="AM344">
        <v>0</v>
      </c>
      <c r="AN344">
        <v>-5.3605089585507804</v>
      </c>
      <c r="AO344">
        <v>0</v>
      </c>
      <c r="AP344">
        <v>0</v>
      </c>
      <c r="AQ344">
        <v>0</v>
      </c>
      <c r="AR344">
        <v>0</v>
      </c>
      <c r="AS344">
        <v>4.6881515016210198</v>
      </c>
      <c r="AT344">
        <v>2.1002431153856098</v>
      </c>
      <c r="AU344" s="1">
        <v>3.2060089629731101E-2</v>
      </c>
      <c r="AV344">
        <v>2.5558482966056801</v>
      </c>
      <c r="AW344">
        <v>0</v>
      </c>
      <c r="AX344">
        <v>0</v>
      </c>
      <c r="AY344">
        <v>0</v>
      </c>
      <c r="AZ344">
        <v>2.7705991522653699</v>
      </c>
      <c r="BA344">
        <v>2.1524429151111502</v>
      </c>
      <c r="BB344">
        <v>0.61815623715421397</v>
      </c>
      <c r="BC344">
        <v>7.4438838342317997</v>
      </c>
      <c r="BD344">
        <v>0.14000776578718099</v>
      </c>
      <c r="BE344">
        <v>0</v>
      </c>
      <c r="BF344">
        <v>-0.25739696733919398</v>
      </c>
      <c r="BG344">
        <v>6.07158290204476</v>
      </c>
      <c r="BH344">
        <v>5.9541937004927403</v>
      </c>
      <c r="BI344" s="1">
        <v>-1.48668196545815E-2</v>
      </c>
      <c r="BJ344">
        <v>0</v>
      </c>
      <c r="BK344">
        <v>0</v>
      </c>
      <c r="BL344">
        <v>0</v>
      </c>
      <c r="BM344">
        <v>3050.62896043623</v>
      </c>
      <c r="BN344">
        <v>13.3022312534183</v>
      </c>
      <c r="BO344">
        <v>108.38140040432801</v>
      </c>
      <c r="BP344">
        <v>-0.25739696733919398</v>
      </c>
      <c r="BQ344">
        <v>0</v>
      </c>
    </row>
    <row r="345" spans="1:69" x14ac:dyDescent="0.25">
      <c r="A345">
        <v>17</v>
      </c>
      <c r="B345" t="str">
        <f>IF(A345=16,"CT",IF(A345=20,"Shock",IF(A345=19,"DecSoly",IF(A345=18,"NoSoly","SolyTrade"))))</f>
        <v>SolyTrade</v>
      </c>
      <c r="C345" t="s">
        <v>78</v>
      </c>
      <c r="D345" t="s">
        <v>77</v>
      </c>
      <c r="E345" t="str" cm="1">
        <f t="array" ref="E345">INDEX([1]!newIts[NEW],MATCH(indicatorsdb[[#This Row],[Column1]],[1]!newIts[OLD],0),0)</f>
        <v>ST25</v>
      </c>
      <c r="F345">
        <v>17</v>
      </c>
      <c r="G345" t="s">
        <v>101</v>
      </c>
      <c r="H345" t="str" cm="1">
        <f t="array" ref="H345">INDEX([1]!fableCountries[ALPHA3],MATCH(F345,[1]!fableCountries[id],0),0)</f>
        <v>FIN</v>
      </c>
      <c r="I345">
        <v>2022</v>
      </c>
      <c r="J345">
        <v>305.86786667723101</v>
      </c>
      <c r="K345">
        <v>5.6871764684536403</v>
      </c>
      <c r="L345">
        <v>0</v>
      </c>
      <c r="M345">
        <v>2744.8403561056898</v>
      </c>
      <c r="N345">
        <v>2729.4368595711599</v>
      </c>
      <c r="O345">
        <v>117.410035616817</v>
      </c>
      <c r="P345">
        <v>92.065029655303604</v>
      </c>
      <c r="Q345">
        <v>2076.8020868850999</v>
      </c>
      <c r="R345">
        <v>0</v>
      </c>
      <c r="S345">
        <v>0.61227201834982703</v>
      </c>
      <c r="T345">
        <v>0.5</v>
      </c>
      <c r="U345">
        <v>2731.9528190212</v>
      </c>
      <c r="V345">
        <v>1470.0612472836001</v>
      </c>
      <c r="W345">
        <v>797.32109173319998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2334.2534214338798</v>
      </c>
      <c r="AF345">
        <v>32.675796702225298</v>
      </c>
      <c r="AG345">
        <v>22313.012671215201</v>
      </c>
      <c r="AH345">
        <v>0</v>
      </c>
      <c r="AI345">
        <v>5731.7389383541304</v>
      </c>
      <c r="AJ345">
        <v>47.319172294546398</v>
      </c>
      <c r="AK345">
        <v>30459</v>
      </c>
      <c r="AL345">
        <v>-12.0674469567057</v>
      </c>
      <c r="AM345">
        <v>0</v>
      </c>
      <c r="AN345">
        <v>-12.0674469567057</v>
      </c>
      <c r="AO345">
        <v>0</v>
      </c>
      <c r="AP345">
        <v>0</v>
      </c>
      <c r="AQ345">
        <v>0</v>
      </c>
      <c r="AR345">
        <v>0</v>
      </c>
      <c r="AS345">
        <v>4.7264658613793502</v>
      </c>
      <c r="AT345">
        <v>2.1160303933266298</v>
      </c>
      <c r="AU345" s="1">
        <v>3.2339164525117897E-2</v>
      </c>
      <c r="AV345">
        <v>2.5780963035275999</v>
      </c>
      <c r="AW345">
        <v>0</v>
      </c>
      <c r="AX345">
        <v>0</v>
      </c>
      <c r="AY345">
        <v>0</v>
      </c>
      <c r="AZ345">
        <v>2.78577719147146</v>
      </c>
      <c r="BA345">
        <v>2.1630022005393199</v>
      </c>
      <c r="BB345">
        <v>0.62277499093214395</v>
      </c>
      <c r="BC345">
        <v>7.4866780811834799</v>
      </c>
      <c r="BD345">
        <v>0.31505948414048301</v>
      </c>
      <c r="BE345">
        <v>0</v>
      </c>
      <c r="BF345">
        <v>-0.25758022994940999</v>
      </c>
      <c r="BG345">
        <v>6.1028759781177104</v>
      </c>
      <c r="BH345">
        <v>6.16035523230879</v>
      </c>
      <c r="BI345" s="1">
        <v>-2.55649716673403E-2</v>
      </c>
      <c r="BJ345">
        <v>0</v>
      </c>
      <c r="BK345">
        <v>0</v>
      </c>
      <c r="BL345">
        <v>0</v>
      </c>
      <c r="BM345">
        <v>3119.0315818530498</v>
      </c>
      <c r="BN345">
        <v>13.437150815119599</v>
      </c>
      <c r="BO345">
        <v>109.952228102395</v>
      </c>
      <c r="BP345">
        <v>-0.25758022994940999</v>
      </c>
      <c r="BQ345">
        <v>0</v>
      </c>
    </row>
    <row r="346" spans="1:69" x14ac:dyDescent="0.25">
      <c r="A346">
        <v>17</v>
      </c>
      <c r="B346" t="str">
        <f>IF(A346=16,"CT",IF(A346=20,"Shock",IF(A346=19,"DecSoly",IF(A346=18,"NoSoly","SolyTrade"))))</f>
        <v>SolyTrade</v>
      </c>
      <c r="C346" t="s">
        <v>76</v>
      </c>
      <c r="D346" t="s">
        <v>75</v>
      </c>
      <c r="E346" t="str" cm="1">
        <f t="array" ref="E346">INDEX([1]!newIts[NEW],MATCH(indicatorsdb[[#This Row],[Column1]],[1]!newIts[OLD],0),0)</f>
        <v>ST25M</v>
      </c>
      <c r="F346">
        <v>17</v>
      </c>
      <c r="G346" t="s">
        <v>101</v>
      </c>
      <c r="H346" t="str" cm="1">
        <f t="array" ref="H346">INDEX([1]!fableCountries[ALPHA3],MATCH(F346,[1]!fableCountries[id],0),0)</f>
        <v>FIN</v>
      </c>
      <c r="I346">
        <v>2020</v>
      </c>
      <c r="J346">
        <v>273.35928222267501</v>
      </c>
      <c r="K346">
        <v>5.5914656136308603</v>
      </c>
      <c r="L346">
        <v>0</v>
      </c>
      <c r="M346">
        <v>2744.8403561056898</v>
      </c>
      <c r="N346">
        <v>2729.5618801565602</v>
      </c>
      <c r="O346">
        <v>117.414597743946</v>
      </c>
      <c r="P346">
        <v>92.070193849655595</v>
      </c>
      <c r="Q346">
        <v>2077.8166988284102</v>
      </c>
      <c r="R346">
        <v>0</v>
      </c>
      <c r="S346">
        <v>0.61130166481236803</v>
      </c>
      <c r="T346">
        <v>0.5</v>
      </c>
      <c r="U346">
        <v>2731.9528190212</v>
      </c>
      <c r="V346">
        <v>1470.0612472836001</v>
      </c>
      <c r="W346">
        <v>797.32109173319998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2354.8553942096801</v>
      </c>
      <c r="AF346">
        <v>32.783995771990298</v>
      </c>
      <c r="AG346">
        <v>22293.716305600901</v>
      </c>
      <c r="AH346">
        <v>0</v>
      </c>
      <c r="AI346">
        <v>5730.4234730134503</v>
      </c>
      <c r="AJ346">
        <v>47.2208314039733</v>
      </c>
      <c r="AK346">
        <v>30459</v>
      </c>
      <c r="AL346">
        <v>-6.6761020696903897</v>
      </c>
      <c r="AM346">
        <v>0</v>
      </c>
      <c r="AN346">
        <v>-6.6761020696903897</v>
      </c>
      <c r="AO346">
        <v>0</v>
      </c>
      <c r="AP346">
        <v>0</v>
      </c>
      <c r="AQ346">
        <v>0</v>
      </c>
      <c r="AR346">
        <v>0</v>
      </c>
      <c r="AS346">
        <v>5.7964946890903102</v>
      </c>
      <c r="AT346">
        <v>2.5616092062960401</v>
      </c>
      <c r="AU346" s="1">
        <v>4.00751120371639E-2</v>
      </c>
      <c r="AV346">
        <v>3.1948103707571001</v>
      </c>
      <c r="AW346">
        <v>0</v>
      </c>
      <c r="AX346">
        <v>0</v>
      </c>
      <c r="AY346">
        <v>0</v>
      </c>
      <c r="AZ346">
        <v>2.7705991522653699</v>
      </c>
      <c r="BA346">
        <v>2.1524429151111502</v>
      </c>
      <c r="BB346">
        <v>0.61815623715421397</v>
      </c>
      <c r="BC346">
        <v>8.5522270217010892</v>
      </c>
      <c r="BD346">
        <v>0.17434483077062701</v>
      </c>
      <c r="BE346">
        <v>0</v>
      </c>
      <c r="BF346">
        <v>-0.32113575888593898</v>
      </c>
      <c r="BG346">
        <v>6.1567395747610103</v>
      </c>
      <c r="BH346">
        <v>6.0099486466457002</v>
      </c>
      <c r="BI346" s="1">
        <v>-1.48668196545815E-2</v>
      </c>
      <c r="BJ346">
        <v>0</v>
      </c>
      <c r="BK346">
        <v>0</v>
      </c>
      <c r="BL346">
        <v>0</v>
      </c>
      <c r="BM346">
        <v>3050.62896043623</v>
      </c>
      <c r="BN346">
        <v>13.3022312534183</v>
      </c>
      <c r="BO346">
        <v>108.38140040432801</v>
      </c>
      <c r="BP346">
        <v>-0.32113575888593898</v>
      </c>
      <c r="BQ346">
        <v>0</v>
      </c>
    </row>
    <row r="347" spans="1:69" x14ac:dyDescent="0.25">
      <c r="A347">
        <v>17</v>
      </c>
      <c r="B347" t="str">
        <f>IF(A347=16,"CT",IF(A347=20,"Shock",IF(A347=19,"DecSoly",IF(A347=18,"NoSoly","SolyTrade"))))</f>
        <v>SolyTrade</v>
      </c>
      <c r="C347" t="s">
        <v>76</v>
      </c>
      <c r="D347" t="s">
        <v>75</v>
      </c>
      <c r="E347" t="str" cm="1">
        <f t="array" ref="E347">INDEX([1]!newIts[NEW],MATCH(indicatorsdb[[#This Row],[Column1]],[1]!newIts[OLD],0),0)</f>
        <v>ST25M</v>
      </c>
      <c r="F347">
        <v>17</v>
      </c>
      <c r="G347" t="s">
        <v>101</v>
      </c>
      <c r="H347" t="str" cm="1">
        <f t="array" ref="H347">INDEX([1]!fableCountries[ALPHA3],MATCH(F347,[1]!fableCountries[id],0),0)</f>
        <v>FIN</v>
      </c>
      <c r="I347">
        <v>2022</v>
      </c>
      <c r="J347">
        <v>305.86786667723101</v>
      </c>
      <c r="K347">
        <v>5.6871764684536403</v>
      </c>
      <c r="L347">
        <v>0</v>
      </c>
      <c r="M347">
        <v>2744.8403561056898</v>
      </c>
      <c r="N347">
        <v>2729.4368595711499</v>
      </c>
      <c r="O347">
        <v>117.410035616817</v>
      </c>
      <c r="P347">
        <v>92.065029655303505</v>
      </c>
      <c r="Q347">
        <v>2076.8020868850999</v>
      </c>
      <c r="R347">
        <v>0</v>
      </c>
      <c r="S347">
        <v>0.61105292921538001</v>
      </c>
      <c r="T347">
        <v>0.5</v>
      </c>
      <c r="U347">
        <v>2731.9528190212</v>
      </c>
      <c r="V347">
        <v>1470.0612472836001</v>
      </c>
      <c r="W347">
        <v>797.32109173319998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2369.8167767923401</v>
      </c>
      <c r="AF347">
        <v>32.675796702225298</v>
      </c>
      <c r="AG347">
        <v>22278.6565821277</v>
      </c>
      <c r="AH347">
        <v>0</v>
      </c>
      <c r="AI347">
        <v>5730.5316720832197</v>
      </c>
      <c r="AJ347">
        <v>47.319172294546398</v>
      </c>
      <c r="AK347">
        <v>30459</v>
      </c>
      <c r="AL347">
        <v>-15.0597234732377</v>
      </c>
      <c r="AM347">
        <v>0</v>
      </c>
      <c r="AN347">
        <v>-15.0597234732377</v>
      </c>
      <c r="AO347">
        <v>0</v>
      </c>
      <c r="AP347">
        <v>0</v>
      </c>
      <c r="AQ347">
        <v>0</v>
      </c>
      <c r="AR347">
        <v>0</v>
      </c>
      <c r="AS347">
        <v>5.84445711896287</v>
      </c>
      <c r="AT347">
        <v>2.5814127838969898</v>
      </c>
      <c r="AU347" s="1">
        <v>4.0423955656397101E-2</v>
      </c>
      <c r="AV347">
        <v>3.2226203794094901</v>
      </c>
      <c r="AW347">
        <v>0</v>
      </c>
      <c r="AX347">
        <v>0</v>
      </c>
      <c r="AY347">
        <v>0</v>
      </c>
      <c r="AZ347">
        <v>2.78577719147146</v>
      </c>
      <c r="BA347">
        <v>2.1630022005393199</v>
      </c>
      <c r="BB347">
        <v>0.62277499093214395</v>
      </c>
      <c r="BC347">
        <v>8.6046693387669908</v>
      </c>
      <c r="BD347">
        <v>0.39315809405755398</v>
      </c>
      <c r="BE347">
        <v>0</v>
      </c>
      <c r="BF347">
        <v>-0.32131902149615499</v>
      </c>
      <c r="BG347">
        <v>6.1958559198522103</v>
      </c>
      <c r="BH347">
        <v>6.2676949924135998</v>
      </c>
      <c r="BI347" s="1">
        <v>-2.55649716673403E-2</v>
      </c>
      <c r="BJ347">
        <v>0</v>
      </c>
      <c r="BK347">
        <v>0</v>
      </c>
      <c r="BL347">
        <v>0</v>
      </c>
      <c r="BM347">
        <v>3119.0315818530398</v>
      </c>
      <c r="BN347">
        <v>13.4371508151195</v>
      </c>
      <c r="BO347">
        <v>109.952228102395</v>
      </c>
      <c r="BP347">
        <v>-0.32131902149615499</v>
      </c>
      <c r="BQ347">
        <v>0</v>
      </c>
    </row>
    <row r="348" spans="1:69" x14ac:dyDescent="0.25">
      <c r="A348">
        <v>17</v>
      </c>
      <c r="B348" t="str">
        <f>IF(A348=16,"CT",IF(A348=20,"Shock",IF(A348=19,"DecSoly",IF(A348=18,"NoSoly","SolyTrade"))))</f>
        <v>SolyTrade</v>
      </c>
      <c r="C348" t="s">
        <v>74</v>
      </c>
      <c r="D348" t="s">
        <v>73</v>
      </c>
      <c r="E348" t="str" cm="1">
        <f t="array" ref="E348">INDEX([1]!newIts[NEW],MATCH(indicatorsdb[[#This Row],[Column1]],[1]!newIts[OLD],0),0)</f>
        <v>ST25S</v>
      </c>
      <c r="F348">
        <v>17</v>
      </c>
      <c r="G348" t="s">
        <v>101</v>
      </c>
      <c r="H348" t="str" cm="1">
        <f t="array" ref="H348">INDEX([1]!fableCountries[ALPHA3],MATCH(F348,[1]!fableCountries[id],0),0)</f>
        <v>FIN</v>
      </c>
      <c r="I348">
        <v>2020</v>
      </c>
      <c r="J348">
        <v>273.35928222267501</v>
      </c>
      <c r="K348">
        <v>5.5914656136308603</v>
      </c>
      <c r="L348">
        <v>0</v>
      </c>
      <c r="M348">
        <v>2744.8403561056898</v>
      </c>
      <c r="N348">
        <v>2729.5618801565602</v>
      </c>
      <c r="O348">
        <v>117.414597743946</v>
      </c>
      <c r="P348">
        <v>92.070193849655595</v>
      </c>
      <c r="Q348">
        <v>2077.8166988284102</v>
      </c>
      <c r="R348">
        <v>0</v>
      </c>
      <c r="S348">
        <v>0.61046665123341104</v>
      </c>
      <c r="T348">
        <v>0.5</v>
      </c>
      <c r="U348">
        <v>2731.9528190212</v>
      </c>
      <c r="V348">
        <v>1470.0612472836001</v>
      </c>
      <c r="W348">
        <v>797.32109173319998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2378.12045052535</v>
      </c>
      <c r="AF348">
        <v>32.783995771990298</v>
      </c>
      <c r="AG348">
        <v>22271.313582335901</v>
      </c>
      <c r="AH348">
        <v>0</v>
      </c>
      <c r="AI348">
        <v>5729.5611399627996</v>
      </c>
      <c r="AJ348">
        <v>47.2208314039733</v>
      </c>
      <c r="AK348">
        <v>30459</v>
      </c>
      <c r="AL348">
        <v>-7.6158114347927004</v>
      </c>
      <c r="AM348">
        <v>0</v>
      </c>
      <c r="AN348">
        <v>-7.6158114347927004</v>
      </c>
      <c r="AO348">
        <v>0</v>
      </c>
      <c r="AP348">
        <v>0</v>
      </c>
      <c r="AQ348">
        <v>0</v>
      </c>
      <c r="AR348">
        <v>0</v>
      </c>
      <c r="AS348">
        <v>6.5881683944255203</v>
      </c>
      <c r="AT348">
        <v>2.8911564140892101</v>
      </c>
      <c r="AU348">
        <v>4.5800128042473E-2</v>
      </c>
      <c r="AV348">
        <v>3.6512118522938399</v>
      </c>
      <c r="AW348">
        <v>0</v>
      </c>
      <c r="AX348">
        <v>0</v>
      </c>
      <c r="AY348">
        <v>0</v>
      </c>
      <c r="AZ348">
        <v>2.7705991522653699</v>
      </c>
      <c r="BA348">
        <v>2.1524429151111502</v>
      </c>
      <c r="BB348">
        <v>0.61815623715421397</v>
      </c>
      <c r="BC348">
        <v>9.3439007270362993</v>
      </c>
      <c r="BD348">
        <v>0.19887130575881001</v>
      </c>
      <c r="BE348">
        <v>0</v>
      </c>
      <c r="BF348">
        <v>-0.36666346713361198</v>
      </c>
      <c r="BG348">
        <v>6.2175657695583304</v>
      </c>
      <c r="BH348">
        <v>6.0497736081835303</v>
      </c>
      <c r="BI348" s="1">
        <v>-1.48668196545815E-2</v>
      </c>
      <c r="BJ348">
        <v>0</v>
      </c>
      <c r="BK348">
        <v>0</v>
      </c>
      <c r="BL348">
        <v>0</v>
      </c>
      <c r="BM348">
        <v>3050.62896043624</v>
      </c>
      <c r="BN348">
        <v>13.3022312534183</v>
      </c>
      <c r="BO348">
        <v>108.38140040432801</v>
      </c>
      <c r="BP348">
        <v>-0.36666346713361198</v>
      </c>
      <c r="BQ348">
        <v>0</v>
      </c>
    </row>
    <row r="349" spans="1:69" x14ac:dyDescent="0.25">
      <c r="A349">
        <v>17</v>
      </c>
      <c r="B349" t="str">
        <f>IF(A349=16,"CT",IF(A349=20,"Shock",IF(A349=19,"DecSoly",IF(A349=18,"NoSoly","SolyTrade"))))</f>
        <v>SolyTrade</v>
      </c>
      <c r="C349" t="s">
        <v>74</v>
      </c>
      <c r="D349" t="s">
        <v>73</v>
      </c>
      <c r="E349" t="str" cm="1">
        <f t="array" ref="E349">INDEX([1]!newIts[NEW],MATCH(indicatorsdb[[#This Row],[Column1]],[1]!newIts[OLD],0),0)</f>
        <v>ST25S</v>
      </c>
      <c r="F349">
        <v>17</v>
      </c>
      <c r="G349" t="s">
        <v>101</v>
      </c>
      <c r="H349" t="str" cm="1">
        <f t="array" ref="H349">INDEX([1]!fableCountries[ALPHA3],MATCH(F349,[1]!fableCountries[id],0),0)</f>
        <v>FIN</v>
      </c>
      <c r="I349">
        <v>2022</v>
      </c>
      <c r="J349">
        <v>305.86786667723101</v>
      </c>
      <c r="K349">
        <v>5.6871764684536403</v>
      </c>
      <c r="L349">
        <v>0</v>
      </c>
      <c r="M349">
        <v>2744.8403561056898</v>
      </c>
      <c r="N349">
        <v>2729.4368595711499</v>
      </c>
      <c r="O349">
        <v>117.410035616817</v>
      </c>
      <c r="P349">
        <v>92.065029655303604</v>
      </c>
      <c r="Q349">
        <v>2076.8020868850999</v>
      </c>
      <c r="R349">
        <v>0</v>
      </c>
      <c r="S349">
        <v>0.61018215126220299</v>
      </c>
      <c r="T349">
        <v>0.5</v>
      </c>
      <c r="U349">
        <v>2731.9528190212</v>
      </c>
      <c r="V349">
        <v>1470.0612472836001</v>
      </c>
      <c r="W349">
        <v>797.32109173319998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2395.2191734769699</v>
      </c>
      <c r="AF349">
        <v>32.675796702225298</v>
      </c>
      <c r="AG349">
        <v>22254.116518493702</v>
      </c>
      <c r="AH349">
        <v>0</v>
      </c>
      <c r="AI349">
        <v>5729.6693390325599</v>
      </c>
      <c r="AJ349">
        <v>47.319172294546398</v>
      </c>
      <c r="AK349">
        <v>30459</v>
      </c>
      <c r="AL349">
        <v>-17.197063842188101</v>
      </c>
      <c r="AM349">
        <v>0</v>
      </c>
      <c r="AN349">
        <v>-17.197063842188101</v>
      </c>
      <c r="AO349">
        <v>0</v>
      </c>
      <c r="AP349">
        <v>0</v>
      </c>
      <c r="AQ349">
        <v>0</v>
      </c>
      <c r="AR349">
        <v>0</v>
      </c>
      <c r="AS349">
        <v>6.6430223029511399</v>
      </c>
      <c r="AT349">
        <v>2.9138287771615499</v>
      </c>
      <c r="AU349">
        <v>4.6198806464453998E-2</v>
      </c>
      <c r="AV349">
        <v>3.6829947193251402</v>
      </c>
      <c r="AW349">
        <v>0</v>
      </c>
      <c r="AX349">
        <v>0</v>
      </c>
      <c r="AY349">
        <v>0</v>
      </c>
      <c r="AZ349">
        <v>2.78577719147146</v>
      </c>
      <c r="BA349">
        <v>2.1630022005393199</v>
      </c>
      <c r="BB349">
        <v>0.62277499093214395</v>
      </c>
      <c r="BC349">
        <v>9.4032345227552607</v>
      </c>
      <c r="BD349">
        <v>0.44894281542687198</v>
      </c>
      <c r="BE349">
        <v>0</v>
      </c>
      <c r="BF349">
        <v>-0.36684672974382898</v>
      </c>
      <c r="BG349">
        <v>6.2622701639482701</v>
      </c>
      <c r="BH349">
        <v>6.3443662496313102</v>
      </c>
      <c r="BI349" s="1">
        <v>-2.55649716673403E-2</v>
      </c>
      <c r="BJ349">
        <v>0</v>
      </c>
      <c r="BK349">
        <v>0</v>
      </c>
      <c r="BL349">
        <v>0</v>
      </c>
      <c r="BM349">
        <v>3119.0315818530498</v>
      </c>
      <c r="BN349">
        <v>13.437150815119599</v>
      </c>
      <c r="BO349">
        <v>109.952228102395</v>
      </c>
      <c r="BP349">
        <v>-0.36684672974382898</v>
      </c>
      <c r="BQ349">
        <v>0</v>
      </c>
    </row>
    <row r="350" spans="1:69" x14ac:dyDescent="0.25">
      <c r="A350">
        <v>17</v>
      </c>
      <c r="B350" t="str">
        <f>IF(A350=16,"CT",IF(A350=20,"Shock",IF(A350=19,"DecSoly",IF(A350=18,"NoSoly","SolyTrade"))))</f>
        <v>SolyTrade</v>
      </c>
      <c r="C350" t="s">
        <v>72</v>
      </c>
      <c r="D350" t="s">
        <v>71</v>
      </c>
      <c r="E350" t="str" cm="1">
        <f t="array" ref="E350">INDEX([1]!newIts[NEW],MATCH(indicatorsdb[[#This Row],[Column1]],[1]!newIts[OLD],0),0)</f>
        <v>ST50</v>
      </c>
      <c r="F350">
        <v>17</v>
      </c>
      <c r="G350" t="s">
        <v>101</v>
      </c>
      <c r="H350" t="str" cm="1">
        <f t="array" ref="H350">INDEX([1]!fableCountries[ALPHA3],MATCH(F350,[1]!fableCountries[id],0),0)</f>
        <v>FIN</v>
      </c>
      <c r="I350">
        <v>2020</v>
      </c>
      <c r="J350">
        <v>273.35928222267501</v>
      </c>
      <c r="K350">
        <v>5.5914656136308603</v>
      </c>
      <c r="L350">
        <v>0</v>
      </c>
      <c r="M350">
        <v>2744.8403561056898</v>
      </c>
      <c r="N350">
        <v>2730.8388635637998</v>
      </c>
      <c r="O350">
        <v>117.430132873906</v>
      </c>
      <c r="P350">
        <v>92.084627381730002</v>
      </c>
      <c r="Q350">
        <v>2077.8166988284102</v>
      </c>
      <c r="R350">
        <v>0</v>
      </c>
      <c r="S350">
        <v>0.61251169696687202</v>
      </c>
      <c r="T350">
        <v>0.5</v>
      </c>
      <c r="U350">
        <v>2731.9528190212</v>
      </c>
      <c r="V350">
        <v>1470.0612472836001</v>
      </c>
      <c r="W350">
        <v>797.32109173319998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2320.38984191601</v>
      </c>
      <c r="AF350">
        <v>32.474962769485003</v>
      </c>
      <c r="AG350">
        <v>22326.974591623701</v>
      </c>
      <c r="AH350">
        <v>0</v>
      </c>
      <c r="AI350">
        <v>5731.9397722868698</v>
      </c>
      <c r="AJ350">
        <v>47.2208314039733</v>
      </c>
      <c r="AK350">
        <v>30459</v>
      </c>
      <c r="AL350">
        <v>-3.4660355068190301</v>
      </c>
      <c r="AM350">
        <v>0</v>
      </c>
      <c r="AN350">
        <v>-3.4660355068190301</v>
      </c>
      <c r="AO350">
        <v>0</v>
      </c>
      <c r="AP350">
        <v>0</v>
      </c>
      <c r="AQ350">
        <v>0</v>
      </c>
      <c r="AR350">
        <v>0</v>
      </c>
      <c r="AS350">
        <v>4.68169730676202</v>
      </c>
      <c r="AT350">
        <v>2.0973545133296101</v>
      </c>
      <c r="AU350" s="1">
        <v>3.2015917577329502E-2</v>
      </c>
      <c r="AV350">
        <v>2.5523268758550799</v>
      </c>
      <c r="AW350">
        <v>0</v>
      </c>
      <c r="AX350">
        <v>0</v>
      </c>
      <c r="AY350">
        <v>0</v>
      </c>
      <c r="AZ350">
        <v>2.7583686002793701</v>
      </c>
      <c r="BA350">
        <v>2.14250912860853</v>
      </c>
      <c r="BB350">
        <v>0.61585947167083699</v>
      </c>
      <c r="BC350">
        <v>7.4251990873868099</v>
      </c>
      <c r="BD350" s="1">
        <v>9.0561886608740094E-2</v>
      </c>
      <c r="BE350">
        <v>0</v>
      </c>
      <c r="BF350">
        <v>-0.25792039323190402</v>
      </c>
      <c r="BG350">
        <v>6.0666298252221704</v>
      </c>
      <c r="BH350">
        <v>5.89927131859901</v>
      </c>
      <c r="BI350" s="1">
        <v>-1.48668196545815E-2</v>
      </c>
      <c r="BJ350">
        <v>0</v>
      </c>
      <c r="BK350">
        <v>0</v>
      </c>
      <c r="BL350">
        <v>0</v>
      </c>
      <c r="BM350">
        <v>3045.71031885087</v>
      </c>
      <c r="BN350">
        <v>13.084801417467</v>
      </c>
      <c r="BO350">
        <v>108.25245830660199</v>
      </c>
      <c r="BP350">
        <v>-0.25792039323190402</v>
      </c>
      <c r="BQ350">
        <v>0</v>
      </c>
    </row>
    <row r="351" spans="1:69" x14ac:dyDescent="0.25">
      <c r="A351">
        <v>17</v>
      </c>
      <c r="B351" t="str">
        <f>IF(A351=16,"CT",IF(A351=20,"Shock",IF(A351=19,"DecSoly",IF(A351=18,"NoSoly","SolyTrade"))))</f>
        <v>SolyTrade</v>
      </c>
      <c r="C351" t="s">
        <v>72</v>
      </c>
      <c r="D351" t="s">
        <v>71</v>
      </c>
      <c r="E351" t="str" cm="1">
        <f t="array" ref="E351">INDEX([1]!newIts[NEW],MATCH(indicatorsdb[[#This Row],[Column1]],[1]!newIts[OLD],0),0)</f>
        <v>ST50</v>
      </c>
      <c r="F351">
        <v>17</v>
      </c>
      <c r="G351" t="s">
        <v>101</v>
      </c>
      <c r="H351" t="str" cm="1">
        <f t="array" ref="H351">INDEX([1]!fableCountries[ALPHA3],MATCH(F351,[1]!fableCountries[id],0),0)</f>
        <v>FIN</v>
      </c>
      <c r="I351">
        <v>2022</v>
      </c>
      <c r="J351">
        <v>305.86786667723101</v>
      </c>
      <c r="K351">
        <v>5.6871764684536403</v>
      </c>
      <c r="L351">
        <v>0</v>
      </c>
      <c r="M351">
        <v>2744.8403561056898</v>
      </c>
      <c r="N351">
        <v>2730.6394255309101</v>
      </c>
      <c r="O351">
        <v>117.42456754328499</v>
      </c>
      <c r="P351">
        <v>92.078417082163398</v>
      </c>
      <c r="Q351">
        <v>2076.8020868850999</v>
      </c>
      <c r="R351">
        <v>0</v>
      </c>
      <c r="S351">
        <v>0.61230557441157996</v>
      </c>
      <c r="T351">
        <v>0.5</v>
      </c>
      <c r="U351">
        <v>2731.9528190212</v>
      </c>
      <c r="V351">
        <v>1470.0612472836001</v>
      </c>
      <c r="W351">
        <v>797.32109173319998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2332.8013336496001</v>
      </c>
      <c r="AF351">
        <v>32.368575200685001</v>
      </c>
      <c r="AG351">
        <v>22314.4647589995</v>
      </c>
      <c r="AH351">
        <v>0</v>
      </c>
      <c r="AI351">
        <v>5732.0461598556703</v>
      </c>
      <c r="AJ351">
        <v>47.319172294546398</v>
      </c>
      <c r="AK351">
        <v>30459</v>
      </c>
      <c r="AL351">
        <v>-12.5098326241605</v>
      </c>
      <c r="AM351">
        <v>0</v>
      </c>
      <c r="AN351">
        <v>-12.5098326241605</v>
      </c>
      <c r="AO351">
        <v>0</v>
      </c>
      <c r="AP351">
        <v>0</v>
      </c>
      <c r="AQ351">
        <v>0</v>
      </c>
      <c r="AR351">
        <v>0</v>
      </c>
      <c r="AS351">
        <v>4.7214487128127098</v>
      </c>
      <c r="AT351">
        <v>2.1137462224896302</v>
      </c>
      <c r="AU351" s="1">
        <v>3.2305307255890599E-2</v>
      </c>
      <c r="AV351">
        <v>2.57539718306719</v>
      </c>
      <c r="AW351">
        <v>0</v>
      </c>
      <c r="AX351">
        <v>0</v>
      </c>
      <c r="AY351">
        <v>0</v>
      </c>
      <c r="AZ351">
        <v>2.7736558092525399</v>
      </c>
      <c r="BA351">
        <v>2.1531343781124401</v>
      </c>
      <c r="BB351">
        <v>0.62052143114009795</v>
      </c>
      <c r="BC351">
        <v>7.4695395503979203</v>
      </c>
      <c r="BD351">
        <v>0.32660577857032802</v>
      </c>
      <c r="BE351">
        <v>0</v>
      </c>
      <c r="BF351">
        <v>-0.25810058760506399</v>
      </c>
      <c r="BG351">
        <v>6.0990795130144004</v>
      </c>
      <c r="BH351">
        <v>6.1675847039796698</v>
      </c>
      <c r="BI351" s="1">
        <v>-2.55649716673403E-2</v>
      </c>
      <c r="BJ351">
        <v>0</v>
      </c>
      <c r="BK351">
        <v>0</v>
      </c>
      <c r="BL351">
        <v>0</v>
      </c>
      <c r="BM351">
        <v>3115.3255662983402</v>
      </c>
      <c r="BN351">
        <v>13.2298139062123</v>
      </c>
      <c r="BO351">
        <v>109.853794999551</v>
      </c>
      <c r="BP351">
        <v>-0.25810058760506399</v>
      </c>
      <c r="BQ351">
        <v>0</v>
      </c>
    </row>
    <row r="352" spans="1:69" x14ac:dyDescent="0.25">
      <c r="A352">
        <v>17</v>
      </c>
      <c r="B352" t="str">
        <f>IF(A352=16,"CT",IF(A352=20,"Shock",IF(A352=19,"DecSoly",IF(A352=18,"NoSoly","SolyTrade"))))</f>
        <v>SolyTrade</v>
      </c>
      <c r="C352" t="s">
        <v>70</v>
      </c>
      <c r="D352" t="s">
        <v>69</v>
      </c>
      <c r="E352" t="str" cm="1">
        <f t="array" ref="E352">INDEX([1]!newIts[NEW],MATCH(indicatorsdb[[#This Row],[Column1]],[1]!newIts[OLD],0),0)</f>
        <v>ST50M</v>
      </c>
      <c r="F352">
        <v>17</v>
      </c>
      <c r="G352" t="s">
        <v>101</v>
      </c>
      <c r="H352" t="str" cm="1">
        <f t="array" ref="H352">INDEX([1]!fableCountries[ALPHA3],MATCH(F352,[1]!fableCountries[id],0),0)</f>
        <v>FIN</v>
      </c>
      <c r="I352">
        <v>2020</v>
      </c>
      <c r="J352">
        <v>273.35928222267501</v>
      </c>
      <c r="K352">
        <v>5.5914656136308603</v>
      </c>
      <c r="L352">
        <v>0</v>
      </c>
      <c r="M352">
        <v>2744.8403561056898</v>
      </c>
      <c r="N352">
        <v>2730.8388635637998</v>
      </c>
      <c r="O352">
        <v>117.430132873906</v>
      </c>
      <c r="P352">
        <v>92.084627381730002</v>
      </c>
      <c r="Q352">
        <v>2077.8166988284102</v>
      </c>
      <c r="R352">
        <v>0</v>
      </c>
      <c r="S352">
        <v>0.61135060306953204</v>
      </c>
      <c r="T352">
        <v>0.5</v>
      </c>
      <c r="U352">
        <v>2731.9528190212</v>
      </c>
      <c r="V352">
        <v>1470.0612472836001</v>
      </c>
      <c r="W352">
        <v>797.32109173319998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2352.4873023950199</v>
      </c>
      <c r="AF352">
        <v>32.474962769485003</v>
      </c>
      <c r="AG352">
        <v>22296.084397415601</v>
      </c>
      <c r="AH352">
        <v>0</v>
      </c>
      <c r="AI352">
        <v>5730.7325060159601</v>
      </c>
      <c r="AJ352">
        <v>47.2208314039733</v>
      </c>
      <c r="AK352">
        <v>30459</v>
      </c>
      <c r="AL352">
        <v>-4.3080102550302399</v>
      </c>
      <c r="AM352">
        <v>0</v>
      </c>
      <c r="AN352">
        <v>-4.3080102550302399</v>
      </c>
      <c r="AO352">
        <v>0</v>
      </c>
      <c r="AP352">
        <v>0</v>
      </c>
      <c r="AQ352">
        <v>0</v>
      </c>
      <c r="AR352">
        <v>0</v>
      </c>
      <c r="AS352">
        <v>5.7885134372080298</v>
      </c>
      <c r="AT352">
        <v>2.5580849454174999</v>
      </c>
      <c r="AU352">
        <v>4.0019896971662E-2</v>
      </c>
      <c r="AV352">
        <v>3.1904085948188601</v>
      </c>
      <c r="AW352">
        <v>0</v>
      </c>
      <c r="AX352">
        <v>0</v>
      </c>
      <c r="AY352">
        <v>0</v>
      </c>
      <c r="AZ352">
        <v>2.7583686002793701</v>
      </c>
      <c r="BA352">
        <v>2.14250912860853</v>
      </c>
      <c r="BB352">
        <v>0.61585947167083699</v>
      </c>
      <c r="BC352">
        <v>8.5320152178328108</v>
      </c>
      <c r="BD352">
        <v>0.112537481797588</v>
      </c>
      <c r="BE352">
        <v>0</v>
      </c>
      <c r="BF352">
        <v>-0.32165918477864802</v>
      </c>
      <c r="BG352">
        <v>6.15054822873278</v>
      </c>
      <c r="BH352">
        <v>5.9414265257517203</v>
      </c>
      <c r="BI352" s="1">
        <v>-1.48668196545815E-2</v>
      </c>
      <c r="BJ352">
        <v>0</v>
      </c>
      <c r="BK352">
        <v>0</v>
      </c>
      <c r="BL352">
        <v>0</v>
      </c>
      <c r="BM352">
        <v>3045.71031885088</v>
      </c>
      <c r="BN352">
        <v>13.0848014174671</v>
      </c>
      <c r="BO352">
        <v>108.25245830660199</v>
      </c>
      <c r="BP352">
        <v>-0.32165918477864802</v>
      </c>
      <c r="BQ352">
        <v>0</v>
      </c>
    </row>
    <row r="353" spans="1:69" x14ac:dyDescent="0.25">
      <c r="A353">
        <v>17</v>
      </c>
      <c r="B353" t="str">
        <f>IF(A353=16,"CT",IF(A353=20,"Shock",IF(A353=19,"DecSoly",IF(A353=18,"NoSoly","SolyTrade"))))</f>
        <v>SolyTrade</v>
      </c>
      <c r="C353" t="s">
        <v>70</v>
      </c>
      <c r="D353" t="s">
        <v>69</v>
      </c>
      <c r="E353" t="str" cm="1">
        <f t="array" ref="E353">INDEX([1]!newIts[NEW],MATCH(indicatorsdb[[#This Row],[Column1]],[1]!newIts[OLD],0),0)</f>
        <v>ST50M</v>
      </c>
      <c r="F353">
        <v>17</v>
      </c>
      <c r="G353" t="s">
        <v>101</v>
      </c>
      <c r="H353" t="str" cm="1">
        <f t="array" ref="H353">INDEX([1]!fableCountries[ALPHA3],MATCH(F353,[1]!fableCountries[id],0),0)</f>
        <v>FIN</v>
      </c>
      <c r="I353">
        <v>2022</v>
      </c>
      <c r="J353">
        <v>305.86786667723101</v>
      </c>
      <c r="K353">
        <v>5.6871764684536403</v>
      </c>
      <c r="L353">
        <v>0</v>
      </c>
      <c r="M353">
        <v>2744.8403561056898</v>
      </c>
      <c r="N353">
        <v>2730.6394255309001</v>
      </c>
      <c r="O353">
        <v>117.42456754328499</v>
      </c>
      <c r="P353">
        <v>92.078417082163298</v>
      </c>
      <c r="Q353">
        <v>2076.8020868850999</v>
      </c>
      <c r="R353">
        <v>0</v>
      </c>
      <c r="S353">
        <v>0.61109255976714705</v>
      </c>
      <c r="T353">
        <v>0.5</v>
      </c>
      <c r="U353">
        <v>2731.9528190212</v>
      </c>
      <c r="V353">
        <v>1470.0612472836001</v>
      </c>
      <c r="W353">
        <v>797.32109173319998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2368.0016670619998</v>
      </c>
      <c r="AF353">
        <v>32.368575200685001</v>
      </c>
      <c r="AG353">
        <v>22280.471691858002</v>
      </c>
      <c r="AH353">
        <v>0</v>
      </c>
      <c r="AI353">
        <v>5730.8388935847597</v>
      </c>
      <c r="AJ353">
        <v>47.319172294546398</v>
      </c>
      <c r="AK353">
        <v>30459</v>
      </c>
      <c r="AL353">
        <v>-15.6127055575489</v>
      </c>
      <c r="AM353">
        <v>0</v>
      </c>
      <c r="AN353">
        <v>-15.6127055575489</v>
      </c>
      <c r="AO353">
        <v>0</v>
      </c>
      <c r="AP353">
        <v>0</v>
      </c>
      <c r="AQ353">
        <v>0</v>
      </c>
      <c r="AR353">
        <v>0</v>
      </c>
      <c r="AS353">
        <v>5.8382695021468001</v>
      </c>
      <c r="AT353">
        <v>2.5786413892429598</v>
      </c>
      <c r="AU353" s="1">
        <v>4.0381634069863101E-2</v>
      </c>
      <c r="AV353">
        <v>3.2192464788339801</v>
      </c>
      <c r="AW353">
        <v>0</v>
      </c>
      <c r="AX353">
        <v>0</v>
      </c>
      <c r="AY353">
        <v>0</v>
      </c>
      <c r="AZ353">
        <v>2.7736558092525399</v>
      </c>
      <c r="BA353">
        <v>2.1531343781124401</v>
      </c>
      <c r="BB353">
        <v>0.62052143114009795</v>
      </c>
      <c r="BC353">
        <v>8.5863603397319999</v>
      </c>
      <c r="BD353">
        <v>0.40759096209477202</v>
      </c>
      <c r="BE353">
        <v>0</v>
      </c>
      <c r="BF353">
        <v>-0.32183937915180899</v>
      </c>
      <c r="BG353">
        <v>6.1911103384730701</v>
      </c>
      <c r="BH353">
        <v>6.2768619214160299</v>
      </c>
      <c r="BI353" s="1">
        <v>-2.55649716673403E-2</v>
      </c>
      <c r="BJ353">
        <v>0</v>
      </c>
      <c r="BK353">
        <v>0</v>
      </c>
      <c r="BL353">
        <v>0</v>
      </c>
      <c r="BM353">
        <v>3115.3255662983302</v>
      </c>
      <c r="BN353">
        <v>13.2298139062122</v>
      </c>
      <c r="BO353">
        <v>109.853794999551</v>
      </c>
      <c r="BP353">
        <v>-0.32183937915180899</v>
      </c>
      <c r="BQ353">
        <v>0</v>
      </c>
    </row>
    <row r="354" spans="1:69" x14ac:dyDescent="0.25">
      <c r="A354">
        <v>17</v>
      </c>
      <c r="B354" t="str">
        <f>IF(A354=16,"CT",IF(A354=20,"Shock",IF(A354=19,"DecSoly",IF(A354=18,"NoSoly","SolyTrade"))))</f>
        <v>SolyTrade</v>
      </c>
      <c r="C354" t="s">
        <v>68</v>
      </c>
      <c r="D354" t="s">
        <v>67</v>
      </c>
      <c r="E354" t="str" cm="1">
        <f t="array" ref="E354">INDEX([1]!newIts[NEW],MATCH(indicatorsdb[[#This Row],[Column1]],[1]!newIts[OLD],0),0)</f>
        <v>ST50S</v>
      </c>
      <c r="F354">
        <v>17</v>
      </c>
      <c r="G354" t="s">
        <v>101</v>
      </c>
      <c r="H354" t="str" cm="1">
        <f t="array" ref="H354">INDEX([1]!fableCountries[ALPHA3],MATCH(F354,[1]!fableCountries[id],0),0)</f>
        <v>FIN</v>
      </c>
      <c r="I354">
        <v>2020</v>
      </c>
      <c r="J354">
        <v>273.35928222267501</v>
      </c>
      <c r="K354">
        <v>5.5914656136308603</v>
      </c>
      <c r="L354">
        <v>0</v>
      </c>
      <c r="M354">
        <v>2744.8403561056898</v>
      </c>
      <c r="N354">
        <v>2730.8388635637998</v>
      </c>
      <c r="O354">
        <v>117.430132873906</v>
      </c>
      <c r="P354">
        <v>92.084627381730002</v>
      </c>
      <c r="Q354">
        <v>2077.8166988284102</v>
      </c>
      <c r="R354">
        <v>0</v>
      </c>
      <c r="S354">
        <v>0.61052125028571802</v>
      </c>
      <c r="T354">
        <v>0.5</v>
      </c>
      <c r="U354">
        <v>2731.9528190212</v>
      </c>
      <c r="V354">
        <v>1470.0612472836001</v>
      </c>
      <c r="W354">
        <v>797.32109173319998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2375.41405988002</v>
      </c>
      <c r="AF354">
        <v>32.474962769485003</v>
      </c>
      <c r="AG354">
        <v>22274.019972981201</v>
      </c>
      <c r="AH354">
        <v>0</v>
      </c>
      <c r="AI354">
        <v>5729.8701729653003</v>
      </c>
      <c r="AJ354">
        <v>47.2208314039733</v>
      </c>
      <c r="AK354">
        <v>30459</v>
      </c>
      <c r="AL354">
        <v>-4.9094207894631801</v>
      </c>
      <c r="AM354">
        <v>0</v>
      </c>
      <c r="AN354">
        <v>-4.9094207894631801</v>
      </c>
      <c r="AO354">
        <v>0</v>
      </c>
      <c r="AP354">
        <v>0</v>
      </c>
      <c r="AQ354">
        <v>0</v>
      </c>
      <c r="AR354">
        <v>0</v>
      </c>
      <c r="AS354">
        <v>6.5790963875265804</v>
      </c>
      <c r="AT354">
        <v>2.8871781111945598</v>
      </c>
      <c r="AU354" s="1">
        <v>4.57370251104708E-2</v>
      </c>
      <c r="AV354">
        <v>3.6461812512215501</v>
      </c>
      <c r="AW354">
        <v>0</v>
      </c>
      <c r="AX354">
        <v>0</v>
      </c>
      <c r="AY354">
        <v>0</v>
      </c>
      <c r="AZ354">
        <v>2.7583686002793701</v>
      </c>
      <c r="BA354">
        <v>2.14250912860853</v>
      </c>
      <c r="BB354">
        <v>0.61585947167083699</v>
      </c>
      <c r="BC354">
        <v>9.3225981681513694</v>
      </c>
      <c r="BD354">
        <v>0.12823433550390301</v>
      </c>
      <c r="BE354">
        <v>0</v>
      </c>
      <c r="BF354">
        <v>-0.36718689302632201</v>
      </c>
      <c r="BG354">
        <v>6.2104899455260698</v>
      </c>
      <c r="BH354">
        <v>5.9715373880036502</v>
      </c>
      <c r="BI354" s="1">
        <v>-1.48668196545815E-2</v>
      </c>
      <c r="BJ354">
        <v>0</v>
      </c>
      <c r="BK354">
        <v>0</v>
      </c>
      <c r="BL354">
        <v>0</v>
      </c>
      <c r="BM354">
        <v>3045.71031885087</v>
      </c>
      <c r="BN354">
        <v>13.084801417467</v>
      </c>
      <c r="BO354">
        <v>108.25245830660199</v>
      </c>
      <c r="BP354">
        <v>-0.36718689302632201</v>
      </c>
      <c r="BQ354">
        <v>0</v>
      </c>
    </row>
    <row r="355" spans="1:69" x14ac:dyDescent="0.25">
      <c r="A355">
        <v>17</v>
      </c>
      <c r="B355" t="str">
        <f>IF(A355=16,"CT",IF(A355=20,"Shock",IF(A355=19,"DecSoly",IF(A355=18,"NoSoly","SolyTrade"))))</f>
        <v>SolyTrade</v>
      </c>
      <c r="C355" t="s">
        <v>68</v>
      </c>
      <c r="D355" t="s">
        <v>67</v>
      </c>
      <c r="E355" t="str" cm="1">
        <f t="array" ref="E355">INDEX([1]!newIts[NEW],MATCH(indicatorsdb[[#This Row],[Column1]],[1]!newIts[OLD],0),0)</f>
        <v>ST50S</v>
      </c>
      <c r="F355">
        <v>17</v>
      </c>
      <c r="G355" t="s">
        <v>101</v>
      </c>
      <c r="H355" t="str" cm="1">
        <f t="array" ref="H355">INDEX([1]!fableCountries[ALPHA3],MATCH(F355,[1]!fableCountries[id],0),0)</f>
        <v>FIN</v>
      </c>
      <c r="I355">
        <v>2022</v>
      </c>
      <c r="J355">
        <v>305.86786667723101</v>
      </c>
      <c r="K355">
        <v>5.6871764684536403</v>
      </c>
      <c r="L355">
        <v>0</v>
      </c>
      <c r="M355">
        <v>2744.8403561056898</v>
      </c>
      <c r="N355">
        <v>2730.6394255309101</v>
      </c>
      <c r="O355">
        <v>117.42456754328499</v>
      </c>
      <c r="P355">
        <v>92.078417082163398</v>
      </c>
      <c r="Q355">
        <v>2076.8020868850999</v>
      </c>
      <c r="R355">
        <v>0</v>
      </c>
      <c r="S355">
        <v>0.61022612073540905</v>
      </c>
      <c r="T355">
        <v>0.5</v>
      </c>
      <c r="U355">
        <v>2731.9528190212</v>
      </c>
      <c r="V355">
        <v>1470.0612472836001</v>
      </c>
      <c r="W355">
        <v>797.32109173319998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2393.14476235657</v>
      </c>
      <c r="AF355">
        <v>32.368575200685001</v>
      </c>
      <c r="AG355">
        <v>22256.190929614098</v>
      </c>
      <c r="AH355">
        <v>0</v>
      </c>
      <c r="AI355">
        <v>5729.9765605340999</v>
      </c>
      <c r="AJ355">
        <v>47.319172294546398</v>
      </c>
      <c r="AK355">
        <v>30459</v>
      </c>
      <c r="AL355">
        <v>-17.829043367124498</v>
      </c>
      <c r="AM355">
        <v>0</v>
      </c>
      <c r="AN355">
        <v>-17.829043367124498</v>
      </c>
      <c r="AO355">
        <v>0</v>
      </c>
      <c r="AP355">
        <v>0</v>
      </c>
      <c r="AQ355">
        <v>0</v>
      </c>
      <c r="AR355">
        <v>0</v>
      </c>
      <c r="AS355">
        <v>6.6359986373854598</v>
      </c>
      <c r="AT355">
        <v>2.91070936549534</v>
      </c>
      <c r="AU355" s="1">
        <v>4.6150438936986497E-2</v>
      </c>
      <c r="AV355">
        <v>3.67913883295313</v>
      </c>
      <c r="AW355">
        <v>0</v>
      </c>
      <c r="AX355">
        <v>0</v>
      </c>
      <c r="AY355">
        <v>0</v>
      </c>
      <c r="AZ355">
        <v>2.7736558092525399</v>
      </c>
      <c r="BA355">
        <v>2.1531343781124401</v>
      </c>
      <c r="BB355">
        <v>0.62052143114009795</v>
      </c>
      <c r="BC355">
        <v>9.3840894749706596</v>
      </c>
      <c r="BD355">
        <v>0.46543752175527098</v>
      </c>
      <c r="BE355">
        <v>0</v>
      </c>
      <c r="BF355">
        <v>-0.36736708739948198</v>
      </c>
      <c r="BG355">
        <v>6.2568466423721203</v>
      </c>
      <c r="BH355">
        <v>6.3549170767279</v>
      </c>
      <c r="BI355" s="1">
        <v>-2.55649716673403E-2</v>
      </c>
      <c r="BJ355">
        <v>0</v>
      </c>
      <c r="BK355">
        <v>0</v>
      </c>
      <c r="BL355">
        <v>0</v>
      </c>
      <c r="BM355">
        <v>3115.3255662983402</v>
      </c>
      <c r="BN355">
        <v>13.2298139062123</v>
      </c>
      <c r="BO355">
        <v>109.853794999551</v>
      </c>
      <c r="BP355">
        <v>-0.36736708739948198</v>
      </c>
      <c r="BQ355">
        <v>0</v>
      </c>
    </row>
    <row r="356" spans="1:69" x14ac:dyDescent="0.25">
      <c r="A356">
        <v>17</v>
      </c>
      <c r="B356" t="str">
        <f>IF(A356=16,"CT",IF(A356=20,"Shock",IF(A356=19,"DecSoly",IF(A356=18,"NoSoly","SolyTrade"))))</f>
        <v>SolyTrade</v>
      </c>
      <c r="C356" t="s">
        <v>66</v>
      </c>
      <c r="D356" t="s">
        <v>65</v>
      </c>
      <c r="E356" t="str" cm="1">
        <f t="array" ref="E356">INDEX([1]!newIts[NEW],MATCH(indicatorsdb[[#This Row],[Column1]],[1]!newIts[OLD],0),0)</f>
        <v>ST75</v>
      </c>
      <c r="F356">
        <v>17</v>
      </c>
      <c r="G356" t="s">
        <v>101</v>
      </c>
      <c r="H356" t="str" cm="1">
        <f t="array" ref="H356">INDEX([1]!fableCountries[ALPHA3],MATCH(F356,[1]!fableCountries[id],0),0)</f>
        <v>FIN</v>
      </c>
      <c r="I356">
        <v>2020</v>
      </c>
      <c r="J356">
        <v>273.35928222267501</v>
      </c>
      <c r="K356">
        <v>5.5914656136308603</v>
      </c>
      <c r="L356">
        <v>0</v>
      </c>
      <c r="M356">
        <v>2744.8403561056898</v>
      </c>
      <c r="N356">
        <v>2732.1158471213298</v>
      </c>
      <c r="O356">
        <v>117.445668004845</v>
      </c>
      <c r="P356">
        <v>92.099060915639896</v>
      </c>
      <c r="Q356">
        <v>2077.8166988284102</v>
      </c>
      <c r="R356">
        <v>0</v>
      </c>
      <c r="S356">
        <v>0.61255271011164902</v>
      </c>
      <c r="T356">
        <v>0.5</v>
      </c>
      <c r="U356">
        <v>2731.9528190212</v>
      </c>
      <c r="V356">
        <v>1470.0612472836001</v>
      </c>
      <c r="W356">
        <v>797.32109173319998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2318.4953684269399</v>
      </c>
      <c r="AF356">
        <v>32.1659297607494</v>
      </c>
      <c r="AG356">
        <v>22328.8690651127</v>
      </c>
      <c r="AH356">
        <v>0</v>
      </c>
      <c r="AI356">
        <v>5732.2488052956096</v>
      </c>
      <c r="AJ356">
        <v>47.2208314039733</v>
      </c>
      <c r="AK356">
        <v>30459</v>
      </c>
      <c r="AL356">
        <v>-1.5715620177506899</v>
      </c>
      <c r="AM356">
        <v>0</v>
      </c>
      <c r="AN356">
        <v>-1.5715620177506899</v>
      </c>
      <c r="AO356">
        <v>0</v>
      </c>
      <c r="AP356">
        <v>0</v>
      </c>
      <c r="AQ356">
        <v>0</v>
      </c>
      <c r="AR356">
        <v>0</v>
      </c>
      <c r="AS356">
        <v>4.6752431117736002</v>
      </c>
      <c r="AT356">
        <v>2.0944659112144701</v>
      </c>
      <c r="AU356" s="1">
        <v>3.1971745524057099E-2</v>
      </c>
      <c r="AV356">
        <v>2.5488054550350698</v>
      </c>
      <c r="AW356">
        <v>0</v>
      </c>
      <c r="AX356">
        <v>0</v>
      </c>
      <c r="AY356">
        <v>0</v>
      </c>
      <c r="AZ356">
        <v>2.7461380479846702</v>
      </c>
      <c r="BA356">
        <v>2.1325753418153401</v>
      </c>
      <c r="BB356">
        <v>0.61356270616933195</v>
      </c>
      <c r="BC356">
        <v>7.4065143401036897</v>
      </c>
      <c r="BD356" s="1">
        <v>4.1116006455729499E-2</v>
      </c>
      <c r="BE356">
        <v>0</v>
      </c>
      <c r="BF356">
        <v>-0.25844381913516601</v>
      </c>
      <c r="BG356">
        <v>6.0616767483019602</v>
      </c>
      <c r="BH356">
        <v>5.84434893562252</v>
      </c>
      <c r="BI356" s="1">
        <v>-1.48668196545815E-2</v>
      </c>
      <c r="BJ356">
        <v>0</v>
      </c>
      <c r="BK356">
        <v>0</v>
      </c>
      <c r="BL356">
        <v>0</v>
      </c>
      <c r="BM356">
        <v>3040.7916770525599</v>
      </c>
      <c r="BN356">
        <v>12.8673715357594</v>
      </c>
      <c r="BO356">
        <v>108.123516208627</v>
      </c>
      <c r="BP356">
        <v>-0.25844381913516601</v>
      </c>
      <c r="BQ356">
        <v>0</v>
      </c>
    </row>
    <row r="357" spans="1:69" x14ac:dyDescent="0.25">
      <c r="A357">
        <v>17</v>
      </c>
      <c r="B357" t="str">
        <f>IF(A357=16,"CT",IF(A357=20,"Shock",IF(A357=19,"DecSoly",IF(A357=18,"NoSoly","SolyTrade"))))</f>
        <v>SolyTrade</v>
      </c>
      <c r="C357" t="s">
        <v>66</v>
      </c>
      <c r="D357" t="s">
        <v>65</v>
      </c>
      <c r="E357" t="str" cm="1">
        <f t="array" ref="E357">INDEX([1]!newIts[NEW],MATCH(indicatorsdb[[#This Row],[Column1]],[1]!newIts[OLD],0),0)</f>
        <v>ST75</v>
      </c>
      <c r="F357">
        <v>17</v>
      </c>
      <c r="G357" t="s">
        <v>101</v>
      </c>
      <c r="H357" t="str" cm="1">
        <f t="array" ref="H357">INDEX([1]!fableCountries[ALPHA3],MATCH(F357,[1]!fableCountries[id],0),0)</f>
        <v>FIN</v>
      </c>
      <c r="I357">
        <v>2022</v>
      </c>
      <c r="J357">
        <v>305.86786667723101</v>
      </c>
      <c r="K357">
        <v>5.6871764684536403</v>
      </c>
      <c r="L357">
        <v>0</v>
      </c>
      <c r="M357">
        <v>2744.8403561056898</v>
      </c>
      <c r="N357">
        <v>2731.8419915014001</v>
      </c>
      <c r="O357">
        <v>117.439099470963</v>
      </c>
      <c r="P357">
        <v>92.091804509133297</v>
      </c>
      <c r="Q357">
        <v>2076.8020868850999</v>
      </c>
      <c r="R357">
        <v>0</v>
      </c>
      <c r="S357">
        <v>0.61233913047353306</v>
      </c>
      <c r="T357">
        <v>0.5</v>
      </c>
      <c r="U357">
        <v>2731.9528190212</v>
      </c>
      <c r="V357">
        <v>1470.0612472836001</v>
      </c>
      <c r="W357">
        <v>797.32109173319998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2331.3492458642099</v>
      </c>
      <c r="AF357">
        <v>32.061353693119599</v>
      </c>
      <c r="AG357">
        <v>22315.916846784901</v>
      </c>
      <c r="AH357">
        <v>0</v>
      </c>
      <c r="AI357">
        <v>5732.3533813632403</v>
      </c>
      <c r="AJ357">
        <v>47.319172294546398</v>
      </c>
      <c r="AK357">
        <v>30459</v>
      </c>
      <c r="AL357">
        <v>-12.952218327835</v>
      </c>
      <c r="AM357">
        <v>0</v>
      </c>
      <c r="AN357">
        <v>-12.952218327835</v>
      </c>
      <c r="AO357">
        <v>0</v>
      </c>
      <c r="AP357">
        <v>0</v>
      </c>
      <c r="AQ357">
        <v>0</v>
      </c>
      <c r="AR357">
        <v>0</v>
      </c>
      <c r="AS357">
        <v>4.7164315642336403</v>
      </c>
      <c r="AT357">
        <v>2.1114620516422899</v>
      </c>
      <c r="AU357" s="1">
        <v>3.2271449986637502E-2</v>
      </c>
      <c r="AV357">
        <v>2.57269806260472</v>
      </c>
      <c r="AW357">
        <v>0</v>
      </c>
      <c r="AX357">
        <v>0</v>
      </c>
      <c r="AY357">
        <v>0</v>
      </c>
      <c r="AZ357">
        <v>2.7615344267348001</v>
      </c>
      <c r="BA357">
        <v>2.1432665554045598</v>
      </c>
      <c r="BB357">
        <v>0.61826787133023697</v>
      </c>
      <c r="BC357">
        <v>7.4524010193011003</v>
      </c>
      <c r="BD357">
        <v>0.33815207394554597</v>
      </c>
      <c r="BE357">
        <v>0</v>
      </c>
      <c r="BF357">
        <v>-0.258620945270923</v>
      </c>
      <c r="BG357">
        <v>6.0952830479081497</v>
      </c>
      <c r="BH357">
        <v>6.17481417658278</v>
      </c>
      <c r="BI357" s="1">
        <v>-2.55649716673403E-2</v>
      </c>
      <c r="BJ357">
        <v>0</v>
      </c>
      <c r="BK357">
        <v>0</v>
      </c>
      <c r="BL357">
        <v>0</v>
      </c>
      <c r="BM357">
        <v>3111.6195507816501</v>
      </c>
      <c r="BN357">
        <v>13.02247704234</v>
      </c>
      <c r="BO357">
        <v>109.755361900365</v>
      </c>
      <c r="BP357">
        <v>-0.258620945270923</v>
      </c>
      <c r="BQ357">
        <v>0</v>
      </c>
    </row>
    <row r="358" spans="1:69" x14ac:dyDescent="0.25">
      <c r="A358">
        <v>17</v>
      </c>
      <c r="B358" t="str">
        <f>IF(A358=16,"CT",IF(A358=20,"Shock",IF(A358=19,"DecSoly",IF(A358=18,"NoSoly","SolyTrade"))))</f>
        <v>SolyTrade</v>
      </c>
      <c r="C358" t="s">
        <v>64</v>
      </c>
      <c r="D358" t="s">
        <v>63</v>
      </c>
      <c r="E358" t="str" cm="1">
        <f t="array" ref="E358">INDEX([1]!newIts[NEW],MATCH(indicatorsdb[[#This Row],[Column1]],[1]!newIts[OLD],0),0)</f>
        <v>ST75M</v>
      </c>
      <c r="F358">
        <v>17</v>
      </c>
      <c r="G358" t="s">
        <v>101</v>
      </c>
      <c r="H358" t="str" cm="1">
        <f t="array" ref="H358">INDEX([1]!fableCountries[ALPHA3],MATCH(F358,[1]!fableCountries[id],0),0)</f>
        <v>FIN</v>
      </c>
      <c r="I358">
        <v>2020</v>
      </c>
      <c r="J358">
        <v>273.35928222267501</v>
      </c>
      <c r="K358">
        <v>5.5914656136308603</v>
      </c>
      <c r="L358">
        <v>0</v>
      </c>
      <c r="M358">
        <v>2744.8403561056898</v>
      </c>
      <c r="N358">
        <v>2732.1158471213298</v>
      </c>
      <c r="O358">
        <v>117.445668004845</v>
      </c>
      <c r="P358">
        <v>92.099060915639896</v>
      </c>
      <c r="Q358">
        <v>2077.8166988284102</v>
      </c>
      <c r="R358">
        <v>0</v>
      </c>
      <c r="S358">
        <v>0.61139954132766505</v>
      </c>
      <c r="T358">
        <v>0.5</v>
      </c>
      <c r="U358">
        <v>2731.9528190212</v>
      </c>
      <c r="V358">
        <v>1470.0612472836001</v>
      </c>
      <c r="W358">
        <v>797.32109173319998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2350.11921053368</v>
      </c>
      <c r="AF358">
        <v>32.1659297607494</v>
      </c>
      <c r="AG358">
        <v>22298.4524892769</v>
      </c>
      <c r="AH358">
        <v>0</v>
      </c>
      <c r="AI358">
        <v>5731.0415390246899</v>
      </c>
      <c r="AJ358">
        <v>47.2208314039733</v>
      </c>
      <c r="AK358">
        <v>30459</v>
      </c>
      <c r="AL358">
        <v>-1.9399183936911899</v>
      </c>
      <c r="AM358">
        <v>0</v>
      </c>
      <c r="AN358">
        <v>-1.9399183936911899</v>
      </c>
      <c r="AO358">
        <v>0</v>
      </c>
      <c r="AP358">
        <v>0</v>
      </c>
      <c r="AQ358">
        <v>0</v>
      </c>
      <c r="AR358">
        <v>0</v>
      </c>
      <c r="AS358">
        <v>5.7805321851661997</v>
      </c>
      <c r="AT358">
        <v>2.5545606844672899</v>
      </c>
      <c r="AU358" s="1">
        <v>3.9964681905071499E-2</v>
      </c>
      <c r="AV358">
        <v>3.1860068187938402</v>
      </c>
      <c r="AW358">
        <v>0</v>
      </c>
      <c r="AX358">
        <v>0</v>
      </c>
      <c r="AY358">
        <v>0</v>
      </c>
      <c r="AZ358">
        <v>2.7461380479846702</v>
      </c>
      <c r="BA358">
        <v>2.1325753418153401</v>
      </c>
      <c r="BB358">
        <v>0.61356270616933195</v>
      </c>
      <c r="BC358">
        <v>8.5118034134962901</v>
      </c>
      <c r="BD358" s="1">
        <v>5.0730131606298301E-2</v>
      </c>
      <c r="BE358">
        <v>0</v>
      </c>
      <c r="BF358">
        <v>-0.32218261068191101</v>
      </c>
      <c r="BG358">
        <v>6.1443568825825103</v>
      </c>
      <c r="BH358">
        <v>5.8729044035069</v>
      </c>
      <c r="BI358" s="1">
        <v>-1.48668196545815E-2</v>
      </c>
      <c r="BJ358">
        <v>0</v>
      </c>
      <c r="BK358">
        <v>0</v>
      </c>
      <c r="BL358">
        <v>0</v>
      </c>
      <c r="BM358">
        <v>3040.7916770525599</v>
      </c>
      <c r="BN358">
        <v>12.867371535759499</v>
      </c>
      <c r="BO358">
        <v>108.123516208627</v>
      </c>
      <c r="BP358">
        <v>-0.32218261068191101</v>
      </c>
      <c r="BQ358">
        <v>0</v>
      </c>
    </row>
    <row r="359" spans="1:69" x14ac:dyDescent="0.25">
      <c r="A359">
        <v>17</v>
      </c>
      <c r="B359" t="str">
        <f>IF(A359=16,"CT",IF(A359=20,"Shock",IF(A359=19,"DecSoly",IF(A359=18,"NoSoly","SolyTrade"))))</f>
        <v>SolyTrade</v>
      </c>
      <c r="C359" t="s">
        <v>64</v>
      </c>
      <c r="D359" t="s">
        <v>63</v>
      </c>
      <c r="E359" t="str" cm="1">
        <f t="array" ref="E359">INDEX([1]!newIts[NEW],MATCH(indicatorsdb[[#This Row],[Column1]],[1]!newIts[OLD],0),0)</f>
        <v>ST75M</v>
      </c>
      <c r="F359">
        <v>17</v>
      </c>
      <c r="G359" t="s">
        <v>101</v>
      </c>
      <c r="H359" t="str" cm="1">
        <f t="array" ref="H359">INDEX([1]!fableCountries[ALPHA3],MATCH(F359,[1]!fableCountries[id],0),0)</f>
        <v>FIN</v>
      </c>
      <c r="I359">
        <v>2022</v>
      </c>
      <c r="J359">
        <v>305.86786667723101</v>
      </c>
      <c r="K359">
        <v>5.6871764684536403</v>
      </c>
      <c r="L359">
        <v>0</v>
      </c>
      <c r="M359">
        <v>2744.8403561056898</v>
      </c>
      <c r="N359">
        <v>2731.8419915014001</v>
      </c>
      <c r="O359">
        <v>117.439099470963</v>
      </c>
      <c r="P359">
        <v>92.091804509133297</v>
      </c>
      <c r="Q359">
        <v>2076.8020868850999</v>
      </c>
      <c r="R359">
        <v>0</v>
      </c>
      <c r="S359">
        <v>0.61113219031911903</v>
      </c>
      <c r="T359">
        <v>0.5</v>
      </c>
      <c r="U359">
        <v>2731.9528190212</v>
      </c>
      <c r="V359">
        <v>1470.0612472836001</v>
      </c>
      <c r="W359">
        <v>797.32109173319998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2366.1865573302598</v>
      </c>
      <c r="AF359">
        <v>32.061353693119599</v>
      </c>
      <c r="AG359">
        <v>22282.286801589798</v>
      </c>
      <c r="AH359">
        <v>0</v>
      </c>
      <c r="AI359">
        <v>5731.1461150923196</v>
      </c>
      <c r="AJ359">
        <v>47.319172294546398</v>
      </c>
      <c r="AK359">
        <v>30459</v>
      </c>
      <c r="AL359">
        <v>-16.165687687149301</v>
      </c>
      <c r="AM359">
        <v>0</v>
      </c>
      <c r="AN359">
        <v>-16.165687687149301</v>
      </c>
      <c r="AO359">
        <v>0</v>
      </c>
      <c r="AP359">
        <v>0</v>
      </c>
      <c r="AQ359">
        <v>0</v>
      </c>
      <c r="AR359">
        <v>0</v>
      </c>
      <c r="AS359">
        <v>5.8320818853173897</v>
      </c>
      <c r="AT359">
        <v>2.5758699945782002</v>
      </c>
      <c r="AU359" s="1">
        <v>4.0339312483296801E-2</v>
      </c>
      <c r="AV359">
        <v>3.2158725782558899</v>
      </c>
      <c r="AW359">
        <v>0</v>
      </c>
      <c r="AX359">
        <v>0</v>
      </c>
      <c r="AY359">
        <v>0</v>
      </c>
      <c r="AZ359">
        <v>2.7615344267348001</v>
      </c>
      <c r="BA359">
        <v>2.1432665554045598</v>
      </c>
      <c r="BB359">
        <v>0.61826787133023697</v>
      </c>
      <c r="BC359">
        <v>8.5680513403848497</v>
      </c>
      <c r="BD359">
        <v>0.42202383131388599</v>
      </c>
      <c r="BE359">
        <v>0</v>
      </c>
      <c r="BF359">
        <v>-0.322359736817668</v>
      </c>
      <c r="BG359">
        <v>6.1863647570902502</v>
      </c>
      <c r="BH359">
        <v>6.2860288515864697</v>
      </c>
      <c r="BI359" s="1">
        <v>-2.55649716673403E-2</v>
      </c>
      <c r="BJ359">
        <v>0</v>
      </c>
      <c r="BK359">
        <v>0</v>
      </c>
      <c r="BL359">
        <v>0</v>
      </c>
      <c r="BM359">
        <v>3111.6195507816401</v>
      </c>
      <c r="BN359">
        <v>13.02247704234</v>
      </c>
      <c r="BO359">
        <v>109.755361900365</v>
      </c>
      <c r="BP359">
        <v>-0.322359736817668</v>
      </c>
      <c r="BQ359">
        <v>0</v>
      </c>
    </row>
    <row r="360" spans="1:69" x14ac:dyDescent="0.25">
      <c r="A360">
        <v>17</v>
      </c>
      <c r="B360" t="str">
        <f>IF(A360=16,"CT",IF(A360=20,"Shock",IF(A360=19,"DecSoly",IF(A360=18,"NoSoly","SolyTrade"))))</f>
        <v>SolyTrade</v>
      </c>
      <c r="C360" t="s">
        <v>62</v>
      </c>
      <c r="D360" t="s">
        <v>61</v>
      </c>
      <c r="E360" t="str" cm="1">
        <f t="array" ref="E360">INDEX([1]!newIts[NEW],MATCH(indicatorsdb[[#This Row],[Column1]],[1]!newIts[OLD],0),0)</f>
        <v>ST75S</v>
      </c>
      <c r="F360">
        <v>17</v>
      </c>
      <c r="G360" t="s">
        <v>101</v>
      </c>
      <c r="H360" t="str" cm="1">
        <f t="array" ref="H360">INDEX([1]!fableCountries[ALPHA3],MATCH(F360,[1]!fableCountries[id],0),0)</f>
        <v>FIN</v>
      </c>
      <c r="I360">
        <v>2020</v>
      </c>
      <c r="J360">
        <v>273.35928222267501</v>
      </c>
      <c r="K360">
        <v>5.5914656136308603</v>
      </c>
      <c r="L360">
        <v>0</v>
      </c>
      <c r="M360">
        <v>2744.8403561056898</v>
      </c>
      <c r="N360">
        <v>2732.1158471213298</v>
      </c>
      <c r="O360">
        <v>117.445668004845</v>
      </c>
      <c r="P360">
        <v>92.099060915639996</v>
      </c>
      <c r="Q360">
        <v>2077.8166988284102</v>
      </c>
      <c r="R360">
        <v>0</v>
      </c>
      <c r="S360">
        <v>0.61057584933910503</v>
      </c>
      <c r="T360">
        <v>0.5</v>
      </c>
      <c r="U360">
        <v>2731.9528190212</v>
      </c>
      <c r="V360">
        <v>1470.0612472836001</v>
      </c>
      <c r="W360">
        <v>797.32109173319998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2372.70766918135</v>
      </c>
      <c r="AF360">
        <v>32.1659297607494</v>
      </c>
      <c r="AG360">
        <v>22276.7263636799</v>
      </c>
      <c r="AH360">
        <v>0</v>
      </c>
      <c r="AI360">
        <v>5730.1792059740401</v>
      </c>
      <c r="AJ360">
        <v>47.2208314039733</v>
      </c>
      <c r="AK360">
        <v>30459</v>
      </c>
      <c r="AL360">
        <v>-2.2030300907936202</v>
      </c>
      <c r="AM360">
        <v>0</v>
      </c>
      <c r="AN360">
        <v>-2.2030300907936202</v>
      </c>
      <c r="AO360">
        <v>0</v>
      </c>
      <c r="AP360">
        <v>0</v>
      </c>
      <c r="AQ360">
        <v>0</v>
      </c>
      <c r="AR360">
        <v>0</v>
      </c>
      <c r="AS360">
        <v>6.5700243804466396</v>
      </c>
      <c r="AT360">
        <v>2.88319980821931</v>
      </c>
      <c r="AU360" s="1">
        <v>4.5673922177224602E-2</v>
      </c>
      <c r="AV360">
        <v>3.6411506500501098</v>
      </c>
      <c r="AW360">
        <v>0</v>
      </c>
      <c r="AX360">
        <v>0</v>
      </c>
      <c r="AY360">
        <v>0</v>
      </c>
      <c r="AZ360">
        <v>2.7461380479846702</v>
      </c>
      <c r="BA360">
        <v>2.1325753418153401</v>
      </c>
      <c r="BB360">
        <v>0.61356270616933195</v>
      </c>
      <c r="BC360">
        <v>9.30129560877673</v>
      </c>
      <c r="BD360" s="1">
        <v>5.7597363856723302E-2</v>
      </c>
      <c r="BE360">
        <v>0</v>
      </c>
      <c r="BF360">
        <v>-0.367710318929584</v>
      </c>
      <c r="BG360">
        <v>6.2034141213543403</v>
      </c>
      <c r="BH360">
        <v>5.8933011662814696</v>
      </c>
      <c r="BI360" s="1">
        <v>-1.48668196545815E-2</v>
      </c>
      <c r="BJ360">
        <v>0</v>
      </c>
      <c r="BK360">
        <v>0</v>
      </c>
      <c r="BL360">
        <v>0</v>
      </c>
      <c r="BM360">
        <v>3040.7916770525699</v>
      </c>
      <c r="BN360">
        <v>12.867371535759499</v>
      </c>
      <c r="BO360">
        <v>108.123516208628</v>
      </c>
      <c r="BP360">
        <v>-0.367710318929584</v>
      </c>
      <c r="BQ360">
        <v>0</v>
      </c>
    </row>
    <row r="361" spans="1:69" x14ac:dyDescent="0.25">
      <c r="A361">
        <v>17</v>
      </c>
      <c r="B361" t="str">
        <f>IF(A361=16,"CT",IF(A361=20,"Shock",IF(A361=19,"DecSoly",IF(A361=18,"NoSoly","SolyTrade"))))</f>
        <v>SolyTrade</v>
      </c>
      <c r="C361" t="s">
        <v>62</v>
      </c>
      <c r="D361" t="s">
        <v>61</v>
      </c>
      <c r="E361" t="str" cm="1">
        <f t="array" ref="E361">INDEX([1]!newIts[NEW],MATCH(indicatorsdb[[#This Row],[Column1]],[1]!newIts[OLD],0),0)</f>
        <v>ST75S</v>
      </c>
      <c r="F361">
        <v>17</v>
      </c>
      <c r="G361" t="s">
        <v>101</v>
      </c>
      <c r="H361" t="str" cm="1">
        <f t="array" ref="H361">INDEX([1]!fableCountries[ALPHA3],MATCH(F361,[1]!fableCountries[id],0),0)</f>
        <v>FIN</v>
      </c>
      <c r="I361">
        <v>2022</v>
      </c>
      <c r="J361">
        <v>305.86786667723101</v>
      </c>
      <c r="K361">
        <v>5.6871764684536403</v>
      </c>
      <c r="L361">
        <v>0</v>
      </c>
      <c r="M361">
        <v>2744.8403561056898</v>
      </c>
      <c r="N361">
        <v>2731.8419915013901</v>
      </c>
      <c r="O361">
        <v>117.439099470963</v>
      </c>
      <c r="P361">
        <v>92.091804509133198</v>
      </c>
      <c r="Q361">
        <v>2076.8020868850999</v>
      </c>
      <c r="R361">
        <v>0</v>
      </c>
      <c r="S361">
        <v>0.61027009020882494</v>
      </c>
      <c r="T361">
        <v>0.5</v>
      </c>
      <c r="U361">
        <v>2731.9528190212</v>
      </c>
      <c r="V361">
        <v>1470.0612472836001</v>
      </c>
      <c r="W361">
        <v>797.32109173319998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2391.0703512345799</v>
      </c>
      <c r="AF361">
        <v>32.061353693119599</v>
      </c>
      <c r="AG361">
        <v>22258.265340736099</v>
      </c>
      <c r="AH361">
        <v>0</v>
      </c>
      <c r="AI361">
        <v>5730.2837820416698</v>
      </c>
      <c r="AJ361">
        <v>47.319172294546398</v>
      </c>
      <c r="AK361">
        <v>30459</v>
      </c>
      <c r="AL361">
        <v>-18.461022943796699</v>
      </c>
      <c r="AM361">
        <v>0</v>
      </c>
      <c r="AN361">
        <v>-18.461022943796699</v>
      </c>
      <c r="AO361">
        <v>0</v>
      </c>
      <c r="AP361">
        <v>0</v>
      </c>
      <c r="AQ361">
        <v>0</v>
      </c>
      <c r="AR361">
        <v>0</v>
      </c>
      <c r="AS361">
        <v>6.6289749718057696</v>
      </c>
      <c r="AT361">
        <v>2.90758995381813</v>
      </c>
      <c r="AU361" s="1">
        <v>4.6102071409481901E-2</v>
      </c>
      <c r="AV361">
        <v>3.67528294657816</v>
      </c>
      <c r="AW361">
        <v>0</v>
      </c>
      <c r="AX361">
        <v>0</v>
      </c>
      <c r="AY361">
        <v>0</v>
      </c>
      <c r="AZ361">
        <v>2.7615344267348001</v>
      </c>
      <c r="BA361">
        <v>2.1432665554045598</v>
      </c>
      <c r="BB361">
        <v>0.61826787133023697</v>
      </c>
      <c r="BC361">
        <v>9.3649444268732296</v>
      </c>
      <c r="BD361">
        <v>0.48193222943402297</v>
      </c>
      <c r="BE361">
        <v>0</v>
      </c>
      <c r="BF361">
        <v>-0.36788744506534099</v>
      </c>
      <c r="BG361">
        <v>6.2514231207917499</v>
      </c>
      <c r="BH361">
        <v>6.3654679051604299</v>
      </c>
      <c r="BI361" s="1">
        <v>-2.55649716673403E-2</v>
      </c>
      <c r="BJ361">
        <v>0</v>
      </c>
      <c r="BK361">
        <v>0</v>
      </c>
      <c r="BL361">
        <v>0</v>
      </c>
      <c r="BM361">
        <v>3111.6195507816301</v>
      </c>
      <c r="BN361">
        <v>13.02247704234</v>
      </c>
      <c r="BO361">
        <v>109.755361900365</v>
      </c>
      <c r="BP361">
        <v>-0.36788744506534099</v>
      </c>
      <c r="BQ361">
        <v>0</v>
      </c>
    </row>
    <row r="362" spans="1:69" x14ac:dyDescent="0.25">
      <c r="A362">
        <v>17</v>
      </c>
      <c r="B362" t="str">
        <f>IF(A362=16,"CT",IF(A362=20,"Shock",IF(A362=19,"DecSoly",IF(A362=18,"NoSoly","SolyTrade"))))</f>
        <v>SolyTrade</v>
      </c>
      <c r="C362" t="s">
        <v>60</v>
      </c>
      <c r="D362" t="s">
        <v>59</v>
      </c>
      <c r="E362" t="str" cm="1">
        <f t="array" ref="E362">INDEX([1]!newIts[NEW],MATCH(indicatorsdb[[#This Row],[Column1]],[1]!newIts[OLD],0),0)</f>
        <v>ST100</v>
      </c>
      <c r="F362">
        <v>17</v>
      </c>
      <c r="G362" t="s">
        <v>101</v>
      </c>
      <c r="H362" t="str" cm="1">
        <f t="array" ref="H362">INDEX([1]!fableCountries[ALPHA3],MATCH(F362,[1]!fableCountries[id],0),0)</f>
        <v>FIN</v>
      </c>
      <c r="I362">
        <v>2020</v>
      </c>
      <c r="J362">
        <v>273.35928222267501</v>
      </c>
      <c r="K362">
        <v>5.5914656136308603</v>
      </c>
      <c r="L362">
        <v>0</v>
      </c>
      <c r="M362">
        <v>2744.8403561056898</v>
      </c>
      <c r="N362">
        <v>2733.3928306892499</v>
      </c>
      <c r="O362">
        <v>117.461203136913</v>
      </c>
      <c r="P362">
        <v>92.113494449581296</v>
      </c>
      <c r="Q362">
        <v>2077.8166988284102</v>
      </c>
      <c r="R362">
        <v>0</v>
      </c>
      <c r="S362">
        <v>0.61259936607745402</v>
      </c>
      <c r="T362">
        <v>0.5</v>
      </c>
      <c r="U362">
        <v>2731.9528190212</v>
      </c>
      <c r="V362">
        <v>1470.0612472836001</v>
      </c>
      <c r="W362">
        <v>797.32109173319998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2316.6008945744002</v>
      </c>
      <c r="AF362">
        <v>31.8568967259978</v>
      </c>
      <c r="AG362">
        <v>22330.342490616498</v>
      </c>
      <c r="AH362">
        <v>0</v>
      </c>
      <c r="AI362">
        <v>5732.9788866791496</v>
      </c>
      <c r="AJ362">
        <v>47.2208314039733</v>
      </c>
      <c r="AK362">
        <v>30459</v>
      </c>
      <c r="AL362" s="1">
        <v>-9.8136513988720295E-2</v>
      </c>
      <c r="AM362">
        <v>0</v>
      </c>
      <c r="AN362" s="1">
        <v>-9.8136513988720295E-2</v>
      </c>
      <c r="AO362">
        <v>0</v>
      </c>
      <c r="AP362">
        <v>0</v>
      </c>
      <c r="AQ362">
        <v>0</v>
      </c>
      <c r="AR362">
        <v>0</v>
      </c>
      <c r="AS362">
        <v>4.6687889155812297</v>
      </c>
      <c r="AT362">
        <v>2.0915773085794802</v>
      </c>
      <c r="AU362">
        <v>3.1927573462309997E-2</v>
      </c>
      <c r="AV362">
        <v>2.5452840335394402</v>
      </c>
      <c r="AW362">
        <v>0</v>
      </c>
      <c r="AX362">
        <v>0</v>
      </c>
      <c r="AY362">
        <v>0</v>
      </c>
      <c r="AZ362">
        <v>2.7339074946550701</v>
      </c>
      <c r="BA362">
        <v>2.1226415541902002</v>
      </c>
      <c r="BB362">
        <v>0.61126594046486404</v>
      </c>
      <c r="BC362">
        <v>7.3878295905817204</v>
      </c>
      <c r="BD362" s="1">
        <v>2.65950585347767E-3</v>
      </c>
      <c r="BE362">
        <v>0</v>
      </c>
      <c r="BF362">
        <v>-0.259680397419144</v>
      </c>
      <c r="BG362">
        <v>6.05672367043144</v>
      </c>
      <c r="BH362">
        <v>5.79970277886577</v>
      </c>
      <c r="BI362" s="1">
        <v>-1.48668196545815E-2</v>
      </c>
      <c r="BJ362">
        <v>0</v>
      </c>
      <c r="BK362">
        <v>0</v>
      </c>
      <c r="BL362">
        <v>0</v>
      </c>
      <c r="BM362">
        <v>3035.8730343729399</v>
      </c>
      <c r="BN362">
        <v>12.649941654055199</v>
      </c>
      <c r="BO362">
        <v>107.99457408393501</v>
      </c>
      <c r="BP362">
        <v>-0.259680397419144</v>
      </c>
      <c r="BQ362">
        <v>0</v>
      </c>
    </row>
    <row r="363" spans="1:69" x14ac:dyDescent="0.25">
      <c r="A363">
        <v>17</v>
      </c>
      <c r="B363" t="str">
        <f>IF(A363=16,"CT",IF(A363=20,"Shock",IF(A363=19,"DecSoly",IF(A363=18,"NoSoly","SolyTrade"))))</f>
        <v>SolyTrade</v>
      </c>
      <c r="C363" t="s">
        <v>60</v>
      </c>
      <c r="D363" t="s">
        <v>59</v>
      </c>
      <c r="E363" t="str" cm="1">
        <f t="array" ref="E363">INDEX([1]!newIts[NEW],MATCH(indicatorsdb[[#This Row],[Column1]],[1]!newIts[OLD],0),0)</f>
        <v>ST100</v>
      </c>
      <c r="F363">
        <v>17</v>
      </c>
      <c r="G363" t="s">
        <v>101</v>
      </c>
      <c r="H363" t="str" cm="1">
        <f t="array" ref="H363">INDEX([1]!fableCountries[ALPHA3],MATCH(F363,[1]!fableCountries[id],0),0)</f>
        <v>FIN</v>
      </c>
      <c r="I363">
        <v>2022</v>
      </c>
      <c r="J363">
        <v>305.86786667723101</v>
      </c>
      <c r="K363">
        <v>5.6871764684536403</v>
      </c>
      <c r="L363">
        <v>0</v>
      </c>
      <c r="M363">
        <v>2744.8403561056898</v>
      </c>
      <c r="N363">
        <v>2733.04455746229</v>
      </c>
      <c r="O363">
        <v>117.453631397519</v>
      </c>
      <c r="P363">
        <v>92.105191936095096</v>
      </c>
      <c r="Q363">
        <v>2076.8020868850999</v>
      </c>
      <c r="R363">
        <v>0</v>
      </c>
      <c r="S363">
        <v>0.61237832935030601</v>
      </c>
      <c r="T363">
        <v>0.5</v>
      </c>
      <c r="U363">
        <v>2731.9528190212</v>
      </c>
      <c r="V363">
        <v>1470.0612472836001</v>
      </c>
      <c r="W363">
        <v>797.32109173319998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2329.89715803936</v>
      </c>
      <c r="AF363">
        <v>31.754132185554301</v>
      </c>
      <c r="AG363">
        <v>22316.947886260899</v>
      </c>
      <c r="AH363">
        <v>0</v>
      </c>
      <c r="AI363">
        <v>5733.0816512195897</v>
      </c>
      <c r="AJ363">
        <v>47.319172294546398</v>
      </c>
      <c r="AK363">
        <v>30459</v>
      </c>
      <c r="AL363">
        <v>-13.3946043555407</v>
      </c>
      <c r="AM363">
        <v>0</v>
      </c>
      <c r="AN363">
        <v>-13.3946043555407</v>
      </c>
      <c r="AO363">
        <v>0</v>
      </c>
      <c r="AP363">
        <v>0</v>
      </c>
      <c r="AQ363">
        <v>0</v>
      </c>
      <c r="AR363">
        <v>0</v>
      </c>
      <c r="AS363">
        <v>4.7114144155272504</v>
      </c>
      <c r="AT363">
        <v>2.1091778807418802</v>
      </c>
      <c r="AU363" s="1">
        <v>3.2237592716464397E-2</v>
      </c>
      <c r="AV363">
        <v>2.56999894206891</v>
      </c>
      <c r="AW363">
        <v>0</v>
      </c>
      <c r="AX363">
        <v>0</v>
      </c>
      <c r="AY363">
        <v>0</v>
      </c>
      <c r="AZ363">
        <v>2.7494130442170599</v>
      </c>
      <c r="BA363">
        <v>2.1333987326966799</v>
      </c>
      <c r="BB363">
        <v>0.616014311520377</v>
      </c>
      <c r="BC363">
        <v>7.4352624880769698</v>
      </c>
      <c r="BD363">
        <v>0.349698377777997</v>
      </c>
      <c r="BE363">
        <v>0</v>
      </c>
      <c r="BF363">
        <v>-0.25985445527343198</v>
      </c>
      <c r="BG363">
        <v>6.0914865826987903</v>
      </c>
      <c r="BH363">
        <v>6.1813305052033503</v>
      </c>
      <c r="BI363" s="1">
        <v>-2.55649716673403E-2</v>
      </c>
      <c r="BJ363">
        <v>0</v>
      </c>
      <c r="BK363">
        <v>0</v>
      </c>
      <c r="BL363">
        <v>0</v>
      </c>
      <c r="BM363">
        <v>3107.91353514312</v>
      </c>
      <c r="BN363">
        <v>12.815140133131999</v>
      </c>
      <c r="BO363">
        <v>109.65692879416601</v>
      </c>
      <c r="BP363">
        <v>-0.25985445527343198</v>
      </c>
      <c r="BQ363">
        <v>0</v>
      </c>
    </row>
    <row r="364" spans="1:69" x14ac:dyDescent="0.25">
      <c r="A364">
        <v>17</v>
      </c>
      <c r="B364" t="str">
        <f>IF(A364=16,"CT",IF(A364=20,"Shock",IF(A364=19,"DecSoly",IF(A364=18,"NoSoly","SolyTrade"))))</f>
        <v>SolyTrade</v>
      </c>
      <c r="C364" t="s">
        <v>58</v>
      </c>
      <c r="D364" t="s">
        <v>57</v>
      </c>
      <c r="E364" t="str" cm="1">
        <f t="array" ref="E364">INDEX([1]!newIts[NEW],MATCH(indicatorsdb[[#This Row],[Column1]],[1]!newIts[OLD],0),0)</f>
        <v>ST100M</v>
      </c>
      <c r="F364">
        <v>17</v>
      </c>
      <c r="G364" t="s">
        <v>101</v>
      </c>
      <c r="H364" t="str" cm="1">
        <f t="array" ref="H364">INDEX([1]!fableCountries[ALPHA3],MATCH(F364,[1]!fableCountries[id],0),0)</f>
        <v>FIN</v>
      </c>
      <c r="I364">
        <v>2020</v>
      </c>
      <c r="J364">
        <v>273.35928222267501</v>
      </c>
      <c r="K364">
        <v>5.5914656136308603</v>
      </c>
      <c r="L364">
        <v>0</v>
      </c>
      <c r="M364">
        <v>2744.8403561056898</v>
      </c>
      <c r="N364">
        <v>2733.3928306892499</v>
      </c>
      <c r="O364">
        <v>117.461203136913</v>
      </c>
      <c r="P364">
        <v>92.113494449581296</v>
      </c>
      <c r="Q364">
        <v>2077.8166988284102</v>
      </c>
      <c r="R364">
        <v>0</v>
      </c>
      <c r="S364">
        <v>0.61145553311188605</v>
      </c>
      <c r="T364">
        <v>0.5</v>
      </c>
      <c r="U364">
        <v>2731.9528190212</v>
      </c>
      <c r="V364">
        <v>1470.0612472836001</v>
      </c>
      <c r="W364">
        <v>797.32109173319998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2347.7511182180001</v>
      </c>
      <c r="AF364">
        <v>31.8568967259978</v>
      </c>
      <c r="AG364">
        <v>22300.294271156599</v>
      </c>
      <c r="AH364">
        <v>0</v>
      </c>
      <c r="AI364">
        <v>5731.8768824954304</v>
      </c>
      <c r="AJ364">
        <v>47.2208314039733</v>
      </c>
      <c r="AK364">
        <v>30459</v>
      </c>
      <c r="AL364" s="1">
        <v>-9.8136513988720295E-2</v>
      </c>
      <c r="AM364">
        <v>0</v>
      </c>
      <c r="AN364" s="1">
        <v>-9.8136513988720295E-2</v>
      </c>
      <c r="AO364">
        <v>0</v>
      </c>
      <c r="AP364">
        <v>0</v>
      </c>
      <c r="AQ364">
        <v>0</v>
      </c>
      <c r="AR364">
        <v>0</v>
      </c>
      <c r="AS364">
        <v>5.7725509316274497</v>
      </c>
      <c r="AT364">
        <v>2.5510364228752702</v>
      </c>
      <c r="AU364" s="1">
        <v>3.9909466827887499E-2</v>
      </c>
      <c r="AV364">
        <v>3.1816050419242998</v>
      </c>
      <c r="AW364">
        <v>0</v>
      </c>
      <c r="AX364">
        <v>0</v>
      </c>
      <c r="AY364">
        <v>0</v>
      </c>
      <c r="AZ364">
        <v>2.7339074946550701</v>
      </c>
      <c r="BA364">
        <v>2.1226415541902002</v>
      </c>
      <c r="BB364">
        <v>0.61126594046486404</v>
      </c>
      <c r="BC364">
        <v>8.4915916066279404</v>
      </c>
      <c r="BD364" s="1">
        <v>2.65950585347767E-3</v>
      </c>
      <c r="BE364">
        <v>0</v>
      </c>
      <c r="BF364">
        <v>-0.32359747705004999</v>
      </c>
      <c r="BG364">
        <v>6.1381655352443598</v>
      </c>
      <c r="BH364">
        <v>5.8172275640477897</v>
      </c>
      <c r="BI364" s="1">
        <v>-1.48668196545815E-2</v>
      </c>
      <c r="BJ364">
        <v>0</v>
      </c>
      <c r="BK364">
        <v>0</v>
      </c>
      <c r="BL364">
        <v>0</v>
      </c>
      <c r="BM364">
        <v>3035.8730343729399</v>
      </c>
      <c r="BN364">
        <v>12.649941654055199</v>
      </c>
      <c r="BO364">
        <v>107.99457408393501</v>
      </c>
      <c r="BP364">
        <v>-0.32359747705004999</v>
      </c>
      <c r="BQ364">
        <v>0</v>
      </c>
    </row>
    <row r="365" spans="1:69" x14ac:dyDescent="0.25">
      <c r="A365">
        <v>17</v>
      </c>
      <c r="B365" t="str">
        <f>IF(A365=16,"CT",IF(A365=20,"Shock",IF(A365=19,"DecSoly",IF(A365=18,"NoSoly","SolyTrade"))))</f>
        <v>SolyTrade</v>
      </c>
      <c r="C365" t="s">
        <v>58</v>
      </c>
      <c r="D365" t="s">
        <v>57</v>
      </c>
      <c r="E365" t="str" cm="1">
        <f t="array" ref="E365">INDEX([1]!newIts[NEW],MATCH(indicatorsdb[[#This Row],[Column1]],[1]!newIts[OLD],0),0)</f>
        <v>ST100M</v>
      </c>
      <c r="F365">
        <v>17</v>
      </c>
      <c r="G365" t="s">
        <v>101</v>
      </c>
      <c r="H365" t="str" cm="1">
        <f t="array" ref="H365">INDEX([1]!fableCountries[ALPHA3],MATCH(F365,[1]!fableCountries[id],0),0)</f>
        <v>FIN</v>
      </c>
      <c r="I365">
        <v>2022</v>
      </c>
      <c r="J365">
        <v>305.86786667723101</v>
      </c>
      <c r="K365">
        <v>5.6871764684536403</v>
      </c>
      <c r="L365">
        <v>0</v>
      </c>
      <c r="M365">
        <v>2744.8403561056898</v>
      </c>
      <c r="N365">
        <v>2733.04455746229</v>
      </c>
      <c r="O365">
        <v>117.453631397519</v>
      </c>
      <c r="P365">
        <v>92.105191936095096</v>
      </c>
      <c r="Q365">
        <v>2076.8020868850999</v>
      </c>
      <c r="R365">
        <v>0</v>
      </c>
      <c r="S365">
        <v>0.61117887438961804</v>
      </c>
      <c r="T365">
        <v>0.5</v>
      </c>
      <c r="U365">
        <v>2731.9528190212</v>
      </c>
      <c r="V365">
        <v>1470.0612472836001</v>
      </c>
      <c r="W365">
        <v>797.32109173319998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2364.3714475492002</v>
      </c>
      <c r="AF365">
        <v>31.754132185554301</v>
      </c>
      <c r="AG365">
        <v>22283.575600934801</v>
      </c>
      <c r="AH365">
        <v>0</v>
      </c>
      <c r="AI365">
        <v>5731.9796470358797</v>
      </c>
      <c r="AJ365">
        <v>47.319172294546398</v>
      </c>
      <c r="AK365">
        <v>30459</v>
      </c>
      <c r="AL365">
        <v>-16.718670221780499</v>
      </c>
      <c r="AM365">
        <v>0</v>
      </c>
      <c r="AN365">
        <v>-16.718670221780499</v>
      </c>
      <c r="AO365">
        <v>0</v>
      </c>
      <c r="AP365">
        <v>0</v>
      </c>
      <c r="AQ365">
        <v>0</v>
      </c>
      <c r="AR365">
        <v>0</v>
      </c>
      <c r="AS365">
        <v>5.8258942683288497</v>
      </c>
      <c r="AT365">
        <v>2.5730985998471398</v>
      </c>
      <c r="AU365" s="1">
        <v>4.0296990895580503E-2</v>
      </c>
      <c r="AV365">
        <v>3.2124986775861299</v>
      </c>
      <c r="AW365">
        <v>0</v>
      </c>
      <c r="AX365">
        <v>0</v>
      </c>
      <c r="AY365">
        <v>0</v>
      </c>
      <c r="AZ365">
        <v>2.7494130442170599</v>
      </c>
      <c r="BA365">
        <v>2.1333987326966799</v>
      </c>
      <c r="BB365">
        <v>0.616014311520377</v>
      </c>
      <c r="BC365">
        <v>8.5497423408785593</v>
      </c>
      <c r="BD365">
        <v>0.43645671110448198</v>
      </c>
      <c r="BE365">
        <v>0</v>
      </c>
      <c r="BF365">
        <v>-0.32377153490433802</v>
      </c>
      <c r="BG365">
        <v>6.1816191755785503</v>
      </c>
      <c r="BH365">
        <v>6.2943043517786901</v>
      </c>
      <c r="BI365" s="1">
        <v>-2.55649716673403E-2</v>
      </c>
      <c r="BJ365">
        <v>0</v>
      </c>
      <c r="BK365">
        <v>0</v>
      </c>
      <c r="BL365">
        <v>0</v>
      </c>
      <c r="BM365">
        <v>3107.91353514312</v>
      </c>
      <c r="BN365">
        <v>12.815140133131999</v>
      </c>
      <c r="BO365">
        <v>109.65692879416601</v>
      </c>
      <c r="BP365">
        <v>-0.32377153490433802</v>
      </c>
      <c r="BQ365">
        <v>0</v>
      </c>
    </row>
    <row r="366" spans="1:69" x14ac:dyDescent="0.25">
      <c r="A366">
        <v>17</v>
      </c>
      <c r="B366" t="str">
        <f>IF(A366=16,"CT",IF(A366=20,"Shock",IF(A366=19,"DecSoly",IF(A366=18,"NoSoly","SolyTrade"))))</f>
        <v>SolyTrade</v>
      </c>
      <c r="C366" t="s">
        <v>56</v>
      </c>
      <c r="D366" t="s">
        <v>55</v>
      </c>
      <c r="E366" t="str" cm="1">
        <f t="array" ref="E366">INDEX([1]!newIts[NEW],MATCH(indicatorsdb[[#This Row],[Column1]],[1]!newIts[OLD],0),0)</f>
        <v>ST100S</v>
      </c>
      <c r="F366">
        <v>17</v>
      </c>
      <c r="G366" t="s">
        <v>101</v>
      </c>
      <c r="H366" t="str" cm="1">
        <f t="array" ref="H366">INDEX([1]!fableCountries[ALPHA3],MATCH(F366,[1]!fableCountries[id],0),0)</f>
        <v>FIN</v>
      </c>
      <c r="I366">
        <v>2020</v>
      </c>
      <c r="J366">
        <v>273.35928222267501</v>
      </c>
      <c r="K366">
        <v>5.5914656136308603</v>
      </c>
      <c r="L366">
        <v>0</v>
      </c>
      <c r="M366">
        <v>2744.8403561056898</v>
      </c>
      <c r="N366">
        <v>2733.3928306892499</v>
      </c>
      <c r="O366">
        <v>117.461203136913</v>
      </c>
      <c r="P366">
        <v>92.113494449581296</v>
      </c>
      <c r="Q366">
        <v>2077.8166988284102</v>
      </c>
      <c r="R366">
        <v>0</v>
      </c>
      <c r="S366">
        <v>0.61063850956505195</v>
      </c>
      <c r="T366">
        <v>0.5</v>
      </c>
      <c r="U366">
        <v>2731.9528190212</v>
      </c>
      <c r="V366">
        <v>1470.0612472836001</v>
      </c>
      <c r="W366">
        <v>797.32109173319998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2370.0012779634299</v>
      </c>
      <c r="AF366">
        <v>31.8568967259978</v>
      </c>
      <c r="AG366">
        <v>22278.831257256701</v>
      </c>
      <c r="AH366">
        <v>0</v>
      </c>
      <c r="AI366">
        <v>5731.0897366499203</v>
      </c>
      <c r="AJ366">
        <v>47.2208314039733</v>
      </c>
      <c r="AK366">
        <v>30459</v>
      </c>
      <c r="AL366" s="1">
        <v>-9.8136513988720295E-2</v>
      </c>
      <c r="AM366">
        <v>0</v>
      </c>
      <c r="AN366" s="1">
        <v>-9.8136513988720295E-2</v>
      </c>
      <c r="AO366">
        <v>0</v>
      </c>
      <c r="AP366">
        <v>0</v>
      </c>
      <c r="AQ366">
        <v>0</v>
      </c>
      <c r="AR366">
        <v>0</v>
      </c>
      <c r="AS366">
        <v>6.5609523716604699</v>
      </c>
      <c r="AT366">
        <v>2.8792215045151202</v>
      </c>
      <c r="AU366" s="1">
        <v>4.5610819231871498E-2</v>
      </c>
      <c r="AV366">
        <v>3.6361200479134799</v>
      </c>
      <c r="AW366">
        <v>0</v>
      </c>
      <c r="AX366">
        <v>0</v>
      </c>
      <c r="AY366">
        <v>0</v>
      </c>
      <c r="AZ366">
        <v>2.7339074946550701</v>
      </c>
      <c r="BA366">
        <v>2.1226415541902002</v>
      </c>
      <c r="BB366">
        <v>0.61126594046486404</v>
      </c>
      <c r="BC366">
        <v>9.2799930466609606</v>
      </c>
      <c r="BD366" s="1">
        <v>2.65950585347767E-3</v>
      </c>
      <c r="BE366">
        <v>0</v>
      </c>
      <c r="BF366">
        <v>-0.36925253392926699</v>
      </c>
      <c r="BG366">
        <v>6.1963382958250204</v>
      </c>
      <c r="BH366">
        <v>5.8297452677492299</v>
      </c>
      <c r="BI366" s="1">
        <v>-1.48668196545815E-2</v>
      </c>
      <c r="BJ366">
        <v>0</v>
      </c>
      <c r="BK366">
        <v>0</v>
      </c>
      <c r="BL366">
        <v>0</v>
      </c>
      <c r="BM366">
        <v>3035.8730343729399</v>
      </c>
      <c r="BN366">
        <v>12.649941654055199</v>
      </c>
      <c r="BO366">
        <v>107.99457408393501</v>
      </c>
      <c r="BP366">
        <v>-0.36925253392926699</v>
      </c>
      <c r="BQ366">
        <v>0</v>
      </c>
    </row>
    <row r="367" spans="1:69" x14ac:dyDescent="0.25">
      <c r="A367">
        <v>17</v>
      </c>
      <c r="B367" t="str">
        <f>IF(A367=16,"CT",IF(A367=20,"Shock",IF(A367=19,"DecSoly",IF(A367=18,"NoSoly","SolyTrade"))))</f>
        <v>SolyTrade</v>
      </c>
      <c r="C367" t="s">
        <v>56</v>
      </c>
      <c r="D367" t="s">
        <v>55</v>
      </c>
      <c r="E367" t="str" cm="1">
        <f t="array" ref="E367">INDEX([1]!newIts[NEW],MATCH(indicatorsdb[[#This Row],[Column1]],[1]!newIts[OLD],0),0)</f>
        <v>ST100S</v>
      </c>
      <c r="F367">
        <v>17</v>
      </c>
      <c r="G367" t="s">
        <v>101</v>
      </c>
      <c r="H367" t="str" cm="1">
        <f t="array" ref="H367">INDEX([1]!fableCountries[ALPHA3],MATCH(F367,[1]!fableCountries[id],0),0)</f>
        <v>FIN</v>
      </c>
      <c r="I367">
        <v>2022</v>
      </c>
      <c r="J367">
        <v>305.86786667723101</v>
      </c>
      <c r="K367">
        <v>5.6871764684536403</v>
      </c>
      <c r="L367">
        <v>0</v>
      </c>
      <c r="M367">
        <v>2744.8403561056898</v>
      </c>
      <c r="N367">
        <v>2733.04455746229</v>
      </c>
      <c r="O367">
        <v>117.453631397519</v>
      </c>
      <c r="P367">
        <v>92.105191936095096</v>
      </c>
      <c r="Q367">
        <v>2076.8020868850999</v>
      </c>
      <c r="R367">
        <v>0</v>
      </c>
      <c r="S367">
        <v>0.61032212084626902</v>
      </c>
      <c r="T367">
        <v>0.5</v>
      </c>
      <c r="U367">
        <v>2731.9528190212</v>
      </c>
      <c r="V367">
        <v>1470.0612472836001</v>
      </c>
      <c r="W367">
        <v>797.32109173319998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2388.9959400562302</v>
      </c>
      <c r="AF367">
        <v>31.754132185554301</v>
      </c>
      <c r="AG367">
        <v>22259.738254273299</v>
      </c>
      <c r="AH367">
        <v>0</v>
      </c>
      <c r="AI367">
        <v>5731.1925011903604</v>
      </c>
      <c r="AJ367">
        <v>47.319172294546398</v>
      </c>
      <c r="AK367">
        <v>30459</v>
      </c>
      <c r="AL367">
        <v>-19.093002983383499</v>
      </c>
      <c r="AM367">
        <v>0</v>
      </c>
      <c r="AN367">
        <v>-19.093002983383499</v>
      </c>
      <c r="AO367">
        <v>0</v>
      </c>
      <c r="AP367">
        <v>0</v>
      </c>
      <c r="AQ367">
        <v>0</v>
      </c>
      <c r="AR367">
        <v>0</v>
      </c>
      <c r="AS367">
        <v>6.6219513060443003</v>
      </c>
      <c r="AT367">
        <v>2.90447054206519</v>
      </c>
      <c r="AU367" s="1">
        <v>4.6053703880663502E-2</v>
      </c>
      <c r="AV367">
        <v>3.6714270600984502</v>
      </c>
      <c r="AW367">
        <v>0</v>
      </c>
      <c r="AX367">
        <v>0</v>
      </c>
      <c r="AY367">
        <v>0</v>
      </c>
      <c r="AZ367">
        <v>2.7494130442170599</v>
      </c>
      <c r="BA367">
        <v>2.1333987326966799</v>
      </c>
      <c r="BB367">
        <v>0.616014311520377</v>
      </c>
      <c r="BC367">
        <v>9.3457993785940108</v>
      </c>
      <c r="BD367">
        <v>0.498426949194817</v>
      </c>
      <c r="BE367">
        <v>0</v>
      </c>
      <c r="BF367">
        <v>-0.36942659178355503</v>
      </c>
      <c r="BG367">
        <v>6.2459995990640902</v>
      </c>
      <c r="BH367">
        <v>6.3749999564753503</v>
      </c>
      <c r="BI367" s="1">
        <v>-2.55649716673403E-2</v>
      </c>
      <c r="BJ367">
        <v>0</v>
      </c>
      <c r="BK367">
        <v>0</v>
      </c>
      <c r="BL367">
        <v>0</v>
      </c>
      <c r="BM367">
        <v>3107.91353514312</v>
      </c>
      <c r="BN367">
        <v>12.815140133131999</v>
      </c>
      <c r="BO367">
        <v>109.65692879416601</v>
      </c>
      <c r="BP367">
        <v>-0.36942659178355503</v>
      </c>
      <c r="BQ367">
        <v>0</v>
      </c>
    </row>
    <row r="368" spans="1:69" x14ac:dyDescent="0.25">
      <c r="A368">
        <v>17</v>
      </c>
      <c r="B368" t="str">
        <f>IF(A368=16,"CT",IF(A368=20,"Shock",IF(A368=19,"DecSoly",IF(A368=18,"NoSoly","SolyTrade"))))</f>
        <v>SolyTrade</v>
      </c>
      <c r="C368" t="s">
        <v>78</v>
      </c>
      <c r="D368" t="s">
        <v>77</v>
      </c>
      <c r="E368" t="str" cm="1">
        <f t="array" ref="E368">INDEX([1]!newIts[NEW],MATCH(indicatorsdb[[#This Row],[Column1]],[1]!newIts[OLD],0),0)</f>
        <v>ST25</v>
      </c>
      <c r="F368">
        <v>18</v>
      </c>
      <c r="G368" t="s">
        <v>100</v>
      </c>
      <c r="H368" t="str" cm="1">
        <f t="array" ref="H368">INDEX([1]!fableCountries[ALPHA3],MATCH(F368,[1]!fableCountries[id],0),0)</f>
        <v>GBR</v>
      </c>
      <c r="I368">
        <v>2020</v>
      </c>
      <c r="J368">
        <v>3220.9499420430898</v>
      </c>
      <c r="K368">
        <v>67.038624398520497</v>
      </c>
      <c r="L368">
        <v>0</v>
      </c>
      <c r="M368">
        <v>2915.0419198203899</v>
      </c>
      <c r="N368">
        <v>2905.6182359990698</v>
      </c>
      <c r="O368">
        <v>130.014347124469</v>
      </c>
      <c r="P368">
        <v>83.5778869255481</v>
      </c>
      <c r="Q368">
        <v>2074.2542418708899</v>
      </c>
      <c r="R368">
        <v>0</v>
      </c>
      <c r="S368">
        <v>0.19426213184749699</v>
      </c>
      <c r="T368">
        <v>0.5</v>
      </c>
      <c r="U368">
        <v>688.68285716620005</v>
      </c>
      <c r="V368">
        <v>1082.2203472402</v>
      </c>
      <c r="W368">
        <v>4977.6416131651004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6597.35895244324</v>
      </c>
      <c r="AF368">
        <v>11627.472951448801</v>
      </c>
      <c r="AG368">
        <v>2748.8780999999999</v>
      </c>
      <c r="AH368">
        <v>90</v>
      </c>
      <c r="AI368">
        <v>1154.89684300668</v>
      </c>
      <c r="AJ368">
        <v>1702.83515310131</v>
      </c>
      <c r="AK368">
        <v>0</v>
      </c>
      <c r="AL368">
        <v>0</v>
      </c>
      <c r="AM368">
        <v>45</v>
      </c>
      <c r="AN368">
        <v>45</v>
      </c>
      <c r="AO368">
        <v>0</v>
      </c>
      <c r="AP368">
        <v>0</v>
      </c>
      <c r="AQ368">
        <v>0</v>
      </c>
      <c r="AR368">
        <v>0</v>
      </c>
      <c r="AS368">
        <v>13.8429921583921</v>
      </c>
      <c r="AT368">
        <v>9.9389249882275106</v>
      </c>
      <c r="AU368">
        <v>0.12496096060923299</v>
      </c>
      <c r="AV368">
        <v>3.7791062095553198</v>
      </c>
      <c r="AW368">
        <v>0</v>
      </c>
      <c r="AX368">
        <v>0</v>
      </c>
      <c r="AY368">
        <v>0</v>
      </c>
      <c r="AZ368">
        <v>27.242056120763198</v>
      </c>
      <c r="BA368">
        <v>21.499250294174502</v>
      </c>
      <c r="BB368">
        <v>5.7428058265886399</v>
      </c>
      <c r="BC368">
        <v>40.617870999316402</v>
      </c>
      <c r="BD368">
        <v>0</v>
      </c>
      <c r="BE368">
        <v>52.132346220377499</v>
      </c>
      <c r="BF368">
        <v>-1.5403076367875399</v>
      </c>
      <c r="BG368">
        <v>0</v>
      </c>
      <c r="BH368">
        <v>50.592038583589897</v>
      </c>
      <c r="BI368">
        <v>-0.46717727983879398</v>
      </c>
      <c r="BJ368">
        <v>0</v>
      </c>
      <c r="BK368">
        <v>0</v>
      </c>
      <c r="BL368">
        <v>0</v>
      </c>
      <c r="BM368">
        <v>14780.0073017997</v>
      </c>
      <c r="BN368">
        <v>165.935293111676</v>
      </c>
      <c r="BO368">
        <v>4687.0704509779098</v>
      </c>
      <c r="BP368">
        <v>-0.939382168659045</v>
      </c>
      <c r="BQ368">
        <v>-0.60092546812850001</v>
      </c>
    </row>
    <row r="369" spans="1:69" x14ac:dyDescent="0.25">
      <c r="A369">
        <v>17</v>
      </c>
      <c r="B369" t="str">
        <f>IF(A369=16,"CT",IF(A369=20,"Shock",IF(A369=19,"DecSoly",IF(A369=18,"NoSoly","SolyTrade"))))</f>
        <v>SolyTrade</v>
      </c>
      <c r="C369" t="s">
        <v>78</v>
      </c>
      <c r="D369" t="s">
        <v>77</v>
      </c>
      <c r="E369" t="str" cm="1">
        <f t="array" ref="E369">INDEX([1]!newIts[NEW],MATCH(indicatorsdb[[#This Row],[Column1]],[1]!newIts[OLD],0),0)</f>
        <v>ST25</v>
      </c>
      <c r="F369">
        <v>18</v>
      </c>
      <c r="G369" t="s">
        <v>100</v>
      </c>
      <c r="H369" t="str" cm="1">
        <f t="array" ref="H369">INDEX([1]!fableCountries[ALPHA3],MATCH(F369,[1]!fableCountries[id],0),0)</f>
        <v>GBR</v>
      </c>
      <c r="I369">
        <v>2022</v>
      </c>
      <c r="J369">
        <v>3892.8091444677498</v>
      </c>
      <c r="K369">
        <v>68.770803952561806</v>
      </c>
      <c r="L369">
        <v>0</v>
      </c>
      <c r="M369">
        <v>2915.0419198203899</v>
      </c>
      <c r="N369">
        <v>2843.5527339263199</v>
      </c>
      <c r="O369">
        <v>127.93618808080301</v>
      </c>
      <c r="P369">
        <v>81.881517217169602</v>
      </c>
      <c r="Q369">
        <v>2074.9400556779601</v>
      </c>
      <c r="R369">
        <v>0</v>
      </c>
      <c r="S369">
        <v>0.19613898006295499</v>
      </c>
      <c r="T369">
        <v>0.5</v>
      </c>
      <c r="U369">
        <v>688.68285716620005</v>
      </c>
      <c r="V369">
        <v>1082.2203472402</v>
      </c>
      <c r="W369">
        <v>4977.6416131651004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6558.4759654089203</v>
      </c>
      <c r="AF369">
        <v>11564.032434249601</v>
      </c>
      <c r="AG369">
        <v>2748.8780999999999</v>
      </c>
      <c r="AH369">
        <v>135</v>
      </c>
      <c r="AI369">
        <v>1082.2203472402</v>
      </c>
      <c r="AJ369">
        <v>1832.83515310131</v>
      </c>
      <c r="AK369">
        <v>0</v>
      </c>
      <c r="AL369">
        <v>0</v>
      </c>
      <c r="AM369">
        <v>45</v>
      </c>
      <c r="AN369">
        <v>45</v>
      </c>
      <c r="AO369">
        <v>0</v>
      </c>
      <c r="AP369">
        <v>0</v>
      </c>
      <c r="AQ369">
        <v>0</v>
      </c>
      <c r="AR369">
        <v>0</v>
      </c>
      <c r="AS369">
        <v>13.6943471088066</v>
      </c>
      <c r="AT369">
        <v>9.8210732507213905</v>
      </c>
      <c r="AU369">
        <v>0.123975331599779</v>
      </c>
      <c r="AV369">
        <v>3.7492985264854699</v>
      </c>
      <c r="AW369">
        <v>0</v>
      </c>
      <c r="AX369">
        <v>0</v>
      </c>
      <c r="AY369">
        <v>0</v>
      </c>
      <c r="AZ369">
        <v>27.190716243313101</v>
      </c>
      <c r="BA369">
        <v>21.416415612985102</v>
      </c>
      <c r="BB369">
        <v>5.77430063032799</v>
      </c>
      <c r="BC369">
        <v>40.317122240861501</v>
      </c>
      <c r="BD369">
        <v>0</v>
      </c>
      <c r="BE369">
        <v>10.5206495271553</v>
      </c>
      <c r="BF369">
        <v>-1.8679554558984599</v>
      </c>
      <c r="BG369">
        <v>0</v>
      </c>
      <c r="BH369">
        <v>8.6526940712568194</v>
      </c>
      <c r="BI369">
        <v>-0.56794111125823599</v>
      </c>
      <c r="BJ369">
        <v>0</v>
      </c>
      <c r="BK369">
        <v>0</v>
      </c>
      <c r="BL369">
        <v>0</v>
      </c>
      <c r="BM369">
        <v>14632.231743022699</v>
      </c>
      <c r="BN369">
        <v>163.04976489699899</v>
      </c>
      <c r="BO369">
        <v>4625.8652361254299</v>
      </c>
      <c r="BP369">
        <v>-0.96656725370570695</v>
      </c>
      <c r="BQ369">
        <v>-0.90138820219275095</v>
      </c>
    </row>
    <row r="370" spans="1:69" x14ac:dyDescent="0.25">
      <c r="A370">
        <v>17</v>
      </c>
      <c r="B370" t="str">
        <f>IF(A370=16,"CT",IF(A370=20,"Shock",IF(A370=19,"DecSoly",IF(A370=18,"NoSoly","SolyTrade"))))</f>
        <v>SolyTrade</v>
      </c>
      <c r="C370" t="s">
        <v>76</v>
      </c>
      <c r="D370" t="s">
        <v>75</v>
      </c>
      <c r="E370" t="str" cm="1">
        <f t="array" ref="E370">INDEX([1]!newIts[NEW],MATCH(indicatorsdb[[#This Row],[Column1]],[1]!newIts[OLD],0),0)</f>
        <v>ST25M</v>
      </c>
      <c r="F370">
        <v>18</v>
      </c>
      <c r="G370" t="s">
        <v>100</v>
      </c>
      <c r="H370" t="str" cm="1">
        <f t="array" ref="H370">INDEX([1]!fableCountries[ALPHA3],MATCH(F370,[1]!fableCountries[id],0),0)</f>
        <v>GBR</v>
      </c>
      <c r="I370">
        <v>2020</v>
      </c>
      <c r="J370">
        <v>3220.9499420430898</v>
      </c>
      <c r="K370">
        <v>67.038624398520497</v>
      </c>
      <c r="L370">
        <v>0</v>
      </c>
      <c r="M370">
        <v>2915.0419198203899</v>
      </c>
      <c r="N370">
        <v>2905.6182359990698</v>
      </c>
      <c r="O370">
        <v>130.014347124469</v>
      </c>
      <c r="P370">
        <v>83.5778869255481</v>
      </c>
      <c r="Q370">
        <v>2074.2542418708899</v>
      </c>
      <c r="R370">
        <v>0</v>
      </c>
      <c r="S370">
        <v>0.19426213184749699</v>
      </c>
      <c r="T370">
        <v>0.5</v>
      </c>
      <c r="U370">
        <v>688.68285716620005</v>
      </c>
      <c r="V370">
        <v>1082.2203472402</v>
      </c>
      <c r="W370">
        <v>4977.6416131651004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6597.35895244324</v>
      </c>
      <c r="AF370">
        <v>11627.472951448801</v>
      </c>
      <c r="AG370">
        <v>2748.8780999999999</v>
      </c>
      <c r="AH370">
        <v>90</v>
      </c>
      <c r="AI370">
        <v>1154.89684300668</v>
      </c>
      <c r="AJ370">
        <v>1702.83515310131</v>
      </c>
      <c r="AK370">
        <v>0</v>
      </c>
      <c r="AL370">
        <v>0</v>
      </c>
      <c r="AM370">
        <v>45</v>
      </c>
      <c r="AN370">
        <v>45</v>
      </c>
      <c r="AO370">
        <v>0</v>
      </c>
      <c r="AP370">
        <v>0</v>
      </c>
      <c r="AQ370">
        <v>0</v>
      </c>
      <c r="AR370">
        <v>0</v>
      </c>
      <c r="AS370">
        <v>13.8429921583921</v>
      </c>
      <c r="AT370">
        <v>9.9389249882275106</v>
      </c>
      <c r="AU370">
        <v>0.12496096060923299</v>
      </c>
      <c r="AV370">
        <v>3.7791062095553198</v>
      </c>
      <c r="AW370">
        <v>0</v>
      </c>
      <c r="AX370">
        <v>0</v>
      </c>
      <c r="AY370">
        <v>0</v>
      </c>
      <c r="AZ370">
        <v>27.242056120763198</v>
      </c>
      <c r="BA370">
        <v>21.499250294174502</v>
      </c>
      <c r="BB370">
        <v>5.7428058265886399</v>
      </c>
      <c r="BC370">
        <v>40.617870999316402</v>
      </c>
      <c r="BD370">
        <v>0</v>
      </c>
      <c r="BE370">
        <v>52.132346220377499</v>
      </c>
      <c r="BF370">
        <v>-1.5403076367875399</v>
      </c>
      <c r="BG370">
        <v>0</v>
      </c>
      <c r="BH370">
        <v>50.592038583589897</v>
      </c>
      <c r="BI370">
        <v>-0.46717727983879398</v>
      </c>
      <c r="BJ370">
        <v>0</v>
      </c>
      <c r="BK370">
        <v>0</v>
      </c>
      <c r="BL370">
        <v>0</v>
      </c>
      <c r="BM370">
        <v>14780.0073017997</v>
      </c>
      <c r="BN370">
        <v>165.935293111676</v>
      </c>
      <c r="BO370">
        <v>4687.0704509779098</v>
      </c>
      <c r="BP370">
        <v>-0.939382168659045</v>
      </c>
      <c r="BQ370">
        <v>-0.60092546812850001</v>
      </c>
    </row>
    <row r="371" spans="1:69" x14ac:dyDescent="0.25">
      <c r="A371">
        <v>17</v>
      </c>
      <c r="B371" t="str">
        <f>IF(A371=16,"CT",IF(A371=20,"Shock",IF(A371=19,"DecSoly",IF(A371=18,"NoSoly","SolyTrade"))))</f>
        <v>SolyTrade</v>
      </c>
      <c r="C371" t="s">
        <v>76</v>
      </c>
      <c r="D371" t="s">
        <v>75</v>
      </c>
      <c r="E371" t="str" cm="1">
        <f t="array" ref="E371">INDEX([1]!newIts[NEW],MATCH(indicatorsdb[[#This Row],[Column1]],[1]!newIts[OLD],0),0)</f>
        <v>ST25M</v>
      </c>
      <c r="F371">
        <v>18</v>
      </c>
      <c r="G371" t="s">
        <v>100</v>
      </c>
      <c r="H371" t="str" cm="1">
        <f t="array" ref="H371">INDEX([1]!fableCountries[ALPHA3],MATCH(F371,[1]!fableCountries[id],0),0)</f>
        <v>GBR</v>
      </c>
      <c r="I371">
        <v>2022</v>
      </c>
      <c r="J371">
        <v>3892.8091444677498</v>
      </c>
      <c r="K371">
        <v>68.770803952561806</v>
      </c>
      <c r="L371">
        <v>0</v>
      </c>
      <c r="M371">
        <v>2915.0419198203899</v>
      </c>
      <c r="N371">
        <v>2843.5527339263199</v>
      </c>
      <c r="O371">
        <v>127.93618808080301</v>
      </c>
      <c r="P371">
        <v>81.881517217169602</v>
      </c>
      <c r="Q371">
        <v>2074.9400556779601</v>
      </c>
      <c r="R371">
        <v>0</v>
      </c>
      <c r="S371">
        <v>0.19613898006295499</v>
      </c>
      <c r="T371">
        <v>0.5</v>
      </c>
      <c r="U371">
        <v>688.68285716620005</v>
      </c>
      <c r="V371">
        <v>1082.2203472402</v>
      </c>
      <c r="W371">
        <v>4977.6416131651004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6558.4759654089203</v>
      </c>
      <c r="AF371">
        <v>11564.032434249601</v>
      </c>
      <c r="AG371">
        <v>2748.8780999999999</v>
      </c>
      <c r="AH371">
        <v>135</v>
      </c>
      <c r="AI371">
        <v>1082.2203472402</v>
      </c>
      <c r="AJ371">
        <v>1832.83515310131</v>
      </c>
      <c r="AK371">
        <v>0</v>
      </c>
      <c r="AL371">
        <v>0</v>
      </c>
      <c r="AM371">
        <v>45</v>
      </c>
      <c r="AN371">
        <v>45</v>
      </c>
      <c r="AO371">
        <v>0</v>
      </c>
      <c r="AP371">
        <v>0</v>
      </c>
      <c r="AQ371">
        <v>0</v>
      </c>
      <c r="AR371">
        <v>0</v>
      </c>
      <c r="AS371">
        <v>13.6943471088066</v>
      </c>
      <c r="AT371">
        <v>9.8210732507213905</v>
      </c>
      <c r="AU371">
        <v>0.123975331599779</v>
      </c>
      <c r="AV371">
        <v>3.7492985264854699</v>
      </c>
      <c r="AW371">
        <v>0</v>
      </c>
      <c r="AX371">
        <v>0</v>
      </c>
      <c r="AY371">
        <v>0</v>
      </c>
      <c r="AZ371">
        <v>27.190716243313101</v>
      </c>
      <c r="BA371">
        <v>21.416415612985102</v>
      </c>
      <c r="BB371">
        <v>5.77430063032799</v>
      </c>
      <c r="BC371">
        <v>40.317122240861501</v>
      </c>
      <c r="BD371">
        <v>0</v>
      </c>
      <c r="BE371">
        <v>10.5206495271553</v>
      </c>
      <c r="BF371">
        <v>-1.8679554558984599</v>
      </c>
      <c r="BG371">
        <v>0</v>
      </c>
      <c r="BH371">
        <v>8.6526940712568194</v>
      </c>
      <c r="BI371">
        <v>-0.56794111125823599</v>
      </c>
      <c r="BJ371">
        <v>0</v>
      </c>
      <c r="BK371">
        <v>0</v>
      </c>
      <c r="BL371">
        <v>0</v>
      </c>
      <c r="BM371">
        <v>14632.231743022699</v>
      </c>
      <c r="BN371">
        <v>163.04976489699899</v>
      </c>
      <c r="BO371">
        <v>4625.8652361254299</v>
      </c>
      <c r="BP371">
        <v>-0.96656725370570695</v>
      </c>
      <c r="BQ371">
        <v>-0.90138820219275095</v>
      </c>
    </row>
    <row r="372" spans="1:69" x14ac:dyDescent="0.25">
      <c r="A372">
        <v>17</v>
      </c>
      <c r="B372" t="str">
        <f>IF(A372=16,"CT",IF(A372=20,"Shock",IF(A372=19,"DecSoly",IF(A372=18,"NoSoly","SolyTrade"))))</f>
        <v>SolyTrade</v>
      </c>
      <c r="C372" t="s">
        <v>74</v>
      </c>
      <c r="D372" t="s">
        <v>73</v>
      </c>
      <c r="E372" t="str" cm="1">
        <f t="array" ref="E372">INDEX([1]!newIts[NEW],MATCH(indicatorsdb[[#This Row],[Column1]],[1]!newIts[OLD],0),0)</f>
        <v>ST25S</v>
      </c>
      <c r="F372">
        <v>18</v>
      </c>
      <c r="G372" t="s">
        <v>100</v>
      </c>
      <c r="H372" t="str" cm="1">
        <f t="array" ref="H372">INDEX([1]!fableCountries[ALPHA3],MATCH(F372,[1]!fableCountries[id],0),0)</f>
        <v>GBR</v>
      </c>
      <c r="I372">
        <v>2020</v>
      </c>
      <c r="J372">
        <v>3220.9499420430898</v>
      </c>
      <c r="K372">
        <v>67.038624398520497</v>
      </c>
      <c r="L372">
        <v>0</v>
      </c>
      <c r="M372">
        <v>2915.0419198203899</v>
      </c>
      <c r="N372">
        <v>2905.6182359990698</v>
      </c>
      <c r="O372">
        <v>130.014347124469</v>
      </c>
      <c r="P372">
        <v>83.5778869255481</v>
      </c>
      <c r="Q372">
        <v>2074.2542418708899</v>
      </c>
      <c r="R372">
        <v>0</v>
      </c>
      <c r="S372">
        <v>0.19426213184749699</v>
      </c>
      <c r="T372">
        <v>0.5</v>
      </c>
      <c r="U372">
        <v>688.68285716620005</v>
      </c>
      <c r="V372">
        <v>1082.2203472402</v>
      </c>
      <c r="W372">
        <v>4977.6416131651004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6652.45498049248</v>
      </c>
      <c r="AF372">
        <v>11627.472951448801</v>
      </c>
      <c r="AG372">
        <v>2748.8780999999999</v>
      </c>
      <c r="AH372">
        <v>90</v>
      </c>
      <c r="AI372">
        <v>1099.80081495743</v>
      </c>
      <c r="AJ372">
        <v>1702.83515310131</v>
      </c>
      <c r="AK372">
        <v>0</v>
      </c>
      <c r="AL372">
        <v>0</v>
      </c>
      <c r="AM372">
        <v>45</v>
      </c>
      <c r="AN372">
        <v>45</v>
      </c>
      <c r="AO372">
        <v>0</v>
      </c>
      <c r="AP372">
        <v>0</v>
      </c>
      <c r="AQ372">
        <v>0</v>
      </c>
      <c r="AR372">
        <v>0</v>
      </c>
      <c r="AS372">
        <v>15.1704979514929</v>
      </c>
      <c r="AT372">
        <v>10.832645540199</v>
      </c>
      <c r="AU372">
        <v>0.138845511788036</v>
      </c>
      <c r="AV372">
        <v>4.1990068995059104</v>
      </c>
      <c r="AW372">
        <v>0</v>
      </c>
      <c r="AX372">
        <v>0</v>
      </c>
      <c r="AY372">
        <v>0</v>
      </c>
      <c r="AZ372">
        <v>27.242056120763198</v>
      </c>
      <c r="BA372">
        <v>21.499250294174502</v>
      </c>
      <c r="BB372">
        <v>5.7428058265886399</v>
      </c>
      <c r="BC372">
        <v>41.945376792417299</v>
      </c>
      <c r="BD372">
        <v>0</v>
      </c>
      <c r="BE372">
        <v>53.632276526523</v>
      </c>
      <c r="BF372">
        <v>-1.7116419107518399</v>
      </c>
      <c r="BG372">
        <v>0</v>
      </c>
      <c r="BH372">
        <v>51.9206346157711</v>
      </c>
      <c r="BI372">
        <v>-0.46717727983879398</v>
      </c>
      <c r="BJ372">
        <v>0</v>
      </c>
      <c r="BK372">
        <v>0</v>
      </c>
      <c r="BL372">
        <v>0</v>
      </c>
      <c r="BM372">
        <v>14780.0073017997</v>
      </c>
      <c r="BN372">
        <v>165.935293111676</v>
      </c>
      <c r="BO372">
        <v>4687.0704509779098</v>
      </c>
      <c r="BP372">
        <v>-1.11071644262333</v>
      </c>
      <c r="BQ372">
        <v>-0.60092546812850001</v>
      </c>
    </row>
    <row r="373" spans="1:69" x14ac:dyDescent="0.25">
      <c r="A373">
        <v>17</v>
      </c>
      <c r="B373" t="str">
        <f>IF(A373=16,"CT",IF(A373=20,"Shock",IF(A373=19,"DecSoly",IF(A373=18,"NoSoly","SolyTrade"))))</f>
        <v>SolyTrade</v>
      </c>
      <c r="C373" t="s">
        <v>74</v>
      </c>
      <c r="D373" t="s">
        <v>73</v>
      </c>
      <c r="E373" t="str" cm="1">
        <f t="array" ref="E373">INDEX([1]!newIts[NEW],MATCH(indicatorsdb[[#This Row],[Column1]],[1]!newIts[OLD],0),0)</f>
        <v>ST25S</v>
      </c>
      <c r="F373">
        <v>18</v>
      </c>
      <c r="G373" t="s">
        <v>100</v>
      </c>
      <c r="H373" t="str" cm="1">
        <f t="array" ref="H373">INDEX([1]!fableCountries[ALPHA3],MATCH(F373,[1]!fableCountries[id],0),0)</f>
        <v>GBR</v>
      </c>
      <c r="I373">
        <v>2022</v>
      </c>
      <c r="J373">
        <v>3892.8091444677498</v>
      </c>
      <c r="K373">
        <v>68.770803952561806</v>
      </c>
      <c r="L373">
        <v>0</v>
      </c>
      <c r="M373">
        <v>2915.0419198203899</v>
      </c>
      <c r="N373">
        <v>2838.3711031256398</v>
      </c>
      <c r="O373">
        <v>127.76097554793699</v>
      </c>
      <c r="P373">
        <v>81.739098722616703</v>
      </c>
      <c r="Q373">
        <v>2074.9400556779601</v>
      </c>
      <c r="R373">
        <v>0</v>
      </c>
      <c r="S373">
        <v>0.19613898006295499</v>
      </c>
      <c r="T373">
        <v>0.5</v>
      </c>
      <c r="U373">
        <v>688.68285716620005</v>
      </c>
      <c r="V373">
        <v>1082.2203472402</v>
      </c>
      <c r="W373">
        <v>4977.6416131651004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6588.8707766122698</v>
      </c>
      <c r="AF373">
        <v>11533.637623046199</v>
      </c>
      <c r="AG373">
        <v>2748.8780999999999</v>
      </c>
      <c r="AH373">
        <v>135</v>
      </c>
      <c r="AI373">
        <v>1082.2203472402</v>
      </c>
      <c r="AJ373">
        <v>1832.83515310131</v>
      </c>
      <c r="AK373">
        <v>0</v>
      </c>
      <c r="AL373">
        <v>0</v>
      </c>
      <c r="AM373">
        <v>45</v>
      </c>
      <c r="AN373">
        <v>45</v>
      </c>
      <c r="AO373">
        <v>0</v>
      </c>
      <c r="AP373">
        <v>0</v>
      </c>
      <c r="AQ373">
        <v>0</v>
      </c>
      <c r="AR373">
        <v>0</v>
      </c>
      <c r="AS373">
        <v>14.9534247515169</v>
      </c>
      <c r="AT373">
        <v>10.665927736830501</v>
      </c>
      <c r="AU373">
        <v>0.13723374168837699</v>
      </c>
      <c r="AV373">
        <v>4.1502632729980702</v>
      </c>
      <c r="AW373">
        <v>0</v>
      </c>
      <c r="AX373">
        <v>0</v>
      </c>
      <c r="AY373">
        <v>0</v>
      </c>
      <c r="AZ373">
        <v>27.1322332896173</v>
      </c>
      <c r="BA373">
        <v>21.366800401586801</v>
      </c>
      <c r="BB373">
        <v>5.7654328880305696</v>
      </c>
      <c r="BC373">
        <v>41.517716929876102</v>
      </c>
      <c r="BD373">
        <v>0</v>
      </c>
      <c r="BE373">
        <v>2.5449485067465099</v>
      </c>
      <c r="BF373">
        <v>-2.0393667610200299</v>
      </c>
      <c r="BG373">
        <v>0</v>
      </c>
      <c r="BH373">
        <v>0.50558174572648096</v>
      </c>
      <c r="BI373">
        <v>-0.56794111125823599</v>
      </c>
      <c r="BJ373">
        <v>0</v>
      </c>
      <c r="BK373">
        <v>0</v>
      </c>
      <c r="BL373">
        <v>0</v>
      </c>
      <c r="BM373">
        <v>14577.3541953166</v>
      </c>
      <c r="BN373">
        <v>162.438253856937</v>
      </c>
      <c r="BO373">
        <v>4608.5161300809204</v>
      </c>
      <c r="BP373">
        <v>-1.1379785588272799</v>
      </c>
      <c r="BQ373">
        <v>-0.90138820219275095</v>
      </c>
    </row>
    <row r="374" spans="1:69" x14ac:dyDescent="0.25">
      <c r="A374">
        <v>17</v>
      </c>
      <c r="B374" t="str">
        <f>IF(A374=16,"CT",IF(A374=20,"Shock",IF(A374=19,"DecSoly",IF(A374=18,"NoSoly","SolyTrade"))))</f>
        <v>SolyTrade</v>
      </c>
      <c r="C374" t="s">
        <v>72</v>
      </c>
      <c r="D374" t="s">
        <v>71</v>
      </c>
      <c r="E374" t="str" cm="1">
        <f t="array" ref="E374">INDEX([1]!newIts[NEW],MATCH(indicatorsdb[[#This Row],[Column1]],[1]!newIts[OLD],0),0)</f>
        <v>ST50</v>
      </c>
      <c r="F374">
        <v>18</v>
      </c>
      <c r="G374" t="s">
        <v>100</v>
      </c>
      <c r="H374" t="str" cm="1">
        <f t="array" ref="H374">INDEX([1]!fableCountries[ALPHA3],MATCH(F374,[1]!fableCountries[id],0),0)</f>
        <v>GBR</v>
      </c>
      <c r="I374">
        <v>2020</v>
      </c>
      <c r="J374">
        <v>3220.9499420430898</v>
      </c>
      <c r="K374">
        <v>67.038624398520497</v>
      </c>
      <c r="L374">
        <v>0</v>
      </c>
      <c r="M374">
        <v>2915.0419198203899</v>
      </c>
      <c r="N374">
        <v>2907.3019539715001</v>
      </c>
      <c r="O374">
        <v>130.04314903705</v>
      </c>
      <c r="P374">
        <v>83.615016737578102</v>
      </c>
      <c r="Q374">
        <v>2074.2542418708899</v>
      </c>
      <c r="R374">
        <v>0</v>
      </c>
      <c r="S374">
        <v>0.19426213184749699</v>
      </c>
      <c r="T374">
        <v>0.5</v>
      </c>
      <c r="U374">
        <v>688.68285716620005</v>
      </c>
      <c r="V374">
        <v>1082.2203472402</v>
      </c>
      <c r="W374">
        <v>4977.6416131651004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6526.5814607417396</v>
      </c>
      <c r="AF374">
        <v>11495.952812461601</v>
      </c>
      <c r="AG374">
        <v>2748.8780999999999</v>
      </c>
      <c r="AH374">
        <v>90</v>
      </c>
      <c r="AI374">
        <v>1357.1944736953101</v>
      </c>
      <c r="AJ374">
        <v>1702.83515310131</v>
      </c>
      <c r="AK374">
        <v>0</v>
      </c>
      <c r="AL374">
        <v>0</v>
      </c>
      <c r="AM374">
        <v>45</v>
      </c>
      <c r="AN374">
        <v>45</v>
      </c>
      <c r="AO374">
        <v>0</v>
      </c>
      <c r="AP374">
        <v>0</v>
      </c>
      <c r="AQ374">
        <v>0</v>
      </c>
      <c r="AR374">
        <v>0</v>
      </c>
      <c r="AS374">
        <v>13.658595689817099</v>
      </c>
      <c r="AT374">
        <v>9.8105806276922003</v>
      </c>
      <c r="AU374">
        <v>0.12316685078490899</v>
      </c>
      <c r="AV374">
        <v>3.7248482113399399</v>
      </c>
      <c r="AW374">
        <v>0</v>
      </c>
      <c r="AX374">
        <v>0</v>
      </c>
      <c r="AY374">
        <v>0</v>
      </c>
      <c r="AZ374">
        <v>26.864621947193299</v>
      </c>
      <c r="BA374">
        <v>21.204923328508599</v>
      </c>
      <c r="BB374">
        <v>5.6596986186847804</v>
      </c>
      <c r="BC374">
        <v>40.056040357171597</v>
      </c>
      <c r="BD374">
        <v>0</v>
      </c>
      <c r="BE374">
        <v>31.7554637331605</v>
      </c>
      <c r="BF374">
        <v>-1.5403076367875601</v>
      </c>
      <c r="BG374">
        <v>0</v>
      </c>
      <c r="BH374">
        <v>30.215156096373001</v>
      </c>
      <c r="BI374">
        <v>-0.46717727983879398</v>
      </c>
      <c r="BJ374">
        <v>0</v>
      </c>
      <c r="BK374">
        <v>0</v>
      </c>
      <c r="BL374">
        <v>0</v>
      </c>
      <c r="BM374">
        <v>14575.337101581499</v>
      </c>
      <c r="BN374">
        <v>162.76198458513801</v>
      </c>
      <c r="BO374">
        <v>4642.2019919415898</v>
      </c>
      <c r="BP374">
        <v>-0.93938216865905699</v>
      </c>
      <c r="BQ374">
        <v>-0.60092546812850001</v>
      </c>
    </row>
    <row r="375" spans="1:69" x14ac:dyDescent="0.25">
      <c r="A375">
        <v>17</v>
      </c>
      <c r="B375" t="str">
        <f>IF(A375=16,"CT",IF(A375=20,"Shock",IF(A375=19,"DecSoly",IF(A375=18,"NoSoly","SolyTrade"))))</f>
        <v>SolyTrade</v>
      </c>
      <c r="C375" t="s">
        <v>72</v>
      </c>
      <c r="D375" t="s">
        <v>71</v>
      </c>
      <c r="E375" t="str" cm="1">
        <f t="array" ref="E375">INDEX([1]!newIts[NEW],MATCH(indicatorsdb[[#This Row],[Column1]],[1]!newIts[OLD],0),0)</f>
        <v>ST50</v>
      </c>
      <c r="F375">
        <v>18</v>
      </c>
      <c r="G375" t="s">
        <v>100</v>
      </c>
      <c r="H375" t="str" cm="1">
        <f t="array" ref="H375">INDEX([1]!fableCountries[ALPHA3],MATCH(F375,[1]!fableCountries[id],0),0)</f>
        <v>GBR</v>
      </c>
      <c r="I375">
        <v>2022</v>
      </c>
      <c r="J375">
        <v>3892.8091444677498</v>
      </c>
      <c r="K375">
        <v>68.770803952561806</v>
      </c>
      <c r="L375">
        <v>0</v>
      </c>
      <c r="M375">
        <v>2915.0419198203899</v>
      </c>
      <c r="N375">
        <v>2865.53509465664</v>
      </c>
      <c r="O375">
        <v>128.63945749825601</v>
      </c>
      <c r="P375">
        <v>82.463023915448602</v>
      </c>
      <c r="Q375">
        <v>2074.9400556779601</v>
      </c>
      <c r="R375">
        <v>0</v>
      </c>
      <c r="S375">
        <v>0.19613898006295499</v>
      </c>
      <c r="T375">
        <v>0.5</v>
      </c>
      <c r="U375">
        <v>688.68285716620005</v>
      </c>
      <c r="V375">
        <v>1082.2203472402</v>
      </c>
      <c r="W375">
        <v>4977.6416131651004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6567.5240504000203</v>
      </c>
      <c r="AF375">
        <v>11554.984349258501</v>
      </c>
      <c r="AG375">
        <v>2748.8780999999999</v>
      </c>
      <c r="AH375">
        <v>135</v>
      </c>
      <c r="AI375">
        <v>1082.2203472402</v>
      </c>
      <c r="AJ375">
        <v>1832.83515310131</v>
      </c>
      <c r="AK375">
        <v>0</v>
      </c>
      <c r="AL375">
        <v>0</v>
      </c>
      <c r="AM375">
        <v>45</v>
      </c>
      <c r="AN375">
        <v>45</v>
      </c>
      <c r="AO375">
        <v>0</v>
      </c>
      <c r="AP375">
        <v>0</v>
      </c>
      <c r="AQ375">
        <v>0</v>
      </c>
      <c r="AR375">
        <v>0</v>
      </c>
      <c r="AS375">
        <v>13.732770545963399</v>
      </c>
      <c r="AT375">
        <v>9.8523310731427198</v>
      </c>
      <c r="AU375">
        <v>0.124204687822833</v>
      </c>
      <c r="AV375">
        <v>3.7562347849978499</v>
      </c>
      <c r="AW375">
        <v>0</v>
      </c>
      <c r="AX375">
        <v>0</v>
      </c>
      <c r="AY375">
        <v>0</v>
      </c>
      <c r="AZ375">
        <v>27.0662166314229</v>
      </c>
      <c r="BA375">
        <v>21.333083078733502</v>
      </c>
      <c r="BB375">
        <v>5.7331335526893401</v>
      </c>
      <c r="BC375">
        <v>40.231046066128002</v>
      </c>
      <c r="BD375">
        <v>0</v>
      </c>
      <c r="BE375">
        <v>32.818654610278401</v>
      </c>
      <c r="BF375">
        <v>-1.8407703708518099</v>
      </c>
      <c r="BG375">
        <v>0</v>
      </c>
      <c r="BH375">
        <v>30.977884239426601</v>
      </c>
      <c r="BI375">
        <v>-0.56794111125823599</v>
      </c>
      <c r="BJ375">
        <v>0</v>
      </c>
      <c r="BK375">
        <v>0</v>
      </c>
      <c r="BL375">
        <v>0</v>
      </c>
      <c r="BM375">
        <v>14666.0106979631</v>
      </c>
      <c r="BN375">
        <v>162.52729356197401</v>
      </c>
      <c r="BO375">
        <v>4655.21703374142</v>
      </c>
      <c r="BP375">
        <v>-0.93938216865905899</v>
      </c>
      <c r="BQ375">
        <v>-0.90138820219275095</v>
      </c>
    </row>
    <row r="376" spans="1:69" x14ac:dyDescent="0.25">
      <c r="A376">
        <v>17</v>
      </c>
      <c r="B376" t="str">
        <f>IF(A376=16,"CT",IF(A376=20,"Shock",IF(A376=19,"DecSoly",IF(A376=18,"NoSoly","SolyTrade"))))</f>
        <v>SolyTrade</v>
      </c>
      <c r="C376" t="s">
        <v>70</v>
      </c>
      <c r="D376" t="s">
        <v>69</v>
      </c>
      <c r="E376" t="str" cm="1">
        <f t="array" ref="E376">INDEX([1]!newIts[NEW],MATCH(indicatorsdb[[#This Row],[Column1]],[1]!newIts[OLD],0),0)</f>
        <v>ST50M</v>
      </c>
      <c r="F376">
        <v>18</v>
      </c>
      <c r="G376" t="s">
        <v>100</v>
      </c>
      <c r="H376" t="str" cm="1">
        <f t="array" ref="H376">INDEX([1]!fableCountries[ALPHA3],MATCH(F376,[1]!fableCountries[id],0),0)</f>
        <v>GBR</v>
      </c>
      <c r="I376">
        <v>2020</v>
      </c>
      <c r="J376">
        <v>3220.9499420430898</v>
      </c>
      <c r="K376">
        <v>67.038624398520497</v>
      </c>
      <c r="L376">
        <v>0</v>
      </c>
      <c r="M376">
        <v>2915.0419198203899</v>
      </c>
      <c r="N376">
        <v>2907.3019539715001</v>
      </c>
      <c r="O376">
        <v>130.04314903705</v>
      </c>
      <c r="P376">
        <v>83.615016737578102</v>
      </c>
      <c r="Q376">
        <v>2074.2542418708899</v>
      </c>
      <c r="R376">
        <v>0</v>
      </c>
      <c r="S376">
        <v>0.19426213184749699</v>
      </c>
      <c r="T376">
        <v>0.5</v>
      </c>
      <c r="U376">
        <v>688.68285716620005</v>
      </c>
      <c r="V376">
        <v>1082.2203472402</v>
      </c>
      <c r="W376">
        <v>4977.6416131651004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6526.5814607417396</v>
      </c>
      <c r="AF376">
        <v>11495.952812461601</v>
      </c>
      <c r="AG376">
        <v>2748.8780999999999</v>
      </c>
      <c r="AH376">
        <v>90</v>
      </c>
      <c r="AI376">
        <v>1357.1944736953101</v>
      </c>
      <c r="AJ376">
        <v>1702.83515310131</v>
      </c>
      <c r="AK376">
        <v>0</v>
      </c>
      <c r="AL376">
        <v>0</v>
      </c>
      <c r="AM376">
        <v>45</v>
      </c>
      <c r="AN376">
        <v>45</v>
      </c>
      <c r="AO376">
        <v>0</v>
      </c>
      <c r="AP376">
        <v>0</v>
      </c>
      <c r="AQ376">
        <v>0</v>
      </c>
      <c r="AR376">
        <v>0</v>
      </c>
      <c r="AS376">
        <v>13.658595689817099</v>
      </c>
      <c r="AT376">
        <v>9.8105806276922003</v>
      </c>
      <c r="AU376">
        <v>0.12316685078490899</v>
      </c>
      <c r="AV376">
        <v>3.7248482113399399</v>
      </c>
      <c r="AW376">
        <v>0</v>
      </c>
      <c r="AX376">
        <v>0</v>
      </c>
      <c r="AY376">
        <v>0</v>
      </c>
      <c r="AZ376">
        <v>26.864621947193299</v>
      </c>
      <c r="BA376">
        <v>21.204923328508599</v>
      </c>
      <c r="BB376">
        <v>5.6596986186847804</v>
      </c>
      <c r="BC376">
        <v>40.056040357171597</v>
      </c>
      <c r="BD376">
        <v>0</v>
      </c>
      <c r="BE376">
        <v>31.7554637331605</v>
      </c>
      <c r="BF376">
        <v>-1.5403076367875601</v>
      </c>
      <c r="BG376">
        <v>0</v>
      </c>
      <c r="BH376">
        <v>30.215156096373001</v>
      </c>
      <c r="BI376">
        <v>-0.46717727983879398</v>
      </c>
      <c r="BJ376">
        <v>0</v>
      </c>
      <c r="BK376">
        <v>0</v>
      </c>
      <c r="BL376">
        <v>0</v>
      </c>
      <c r="BM376">
        <v>14575.337101581499</v>
      </c>
      <c r="BN376">
        <v>162.76198458513801</v>
      </c>
      <c r="BO376">
        <v>4642.2019919415898</v>
      </c>
      <c r="BP376">
        <v>-0.93938216865905699</v>
      </c>
      <c r="BQ376">
        <v>-0.60092546812850001</v>
      </c>
    </row>
    <row r="377" spans="1:69" x14ac:dyDescent="0.25">
      <c r="A377">
        <v>17</v>
      </c>
      <c r="B377" t="str">
        <f>IF(A377=16,"CT",IF(A377=20,"Shock",IF(A377=19,"DecSoly",IF(A377=18,"NoSoly","SolyTrade"))))</f>
        <v>SolyTrade</v>
      </c>
      <c r="C377" t="s">
        <v>70</v>
      </c>
      <c r="D377" t="s">
        <v>69</v>
      </c>
      <c r="E377" t="str" cm="1">
        <f t="array" ref="E377">INDEX([1]!newIts[NEW],MATCH(indicatorsdb[[#This Row],[Column1]],[1]!newIts[OLD],0),0)</f>
        <v>ST50M</v>
      </c>
      <c r="F377">
        <v>18</v>
      </c>
      <c r="G377" t="s">
        <v>100</v>
      </c>
      <c r="H377" t="str" cm="1">
        <f t="array" ref="H377">INDEX([1]!fableCountries[ALPHA3],MATCH(F377,[1]!fableCountries[id],0),0)</f>
        <v>GBR</v>
      </c>
      <c r="I377">
        <v>2022</v>
      </c>
      <c r="J377">
        <v>3892.8091444677498</v>
      </c>
      <c r="K377">
        <v>68.770803952561806</v>
      </c>
      <c r="L377">
        <v>0</v>
      </c>
      <c r="M377">
        <v>2915.0419198203899</v>
      </c>
      <c r="N377">
        <v>2865.53509465664</v>
      </c>
      <c r="O377">
        <v>128.63945749825601</v>
      </c>
      <c r="P377">
        <v>82.463023915448602</v>
      </c>
      <c r="Q377">
        <v>2074.9400556779601</v>
      </c>
      <c r="R377">
        <v>0</v>
      </c>
      <c r="S377">
        <v>0.19613898006295499</v>
      </c>
      <c r="T377">
        <v>0.5</v>
      </c>
      <c r="U377">
        <v>688.68285716620005</v>
      </c>
      <c r="V377">
        <v>1082.2203472402</v>
      </c>
      <c r="W377">
        <v>4977.6416131651004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6567.5240504000203</v>
      </c>
      <c r="AF377">
        <v>11554.984349258501</v>
      </c>
      <c r="AG377">
        <v>2748.8780999999999</v>
      </c>
      <c r="AH377">
        <v>135</v>
      </c>
      <c r="AI377">
        <v>1082.2203472402</v>
      </c>
      <c r="AJ377">
        <v>1832.83515310131</v>
      </c>
      <c r="AK377">
        <v>0</v>
      </c>
      <c r="AL377">
        <v>0</v>
      </c>
      <c r="AM377">
        <v>45</v>
      </c>
      <c r="AN377">
        <v>45</v>
      </c>
      <c r="AO377">
        <v>0</v>
      </c>
      <c r="AP377">
        <v>0</v>
      </c>
      <c r="AQ377">
        <v>0</v>
      </c>
      <c r="AR377">
        <v>0</v>
      </c>
      <c r="AS377">
        <v>13.732770545963399</v>
      </c>
      <c r="AT377">
        <v>9.8523310731427198</v>
      </c>
      <c r="AU377">
        <v>0.124204687822833</v>
      </c>
      <c r="AV377">
        <v>3.7562347849978499</v>
      </c>
      <c r="AW377">
        <v>0</v>
      </c>
      <c r="AX377">
        <v>0</v>
      </c>
      <c r="AY377">
        <v>0</v>
      </c>
      <c r="AZ377">
        <v>27.0662166314229</v>
      </c>
      <c r="BA377">
        <v>21.333083078733502</v>
      </c>
      <c r="BB377">
        <v>5.7331335526893401</v>
      </c>
      <c r="BC377">
        <v>40.231046066128002</v>
      </c>
      <c r="BD377">
        <v>0</v>
      </c>
      <c r="BE377">
        <v>32.818654610278401</v>
      </c>
      <c r="BF377">
        <v>-1.8407703708518099</v>
      </c>
      <c r="BG377">
        <v>0</v>
      </c>
      <c r="BH377">
        <v>30.977884239426601</v>
      </c>
      <c r="BI377">
        <v>-0.56794111125823599</v>
      </c>
      <c r="BJ377">
        <v>0</v>
      </c>
      <c r="BK377">
        <v>0</v>
      </c>
      <c r="BL377">
        <v>0</v>
      </c>
      <c r="BM377">
        <v>14666.0106979631</v>
      </c>
      <c r="BN377">
        <v>162.52729356197401</v>
      </c>
      <c r="BO377">
        <v>4655.21703374142</v>
      </c>
      <c r="BP377">
        <v>-0.93938216865905899</v>
      </c>
      <c r="BQ377">
        <v>-0.90138820219275095</v>
      </c>
    </row>
    <row r="378" spans="1:69" x14ac:dyDescent="0.25">
      <c r="A378">
        <v>17</v>
      </c>
      <c r="B378" t="str">
        <f>IF(A378=16,"CT",IF(A378=20,"Shock",IF(A378=19,"DecSoly",IF(A378=18,"NoSoly","SolyTrade"))))</f>
        <v>SolyTrade</v>
      </c>
      <c r="C378" t="s">
        <v>68</v>
      </c>
      <c r="D378" t="s">
        <v>67</v>
      </c>
      <c r="E378" t="str" cm="1">
        <f t="array" ref="E378">INDEX([1]!newIts[NEW],MATCH(indicatorsdb[[#This Row],[Column1]],[1]!newIts[OLD],0),0)</f>
        <v>ST50S</v>
      </c>
      <c r="F378">
        <v>18</v>
      </c>
      <c r="G378" t="s">
        <v>100</v>
      </c>
      <c r="H378" t="str" cm="1">
        <f t="array" ref="H378">INDEX([1]!fableCountries[ALPHA3],MATCH(F378,[1]!fableCountries[id],0),0)</f>
        <v>GBR</v>
      </c>
      <c r="I378">
        <v>2020</v>
      </c>
      <c r="J378">
        <v>3220.9499420430898</v>
      </c>
      <c r="K378">
        <v>67.038624398520497</v>
      </c>
      <c r="L378">
        <v>0</v>
      </c>
      <c r="M378">
        <v>2915.0419198203899</v>
      </c>
      <c r="N378">
        <v>2907.3019539715001</v>
      </c>
      <c r="O378">
        <v>130.04314903705</v>
      </c>
      <c r="P378">
        <v>83.615016737578102</v>
      </c>
      <c r="Q378">
        <v>2074.2542418708899</v>
      </c>
      <c r="R378">
        <v>0</v>
      </c>
      <c r="S378">
        <v>0.19426213184749699</v>
      </c>
      <c r="T378">
        <v>0.5</v>
      </c>
      <c r="U378">
        <v>688.68285716620005</v>
      </c>
      <c r="V378">
        <v>1082.2203472402</v>
      </c>
      <c r="W378">
        <v>4977.6416131651004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6573.81332304638</v>
      </c>
      <c r="AF378">
        <v>11495.952812461601</v>
      </c>
      <c r="AG378">
        <v>2748.8780999999999</v>
      </c>
      <c r="AH378">
        <v>90</v>
      </c>
      <c r="AI378">
        <v>1309.96261139068</v>
      </c>
      <c r="AJ378">
        <v>1702.83515310131</v>
      </c>
      <c r="AK378">
        <v>0</v>
      </c>
      <c r="AL378">
        <v>0</v>
      </c>
      <c r="AM378">
        <v>45</v>
      </c>
      <c r="AN378">
        <v>45</v>
      </c>
      <c r="AO378">
        <v>0</v>
      </c>
      <c r="AP378">
        <v>0</v>
      </c>
      <c r="AQ378">
        <v>0</v>
      </c>
      <c r="AR378">
        <v>0</v>
      </c>
      <c r="AS378">
        <v>14.9670580211803</v>
      </c>
      <c r="AT378">
        <v>10.691485729930401</v>
      </c>
      <c r="AU378">
        <v>0.13685205642767601</v>
      </c>
      <c r="AV378">
        <v>4.1387202348221503</v>
      </c>
      <c r="AW378">
        <v>0</v>
      </c>
      <c r="AX378">
        <v>0</v>
      </c>
      <c r="AY378">
        <v>0</v>
      </c>
      <c r="AZ378">
        <v>26.864621947193299</v>
      </c>
      <c r="BA378">
        <v>21.204923328508599</v>
      </c>
      <c r="BB378">
        <v>5.6596986186847804</v>
      </c>
      <c r="BC378">
        <v>41.364502688534799</v>
      </c>
      <c r="BD378">
        <v>0</v>
      </c>
      <c r="BE378">
        <v>32.401581564413704</v>
      </c>
      <c r="BF378">
        <v>-1.7116419107518399</v>
      </c>
      <c r="BG378">
        <v>0</v>
      </c>
      <c r="BH378">
        <v>30.689939653661799</v>
      </c>
      <c r="BI378">
        <v>-0.46717727983879398</v>
      </c>
      <c r="BJ378">
        <v>0</v>
      </c>
      <c r="BK378">
        <v>0</v>
      </c>
      <c r="BL378">
        <v>0</v>
      </c>
      <c r="BM378">
        <v>14575.337101581499</v>
      </c>
      <c r="BN378">
        <v>162.76198458513801</v>
      </c>
      <c r="BO378">
        <v>4642.2019919415898</v>
      </c>
      <c r="BP378">
        <v>-1.11071644262333</v>
      </c>
      <c r="BQ378">
        <v>-0.60092546812850001</v>
      </c>
    </row>
    <row r="379" spans="1:69" x14ac:dyDescent="0.25">
      <c r="A379">
        <v>17</v>
      </c>
      <c r="B379" t="str">
        <f>IF(A379=16,"CT",IF(A379=20,"Shock",IF(A379=19,"DecSoly",IF(A379=18,"NoSoly","SolyTrade"))))</f>
        <v>SolyTrade</v>
      </c>
      <c r="C379" t="s">
        <v>68</v>
      </c>
      <c r="D379" t="s">
        <v>67</v>
      </c>
      <c r="E379" t="str" cm="1">
        <f t="array" ref="E379">INDEX([1]!newIts[NEW],MATCH(indicatorsdb[[#This Row],[Column1]],[1]!newIts[OLD],0),0)</f>
        <v>ST50S</v>
      </c>
      <c r="F379">
        <v>18</v>
      </c>
      <c r="G379" t="s">
        <v>100</v>
      </c>
      <c r="H379" t="str" cm="1">
        <f t="array" ref="H379">INDEX([1]!fableCountries[ALPHA3],MATCH(F379,[1]!fableCountries[id],0),0)</f>
        <v>GBR</v>
      </c>
      <c r="I379">
        <v>2022</v>
      </c>
      <c r="J379">
        <v>3892.8091444677498</v>
      </c>
      <c r="K379">
        <v>68.770803952561806</v>
      </c>
      <c r="L379">
        <v>0</v>
      </c>
      <c r="M379">
        <v>2915.0419198203899</v>
      </c>
      <c r="N379">
        <v>2860.1842078360701</v>
      </c>
      <c r="O379">
        <v>128.45848093562</v>
      </c>
      <c r="P379">
        <v>82.316323686075506</v>
      </c>
      <c r="Q379">
        <v>2074.9400556779601</v>
      </c>
      <c r="R379">
        <v>0</v>
      </c>
      <c r="S379">
        <v>0.19613898006295499</v>
      </c>
      <c r="T379">
        <v>0.5</v>
      </c>
      <c r="U379">
        <v>688.68285716620005</v>
      </c>
      <c r="V379">
        <v>1082.2203472402</v>
      </c>
      <c r="W379">
        <v>4977.6416131651004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6598.33299465243</v>
      </c>
      <c r="AF379">
        <v>11524.175405006101</v>
      </c>
      <c r="AG379">
        <v>2748.8780999999999</v>
      </c>
      <c r="AH379">
        <v>135</v>
      </c>
      <c r="AI379">
        <v>1082.2203472402</v>
      </c>
      <c r="AJ379">
        <v>1832.83515310131</v>
      </c>
      <c r="AK379">
        <v>0</v>
      </c>
      <c r="AL379">
        <v>0</v>
      </c>
      <c r="AM379">
        <v>45</v>
      </c>
      <c r="AN379">
        <v>45</v>
      </c>
      <c r="AO379">
        <v>0</v>
      </c>
      <c r="AP379">
        <v>0</v>
      </c>
      <c r="AQ379">
        <v>0</v>
      </c>
      <c r="AR379">
        <v>0</v>
      </c>
      <c r="AS379">
        <v>14.992600080249</v>
      </c>
      <c r="AT379">
        <v>10.6976094788991</v>
      </c>
      <c r="AU379">
        <v>0.13747359560150199</v>
      </c>
      <c r="AV379">
        <v>4.1575170057483302</v>
      </c>
      <c r="AW379">
        <v>0</v>
      </c>
      <c r="AX379">
        <v>0</v>
      </c>
      <c r="AY379">
        <v>0</v>
      </c>
      <c r="AZ379">
        <v>27.0068445722973</v>
      </c>
      <c r="BA379">
        <v>21.282699264595198</v>
      </c>
      <c r="BB379">
        <v>5.7241453077020603</v>
      </c>
      <c r="BC379">
        <v>41.431503541288002</v>
      </c>
      <c r="BD379">
        <v>0</v>
      </c>
      <c r="BE379">
        <v>28.0623498840291</v>
      </c>
      <c r="BF379">
        <v>-2.0121046448160902</v>
      </c>
      <c r="BG379">
        <v>0</v>
      </c>
      <c r="BH379">
        <v>26.050245239213002</v>
      </c>
      <c r="BI379">
        <v>-0.56794111125823599</v>
      </c>
      <c r="BJ379">
        <v>0</v>
      </c>
      <c r="BK379">
        <v>0</v>
      </c>
      <c r="BL379">
        <v>0</v>
      </c>
      <c r="BM379">
        <v>14609.5154153079</v>
      </c>
      <c r="BN379">
        <v>161.901218375063</v>
      </c>
      <c r="BO379">
        <v>4637.2845633812803</v>
      </c>
      <c r="BP379">
        <v>-1.11071644262333</v>
      </c>
      <c r="BQ379">
        <v>-0.90138820219275095</v>
      </c>
    </row>
    <row r="380" spans="1:69" x14ac:dyDescent="0.25">
      <c r="A380">
        <v>17</v>
      </c>
      <c r="B380" t="str">
        <f>IF(A380=16,"CT",IF(A380=20,"Shock",IF(A380=19,"DecSoly",IF(A380=18,"NoSoly","SolyTrade"))))</f>
        <v>SolyTrade</v>
      </c>
      <c r="C380" t="s">
        <v>66</v>
      </c>
      <c r="D380" t="s">
        <v>65</v>
      </c>
      <c r="E380" t="str" cm="1">
        <f t="array" ref="E380">INDEX([1]!newIts[NEW],MATCH(indicatorsdb[[#This Row],[Column1]],[1]!newIts[OLD],0),0)</f>
        <v>ST75</v>
      </c>
      <c r="F380">
        <v>18</v>
      </c>
      <c r="G380" t="s">
        <v>100</v>
      </c>
      <c r="H380" t="str" cm="1">
        <f t="array" ref="H380">INDEX([1]!fableCountries[ALPHA3],MATCH(F380,[1]!fableCountries[id],0),0)</f>
        <v>GBR</v>
      </c>
      <c r="I380">
        <v>2020</v>
      </c>
      <c r="J380">
        <v>3220.9499420430898</v>
      </c>
      <c r="K380">
        <v>67.038624398520497</v>
      </c>
      <c r="L380">
        <v>0</v>
      </c>
      <c r="M380">
        <v>2915.0419198203899</v>
      </c>
      <c r="N380">
        <v>2908.98567182957</v>
      </c>
      <c r="O380">
        <v>130.07195094873001</v>
      </c>
      <c r="P380">
        <v>83.652146549764495</v>
      </c>
      <c r="Q380">
        <v>2074.2542418708899</v>
      </c>
      <c r="R380">
        <v>0</v>
      </c>
      <c r="S380">
        <v>0.19426213184749699</v>
      </c>
      <c r="T380">
        <v>0.5</v>
      </c>
      <c r="U380">
        <v>688.68285716620005</v>
      </c>
      <c r="V380">
        <v>1082.2203472402</v>
      </c>
      <c r="W380">
        <v>4977.6416131651004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6455.8039693123801</v>
      </c>
      <c r="AF380">
        <v>11364.432667473</v>
      </c>
      <c r="AG380">
        <v>2748.8780999999999</v>
      </c>
      <c r="AH380">
        <v>90</v>
      </c>
      <c r="AI380">
        <v>1559.4921101133</v>
      </c>
      <c r="AJ380">
        <v>1702.83515310131</v>
      </c>
      <c r="AK380">
        <v>0</v>
      </c>
      <c r="AL380">
        <v>0</v>
      </c>
      <c r="AM380">
        <v>45</v>
      </c>
      <c r="AN380">
        <v>45</v>
      </c>
      <c r="AO380">
        <v>0</v>
      </c>
      <c r="AP380">
        <v>0</v>
      </c>
      <c r="AQ380">
        <v>0</v>
      </c>
      <c r="AR380">
        <v>0</v>
      </c>
      <c r="AS380">
        <v>13.474199222028901</v>
      </c>
      <c r="AT380">
        <v>9.6822362677282392</v>
      </c>
      <c r="AU380">
        <v>0.121372740967483</v>
      </c>
      <c r="AV380">
        <v>3.6705902133331798</v>
      </c>
      <c r="AW380">
        <v>0</v>
      </c>
      <c r="AX380">
        <v>0</v>
      </c>
      <c r="AY380">
        <v>0</v>
      </c>
      <c r="AZ380">
        <v>26.487187767057598</v>
      </c>
      <c r="BA380">
        <v>20.910596357448199</v>
      </c>
      <c r="BB380">
        <v>5.5765914096094003</v>
      </c>
      <c r="BC380">
        <v>39.494209709247698</v>
      </c>
      <c r="BD380">
        <v>0</v>
      </c>
      <c r="BE380">
        <v>18.8188</v>
      </c>
      <c r="BF380">
        <v>-1.83791640893529</v>
      </c>
      <c r="BG380">
        <v>0</v>
      </c>
      <c r="BH380">
        <v>16.9808835910647</v>
      </c>
      <c r="BI380">
        <v>-0.46717727983879398</v>
      </c>
      <c r="BJ380">
        <v>0</v>
      </c>
      <c r="BK380">
        <v>0</v>
      </c>
      <c r="BL380">
        <v>0</v>
      </c>
      <c r="BM380">
        <v>14370.6669024365</v>
      </c>
      <c r="BN380">
        <v>159.588676195527</v>
      </c>
      <c r="BO380">
        <v>4597.3335332624702</v>
      </c>
      <c r="BP380">
        <v>-1.2369909408067901</v>
      </c>
      <c r="BQ380">
        <v>-0.60092546812850001</v>
      </c>
    </row>
    <row r="381" spans="1:69" x14ac:dyDescent="0.25">
      <c r="A381">
        <v>17</v>
      </c>
      <c r="B381" t="str">
        <f>IF(A381=16,"CT",IF(A381=20,"Shock",IF(A381=19,"DecSoly",IF(A381=18,"NoSoly","SolyTrade"))))</f>
        <v>SolyTrade</v>
      </c>
      <c r="C381" t="s">
        <v>66</v>
      </c>
      <c r="D381" t="s">
        <v>65</v>
      </c>
      <c r="E381" t="str" cm="1">
        <f t="array" ref="E381">INDEX([1]!newIts[NEW],MATCH(indicatorsdb[[#This Row],[Column1]],[1]!newIts[OLD],0),0)</f>
        <v>ST75</v>
      </c>
      <c r="F381">
        <v>18</v>
      </c>
      <c r="G381" t="s">
        <v>100</v>
      </c>
      <c r="H381" t="str" cm="1">
        <f t="array" ref="H381">INDEX([1]!fableCountries[ALPHA3],MATCH(F381,[1]!fableCountries[id],0),0)</f>
        <v>GBR</v>
      </c>
      <c r="I381">
        <v>2022</v>
      </c>
      <c r="J381">
        <v>3892.8091444677498</v>
      </c>
      <c r="K381">
        <v>68.770803952561806</v>
      </c>
      <c r="L381">
        <v>0</v>
      </c>
      <c r="M381">
        <v>2915.0419198203899</v>
      </c>
      <c r="N381">
        <v>2887.49293580532</v>
      </c>
      <c r="O381">
        <v>129.347532846306</v>
      </c>
      <c r="P381">
        <v>83.047714880640399</v>
      </c>
      <c r="Q381">
        <v>2074.9400556779601</v>
      </c>
      <c r="R381">
        <v>0</v>
      </c>
      <c r="S381">
        <v>0.19613898006295499</v>
      </c>
      <c r="T381">
        <v>0.5</v>
      </c>
      <c r="U381">
        <v>688.68285716620005</v>
      </c>
      <c r="V381">
        <v>1082.2203472402</v>
      </c>
      <c r="W381">
        <v>4977.6416131651004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6575.2940466624204</v>
      </c>
      <c r="AF381">
        <v>11547.214352996099</v>
      </c>
      <c r="AG381">
        <v>2748.8780999999999</v>
      </c>
      <c r="AH381">
        <v>135</v>
      </c>
      <c r="AI381">
        <v>1082.2203472402</v>
      </c>
      <c r="AJ381">
        <v>1832.83515310131</v>
      </c>
      <c r="AK381">
        <v>0</v>
      </c>
      <c r="AL381">
        <v>0</v>
      </c>
      <c r="AM381">
        <v>45</v>
      </c>
      <c r="AN381">
        <v>45</v>
      </c>
      <c r="AO381">
        <v>0</v>
      </c>
      <c r="AP381">
        <v>0</v>
      </c>
      <c r="AQ381">
        <v>0</v>
      </c>
      <c r="AR381">
        <v>0</v>
      </c>
      <c r="AS381">
        <v>13.768000843733599</v>
      </c>
      <c r="AT381">
        <v>9.8814079362615708</v>
      </c>
      <c r="AU381">
        <v>0.124401646295</v>
      </c>
      <c r="AV381">
        <v>3.7621912611769899</v>
      </c>
      <c r="AW381">
        <v>0</v>
      </c>
      <c r="AX381">
        <v>0</v>
      </c>
      <c r="AY381">
        <v>0</v>
      </c>
      <c r="AZ381">
        <v>26.9448352012679</v>
      </c>
      <c r="BA381">
        <v>21.252498133344702</v>
      </c>
      <c r="BB381">
        <v>5.6923370679232601</v>
      </c>
      <c r="BC381">
        <v>40.144894933743302</v>
      </c>
      <c r="BD381">
        <v>0</v>
      </c>
      <c r="BE381">
        <v>53.289269702044898</v>
      </c>
      <c r="BF381">
        <v>-2.1383791429995598</v>
      </c>
      <c r="BG381">
        <v>0</v>
      </c>
      <c r="BH381">
        <v>51.150890559045301</v>
      </c>
      <c r="BI381">
        <v>-0.56794111125823599</v>
      </c>
      <c r="BJ381">
        <v>0</v>
      </c>
      <c r="BK381">
        <v>0</v>
      </c>
      <c r="BL381">
        <v>0</v>
      </c>
      <c r="BM381">
        <v>14696.163513846601</v>
      </c>
      <c r="BN381">
        <v>161.937939301396</v>
      </c>
      <c r="BO381">
        <v>4683.9724601804401</v>
      </c>
      <c r="BP381">
        <v>-1.23699094080681</v>
      </c>
      <c r="BQ381">
        <v>-0.90138820219275095</v>
      </c>
    </row>
    <row r="382" spans="1:69" x14ac:dyDescent="0.25">
      <c r="A382">
        <v>17</v>
      </c>
      <c r="B382" t="str">
        <f>IF(A382=16,"CT",IF(A382=20,"Shock",IF(A382=19,"DecSoly",IF(A382=18,"NoSoly","SolyTrade"))))</f>
        <v>SolyTrade</v>
      </c>
      <c r="C382" t="s">
        <v>64</v>
      </c>
      <c r="D382" t="s">
        <v>63</v>
      </c>
      <c r="E382" t="str" cm="1">
        <f t="array" ref="E382">INDEX([1]!newIts[NEW],MATCH(indicatorsdb[[#This Row],[Column1]],[1]!newIts[OLD],0),0)</f>
        <v>ST75M</v>
      </c>
      <c r="F382">
        <v>18</v>
      </c>
      <c r="G382" t="s">
        <v>100</v>
      </c>
      <c r="H382" t="str" cm="1">
        <f t="array" ref="H382">INDEX([1]!fableCountries[ALPHA3],MATCH(F382,[1]!fableCountries[id],0),0)</f>
        <v>GBR</v>
      </c>
      <c r="I382">
        <v>2020</v>
      </c>
      <c r="J382">
        <v>3220.9499420430898</v>
      </c>
      <c r="K382">
        <v>67.038624398520497</v>
      </c>
      <c r="L382">
        <v>0</v>
      </c>
      <c r="M382">
        <v>2915.0419198203899</v>
      </c>
      <c r="N382">
        <v>2908.98567182957</v>
      </c>
      <c r="O382">
        <v>130.07195094873001</v>
      </c>
      <c r="P382">
        <v>83.652146549764495</v>
      </c>
      <c r="Q382">
        <v>2074.2542418708899</v>
      </c>
      <c r="R382">
        <v>0</v>
      </c>
      <c r="S382">
        <v>0.19426213184749699</v>
      </c>
      <c r="T382">
        <v>0.5</v>
      </c>
      <c r="U382">
        <v>688.68285716620005</v>
      </c>
      <c r="V382">
        <v>1082.2203472402</v>
      </c>
      <c r="W382">
        <v>4977.6416131651004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6455.8039693123801</v>
      </c>
      <c r="AF382">
        <v>11364.432667473</v>
      </c>
      <c r="AG382">
        <v>2748.8780999999999</v>
      </c>
      <c r="AH382">
        <v>90</v>
      </c>
      <c r="AI382">
        <v>1559.4921101133</v>
      </c>
      <c r="AJ382">
        <v>1702.83515310131</v>
      </c>
      <c r="AK382">
        <v>0</v>
      </c>
      <c r="AL382">
        <v>0</v>
      </c>
      <c r="AM382">
        <v>45</v>
      </c>
      <c r="AN382">
        <v>45</v>
      </c>
      <c r="AO382">
        <v>0</v>
      </c>
      <c r="AP382">
        <v>0</v>
      </c>
      <c r="AQ382">
        <v>0</v>
      </c>
      <c r="AR382">
        <v>0</v>
      </c>
      <c r="AS382">
        <v>13.474199222028901</v>
      </c>
      <c r="AT382">
        <v>9.6822362677282392</v>
      </c>
      <c r="AU382">
        <v>0.121372740967483</v>
      </c>
      <c r="AV382">
        <v>3.6705902133331798</v>
      </c>
      <c r="AW382">
        <v>0</v>
      </c>
      <c r="AX382">
        <v>0</v>
      </c>
      <c r="AY382">
        <v>0</v>
      </c>
      <c r="AZ382">
        <v>26.487187767057598</v>
      </c>
      <c r="BA382">
        <v>20.910596357448199</v>
      </c>
      <c r="BB382">
        <v>5.5765914096094003</v>
      </c>
      <c r="BC382">
        <v>39.494209709247698</v>
      </c>
      <c r="BD382">
        <v>0</v>
      </c>
      <c r="BE382">
        <v>18.8188</v>
      </c>
      <c r="BF382">
        <v>-1.83791640893529</v>
      </c>
      <c r="BG382">
        <v>0</v>
      </c>
      <c r="BH382">
        <v>16.9808835910647</v>
      </c>
      <c r="BI382">
        <v>-0.46717727983879398</v>
      </c>
      <c r="BJ382">
        <v>0</v>
      </c>
      <c r="BK382">
        <v>0</v>
      </c>
      <c r="BL382">
        <v>0</v>
      </c>
      <c r="BM382">
        <v>14370.6669024365</v>
      </c>
      <c r="BN382">
        <v>159.588676195527</v>
      </c>
      <c r="BO382">
        <v>4597.3335332624702</v>
      </c>
      <c r="BP382">
        <v>-1.2369909408067901</v>
      </c>
      <c r="BQ382">
        <v>-0.60092546812850001</v>
      </c>
    </row>
    <row r="383" spans="1:69" x14ac:dyDescent="0.25">
      <c r="A383">
        <v>17</v>
      </c>
      <c r="B383" t="str">
        <f>IF(A383=16,"CT",IF(A383=20,"Shock",IF(A383=19,"DecSoly",IF(A383=18,"NoSoly","SolyTrade"))))</f>
        <v>SolyTrade</v>
      </c>
      <c r="C383" t="s">
        <v>64</v>
      </c>
      <c r="D383" t="s">
        <v>63</v>
      </c>
      <c r="E383" t="str" cm="1">
        <f t="array" ref="E383">INDEX([1]!newIts[NEW],MATCH(indicatorsdb[[#This Row],[Column1]],[1]!newIts[OLD],0),0)</f>
        <v>ST75M</v>
      </c>
      <c r="F383">
        <v>18</v>
      </c>
      <c r="G383" t="s">
        <v>100</v>
      </c>
      <c r="H383" t="str" cm="1">
        <f t="array" ref="H383">INDEX([1]!fableCountries[ALPHA3],MATCH(F383,[1]!fableCountries[id],0),0)</f>
        <v>GBR</v>
      </c>
      <c r="I383">
        <v>2022</v>
      </c>
      <c r="J383">
        <v>3892.8091444677498</v>
      </c>
      <c r="K383">
        <v>68.770803952561806</v>
      </c>
      <c r="L383">
        <v>0</v>
      </c>
      <c r="M383">
        <v>2915.0419198203899</v>
      </c>
      <c r="N383">
        <v>2887.49293580532</v>
      </c>
      <c r="O383">
        <v>129.347532846306</v>
      </c>
      <c r="P383">
        <v>83.047714880640399</v>
      </c>
      <c r="Q383">
        <v>2074.9400556779601</v>
      </c>
      <c r="R383">
        <v>0</v>
      </c>
      <c r="S383">
        <v>0.19613898006295499</v>
      </c>
      <c r="T383">
        <v>0.5</v>
      </c>
      <c r="U383">
        <v>688.68285716620005</v>
      </c>
      <c r="V383">
        <v>1082.2203472402</v>
      </c>
      <c r="W383">
        <v>4977.6416131651004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6575.2940466624204</v>
      </c>
      <c r="AF383">
        <v>11547.214352996099</v>
      </c>
      <c r="AG383">
        <v>2748.8780999999999</v>
      </c>
      <c r="AH383">
        <v>135</v>
      </c>
      <c r="AI383">
        <v>1082.2203472402</v>
      </c>
      <c r="AJ383">
        <v>1832.83515310131</v>
      </c>
      <c r="AK383">
        <v>0</v>
      </c>
      <c r="AL383">
        <v>0</v>
      </c>
      <c r="AM383">
        <v>45</v>
      </c>
      <c r="AN383">
        <v>45</v>
      </c>
      <c r="AO383">
        <v>0</v>
      </c>
      <c r="AP383">
        <v>0</v>
      </c>
      <c r="AQ383">
        <v>0</v>
      </c>
      <c r="AR383">
        <v>0</v>
      </c>
      <c r="AS383">
        <v>13.768000843733599</v>
      </c>
      <c r="AT383">
        <v>9.8814079362615708</v>
      </c>
      <c r="AU383">
        <v>0.124401646295</v>
      </c>
      <c r="AV383">
        <v>3.7621912611769899</v>
      </c>
      <c r="AW383">
        <v>0</v>
      </c>
      <c r="AX383">
        <v>0</v>
      </c>
      <c r="AY383">
        <v>0</v>
      </c>
      <c r="AZ383">
        <v>26.9448352012679</v>
      </c>
      <c r="BA383">
        <v>21.252498133344702</v>
      </c>
      <c r="BB383">
        <v>5.6923370679232601</v>
      </c>
      <c r="BC383">
        <v>40.144894933743302</v>
      </c>
      <c r="BD383">
        <v>0</v>
      </c>
      <c r="BE383">
        <v>53.289269702044898</v>
      </c>
      <c r="BF383">
        <v>-2.1383791429995598</v>
      </c>
      <c r="BG383">
        <v>0</v>
      </c>
      <c r="BH383">
        <v>51.150890559045301</v>
      </c>
      <c r="BI383">
        <v>-0.56794111125823599</v>
      </c>
      <c r="BJ383">
        <v>0</v>
      </c>
      <c r="BK383">
        <v>0</v>
      </c>
      <c r="BL383">
        <v>0</v>
      </c>
      <c r="BM383">
        <v>14696.163513846601</v>
      </c>
      <c r="BN383">
        <v>161.937939301396</v>
      </c>
      <c r="BO383">
        <v>4683.9724601804401</v>
      </c>
      <c r="BP383">
        <v>-1.23699094080681</v>
      </c>
      <c r="BQ383">
        <v>-0.90138820219275095</v>
      </c>
    </row>
    <row r="384" spans="1:69" x14ac:dyDescent="0.25">
      <c r="A384">
        <v>17</v>
      </c>
      <c r="B384" t="str">
        <f>IF(A384=16,"CT",IF(A384=20,"Shock",IF(A384=19,"DecSoly",IF(A384=18,"NoSoly","SolyTrade"))))</f>
        <v>SolyTrade</v>
      </c>
      <c r="C384" t="s">
        <v>62</v>
      </c>
      <c r="D384" t="s">
        <v>61</v>
      </c>
      <c r="E384" t="str" cm="1">
        <f t="array" ref="E384">INDEX([1]!newIts[NEW],MATCH(indicatorsdb[[#This Row],[Column1]],[1]!newIts[OLD],0),0)</f>
        <v>ST75S</v>
      </c>
      <c r="F384">
        <v>18</v>
      </c>
      <c r="G384" t="s">
        <v>100</v>
      </c>
      <c r="H384" t="str" cm="1">
        <f t="array" ref="H384">INDEX([1]!fableCountries[ALPHA3],MATCH(F384,[1]!fableCountries[id],0),0)</f>
        <v>GBR</v>
      </c>
      <c r="I384">
        <v>2020</v>
      </c>
      <c r="J384">
        <v>3220.9499420430898</v>
      </c>
      <c r="K384">
        <v>67.038624398520497</v>
      </c>
      <c r="L384">
        <v>0</v>
      </c>
      <c r="M384">
        <v>2915.0419198203899</v>
      </c>
      <c r="N384">
        <v>2908.98567182957</v>
      </c>
      <c r="O384">
        <v>130.07195094873001</v>
      </c>
      <c r="P384">
        <v>83.652146549764495</v>
      </c>
      <c r="Q384">
        <v>2074.2542418708899</v>
      </c>
      <c r="R384">
        <v>0</v>
      </c>
      <c r="S384">
        <v>0.19426213184749699</v>
      </c>
      <c r="T384">
        <v>0.5</v>
      </c>
      <c r="U384">
        <v>688.68285716620005</v>
      </c>
      <c r="V384">
        <v>1082.2203472402</v>
      </c>
      <c r="W384">
        <v>4977.6416131651004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6495.1716659026497</v>
      </c>
      <c r="AF384">
        <v>11364.432667473</v>
      </c>
      <c r="AG384">
        <v>2748.8780999999999</v>
      </c>
      <c r="AH384">
        <v>90</v>
      </c>
      <c r="AI384">
        <v>1520.1244135230299</v>
      </c>
      <c r="AJ384">
        <v>1702.83515310131</v>
      </c>
      <c r="AK384">
        <v>0</v>
      </c>
      <c r="AL384">
        <v>0</v>
      </c>
      <c r="AM384">
        <v>45</v>
      </c>
      <c r="AN384">
        <v>45</v>
      </c>
      <c r="AO384">
        <v>0</v>
      </c>
      <c r="AP384">
        <v>0</v>
      </c>
      <c r="AQ384">
        <v>0</v>
      </c>
      <c r="AR384">
        <v>0</v>
      </c>
      <c r="AS384">
        <v>14.7636180917277</v>
      </c>
      <c r="AT384">
        <v>10.5503259202825</v>
      </c>
      <c r="AU384">
        <v>0.13485860107498099</v>
      </c>
      <c r="AV384">
        <v>4.0784335703702004</v>
      </c>
      <c r="AW384">
        <v>0</v>
      </c>
      <c r="AX384">
        <v>0</v>
      </c>
      <c r="AY384">
        <v>0</v>
      </c>
      <c r="AZ384">
        <v>26.487187767057598</v>
      </c>
      <c r="BA384">
        <v>20.910596357448199</v>
      </c>
      <c r="BB384">
        <v>5.5765914096094003</v>
      </c>
      <c r="BC384">
        <v>40.783628578946498</v>
      </c>
      <c r="BD384">
        <v>0</v>
      </c>
      <c r="BE384">
        <v>18.8188</v>
      </c>
      <c r="BF384">
        <v>-2.0175584685138199</v>
      </c>
      <c r="BG384">
        <v>0</v>
      </c>
      <c r="BH384">
        <v>16.801241531486198</v>
      </c>
      <c r="BI384">
        <v>-0.46717727983879398</v>
      </c>
      <c r="BJ384">
        <v>0</v>
      </c>
      <c r="BK384">
        <v>0</v>
      </c>
      <c r="BL384">
        <v>0</v>
      </c>
      <c r="BM384">
        <v>14370.6669024365</v>
      </c>
      <c r="BN384">
        <v>159.588676195527</v>
      </c>
      <c r="BO384">
        <v>4597.3335332624702</v>
      </c>
      <c r="BP384">
        <v>-1.41663300038532</v>
      </c>
      <c r="BQ384">
        <v>-0.60092546812850001</v>
      </c>
    </row>
    <row r="385" spans="1:69" x14ac:dyDescent="0.25">
      <c r="A385">
        <v>17</v>
      </c>
      <c r="B385" t="str">
        <f>IF(A385=16,"CT",IF(A385=20,"Shock",IF(A385=19,"DecSoly",IF(A385=18,"NoSoly","SolyTrade"))))</f>
        <v>SolyTrade</v>
      </c>
      <c r="C385" t="s">
        <v>62</v>
      </c>
      <c r="D385" t="s">
        <v>61</v>
      </c>
      <c r="E385" t="str" cm="1">
        <f t="array" ref="E385">INDEX([1]!newIts[NEW],MATCH(indicatorsdb[[#This Row],[Column1]],[1]!newIts[OLD],0),0)</f>
        <v>ST75S</v>
      </c>
      <c r="F385">
        <v>18</v>
      </c>
      <c r="G385" t="s">
        <v>100</v>
      </c>
      <c r="H385" t="str" cm="1">
        <f t="array" ref="H385">INDEX([1]!fableCountries[ALPHA3],MATCH(F385,[1]!fableCountries[id],0),0)</f>
        <v>GBR</v>
      </c>
      <c r="I385">
        <v>2022</v>
      </c>
      <c r="J385">
        <v>3892.8091444677498</v>
      </c>
      <c r="K385">
        <v>68.770803952561806</v>
      </c>
      <c r="L385">
        <v>0</v>
      </c>
      <c r="M385">
        <v>2915.0419198203899</v>
      </c>
      <c r="N385">
        <v>2881.9879923999702</v>
      </c>
      <c r="O385">
        <v>129.16125062272801</v>
      </c>
      <c r="P385">
        <v>82.897108998506795</v>
      </c>
      <c r="Q385">
        <v>2074.9400556779601</v>
      </c>
      <c r="R385">
        <v>0</v>
      </c>
      <c r="S385">
        <v>0.19613898006295499</v>
      </c>
      <c r="T385">
        <v>0.5</v>
      </c>
      <c r="U385">
        <v>688.68285716620005</v>
      </c>
      <c r="V385">
        <v>1082.2203472402</v>
      </c>
      <c r="W385">
        <v>4977.6416131651004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6606.4483297495699</v>
      </c>
      <c r="AF385">
        <v>11516.060069908899</v>
      </c>
      <c r="AG385">
        <v>2748.8780999999999</v>
      </c>
      <c r="AH385">
        <v>135</v>
      </c>
      <c r="AI385">
        <v>1082.2203472402</v>
      </c>
      <c r="AJ385">
        <v>1832.83515310131</v>
      </c>
      <c r="AK385">
        <v>0</v>
      </c>
      <c r="AL385">
        <v>0</v>
      </c>
      <c r="AM385">
        <v>45</v>
      </c>
      <c r="AN385">
        <v>45</v>
      </c>
      <c r="AO385">
        <v>0</v>
      </c>
      <c r="AP385">
        <v>0</v>
      </c>
      <c r="AQ385">
        <v>0</v>
      </c>
      <c r="AR385">
        <v>0</v>
      </c>
      <c r="AS385">
        <v>15.0284369643096</v>
      </c>
      <c r="AT385">
        <v>10.7270194378355</v>
      </c>
      <c r="AU385">
        <v>0.13767930792720701</v>
      </c>
      <c r="AV385">
        <v>4.1637382185468201</v>
      </c>
      <c r="AW385">
        <v>0</v>
      </c>
      <c r="AX385">
        <v>0</v>
      </c>
      <c r="AY385">
        <v>0</v>
      </c>
      <c r="AZ385">
        <v>26.884702432348998</v>
      </c>
      <c r="BA385">
        <v>21.2014540274307</v>
      </c>
      <c r="BB385">
        <v>5.6832484049182996</v>
      </c>
      <c r="BC385">
        <v>41.345198285400301</v>
      </c>
      <c r="BD385">
        <v>0</v>
      </c>
      <c r="BE385">
        <v>49.390943384881403</v>
      </c>
      <c r="BF385">
        <v>-2.3180212025780902</v>
      </c>
      <c r="BG385">
        <v>0</v>
      </c>
      <c r="BH385">
        <v>47.072922182303301</v>
      </c>
      <c r="BI385">
        <v>-0.56794111125823599</v>
      </c>
      <c r="BJ385">
        <v>0</v>
      </c>
      <c r="BK385">
        <v>0</v>
      </c>
      <c r="BL385">
        <v>0</v>
      </c>
      <c r="BM385">
        <v>14638.245664981299</v>
      </c>
      <c r="BN385">
        <v>161.29973892446301</v>
      </c>
      <c r="BO385">
        <v>4665.5128391519802</v>
      </c>
      <c r="BP385">
        <v>-1.41663300038534</v>
      </c>
      <c r="BQ385">
        <v>-0.90138820219275095</v>
      </c>
    </row>
    <row r="386" spans="1:69" x14ac:dyDescent="0.25">
      <c r="A386">
        <v>17</v>
      </c>
      <c r="B386" t="str">
        <f>IF(A386=16,"CT",IF(A386=20,"Shock",IF(A386=19,"DecSoly",IF(A386=18,"NoSoly","SolyTrade"))))</f>
        <v>SolyTrade</v>
      </c>
      <c r="C386" t="s">
        <v>60</v>
      </c>
      <c r="D386" t="s">
        <v>59</v>
      </c>
      <c r="E386" t="str" cm="1">
        <f t="array" ref="E386">INDEX([1]!newIts[NEW],MATCH(indicatorsdb[[#This Row],[Column1]],[1]!newIts[OLD],0),0)</f>
        <v>ST100</v>
      </c>
      <c r="F386">
        <v>18</v>
      </c>
      <c r="G386" t="s">
        <v>100</v>
      </c>
      <c r="H386" t="str" cm="1">
        <f t="array" ref="H386">INDEX([1]!fableCountries[ALPHA3],MATCH(F386,[1]!fableCountries[id],0),0)</f>
        <v>GBR</v>
      </c>
      <c r="I386">
        <v>2020</v>
      </c>
      <c r="J386">
        <v>3220.9499420430898</v>
      </c>
      <c r="K386">
        <v>67.038624398520497</v>
      </c>
      <c r="L386">
        <v>0</v>
      </c>
      <c r="M386">
        <v>2915.0419198203899</v>
      </c>
      <c r="N386">
        <v>2910.57755623513</v>
      </c>
      <c r="O386">
        <v>130.09571102379201</v>
      </c>
      <c r="P386">
        <v>83.678112295228104</v>
      </c>
      <c r="Q386">
        <v>2074.2542418708899</v>
      </c>
      <c r="R386">
        <v>0</v>
      </c>
      <c r="S386">
        <v>0.20019445978921599</v>
      </c>
      <c r="T386">
        <v>0.5</v>
      </c>
      <c r="U386">
        <v>688.68285716620005</v>
      </c>
      <c r="V386">
        <v>1082.2203472402</v>
      </c>
      <c r="W386">
        <v>4977.6416131651004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6385.0264781996802</v>
      </c>
      <c r="AF386">
        <v>11232.9125284859</v>
      </c>
      <c r="AG386">
        <v>2748.8780999999999</v>
      </c>
      <c r="AH386">
        <v>90</v>
      </c>
      <c r="AI386">
        <v>1761.78974021314</v>
      </c>
      <c r="AJ386">
        <v>1702.83515310131</v>
      </c>
      <c r="AK386">
        <v>0</v>
      </c>
      <c r="AL386">
        <v>0</v>
      </c>
      <c r="AM386">
        <v>45</v>
      </c>
      <c r="AN386">
        <v>45</v>
      </c>
      <c r="AO386">
        <v>0</v>
      </c>
      <c r="AP386">
        <v>0</v>
      </c>
      <c r="AQ386">
        <v>0</v>
      </c>
      <c r="AR386">
        <v>0</v>
      </c>
      <c r="AS386">
        <v>13.289802754586599</v>
      </c>
      <c r="AT386">
        <v>9.5538919078593594</v>
      </c>
      <c r="AU386">
        <v>0.119578631158083</v>
      </c>
      <c r="AV386">
        <v>3.6163322155691699</v>
      </c>
      <c r="AW386">
        <v>0</v>
      </c>
      <c r="AX386">
        <v>0</v>
      </c>
      <c r="AY386">
        <v>0</v>
      </c>
      <c r="AZ386">
        <v>26.109753588728701</v>
      </c>
      <c r="BA386">
        <v>20.616269388678202</v>
      </c>
      <c r="BB386">
        <v>5.4934842000505304</v>
      </c>
      <c r="BC386">
        <v>38.932379063476503</v>
      </c>
      <c r="BD386">
        <v>0</v>
      </c>
      <c r="BE386">
        <v>0</v>
      </c>
      <c r="BF386">
        <v>-2.1344347065731299</v>
      </c>
      <c r="BG386">
        <v>0</v>
      </c>
      <c r="BH386">
        <v>-2.1344347065731299</v>
      </c>
      <c r="BI386">
        <v>-0.46717727983879398</v>
      </c>
      <c r="BJ386">
        <v>0</v>
      </c>
      <c r="BK386">
        <v>0</v>
      </c>
      <c r="BL386">
        <v>0</v>
      </c>
      <c r="BM386">
        <v>14165.9967050697</v>
      </c>
      <c r="BN386">
        <v>156.41536785766601</v>
      </c>
      <c r="BO386">
        <v>4552.4650744259598</v>
      </c>
      <c r="BP386">
        <v>-1.5335092384446301</v>
      </c>
      <c r="BQ386">
        <v>-0.60092546812850001</v>
      </c>
    </row>
    <row r="387" spans="1:69" x14ac:dyDescent="0.25">
      <c r="A387">
        <v>17</v>
      </c>
      <c r="B387" t="str">
        <f>IF(A387=16,"CT",IF(A387=20,"Shock",IF(A387=19,"DecSoly",IF(A387=18,"NoSoly","SolyTrade"))))</f>
        <v>SolyTrade</v>
      </c>
      <c r="C387" t="s">
        <v>60</v>
      </c>
      <c r="D387" t="s">
        <v>59</v>
      </c>
      <c r="E387" t="str" cm="1">
        <f t="array" ref="E387">INDEX([1]!newIts[NEW],MATCH(indicatorsdb[[#This Row],[Column1]],[1]!newIts[OLD],0),0)</f>
        <v>ST100</v>
      </c>
      <c r="F387">
        <v>18</v>
      </c>
      <c r="G387" t="s">
        <v>100</v>
      </c>
      <c r="H387" t="str" cm="1">
        <f t="array" ref="H387">INDEX([1]!fableCountries[ALPHA3],MATCH(F387,[1]!fableCountries[id],0),0)</f>
        <v>GBR</v>
      </c>
      <c r="I387">
        <v>2022</v>
      </c>
      <c r="J387">
        <v>3892.8091444677498</v>
      </c>
      <c r="K387">
        <v>68.770803952561806</v>
      </c>
      <c r="L387">
        <v>0</v>
      </c>
      <c r="M387">
        <v>2915.0419198203899</v>
      </c>
      <c r="N387">
        <v>2909.4575009382002</v>
      </c>
      <c r="O387">
        <v>130.06127787471999</v>
      </c>
      <c r="P387">
        <v>83.636165501479596</v>
      </c>
      <c r="Q387">
        <v>2074.9400556779601</v>
      </c>
      <c r="R387">
        <v>0</v>
      </c>
      <c r="S387">
        <v>0.19613898006295499</v>
      </c>
      <c r="T387">
        <v>0.5</v>
      </c>
      <c r="U387">
        <v>688.68285716620005</v>
      </c>
      <c r="V387">
        <v>1082.2203472402</v>
      </c>
      <c r="W387">
        <v>4977.6416131651004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6581.9115845810902</v>
      </c>
      <c r="AF387">
        <v>11540.596815077401</v>
      </c>
      <c r="AG387">
        <v>2748.8780999999999</v>
      </c>
      <c r="AH387">
        <v>135</v>
      </c>
      <c r="AI387">
        <v>1082.2203472402</v>
      </c>
      <c r="AJ387">
        <v>1832.83515310131</v>
      </c>
      <c r="AK387">
        <v>0</v>
      </c>
      <c r="AL387">
        <v>0</v>
      </c>
      <c r="AM387">
        <v>45</v>
      </c>
      <c r="AN387">
        <v>45</v>
      </c>
      <c r="AO387">
        <v>0</v>
      </c>
      <c r="AP387">
        <v>0</v>
      </c>
      <c r="AQ387">
        <v>0</v>
      </c>
      <c r="AR387">
        <v>0</v>
      </c>
      <c r="AS387">
        <v>13.8003956650733</v>
      </c>
      <c r="AT387">
        <v>9.9085620102753094</v>
      </c>
      <c r="AU387">
        <v>0.124569391569766</v>
      </c>
      <c r="AV387">
        <v>3.7672642632282098</v>
      </c>
      <c r="AW387">
        <v>0</v>
      </c>
      <c r="AX387">
        <v>0</v>
      </c>
      <c r="AY387">
        <v>0</v>
      </c>
      <c r="AZ387">
        <v>26.826361136141902</v>
      </c>
      <c r="BA387">
        <v>21.174486728820199</v>
      </c>
      <c r="BB387">
        <v>5.6518744073217402</v>
      </c>
      <c r="BC387">
        <v>40.058815689957001</v>
      </c>
      <c r="BD387">
        <v>0</v>
      </c>
      <c r="BE387">
        <v>73.745981691095807</v>
      </c>
      <c r="BF387">
        <v>-2.43489744063739</v>
      </c>
      <c r="BG387">
        <v>0</v>
      </c>
      <c r="BH387">
        <v>71.311084250458507</v>
      </c>
      <c r="BI387">
        <v>-0.56794111125823599</v>
      </c>
      <c r="BJ387">
        <v>0</v>
      </c>
      <c r="BK387">
        <v>0</v>
      </c>
      <c r="BL387">
        <v>0</v>
      </c>
      <c r="BM387">
        <v>14723.0690699516</v>
      </c>
      <c r="BN387">
        <v>161.28551937685799</v>
      </c>
      <c r="BO387">
        <v>4712.2597081110098</v>
      </c>
      <c r="BP387">
        <v>-1.53350923844464</v>
      </c>
      <c r="BQ387">
        <v>-0.90138820219275095</v>
      </c>
    </row>
    <row r="388" spans="1:69" x14ac:dyDescent="0.25">
      <c r="A388">
        <v>17</v>
      </c>
      <c r="B388" t="str">
        <f>IF(A388=16,"CT",IF(A388=20,"Shock",IF(A388=19,"DecSoly",IF(A388=18,"NoSoly","SolyTrade"))))</f>
        <v>SolyTrade</v>
      </c>
      <c r="C388" t="s">
        <v>58</v>
      </c>
      <c r="D388" t="s">
        <v>57</v>
      </c>
      <c r="E388" t="str" cm="1">
        <f t="array" ref="E388">INDEX([1]!newIts[NEW],MATCH(indicatorsdb[[#This Row],[Column1]],[1]!newIts[OLD],0),0)</f>
        <v>ST100M</v>
      </c>
      <c r="F388">
        <v>18</v>
      </c>
      <c r="G388" t="s">
        <v>100</v>
      </c>
      <c r="H388" t="str" cm="1">
        <f t="array" ref="H388">INDEX([1]!fableCountries[ALPHA3],MATCH(F388,[1]!fableCountries[id],0),0)</f>
        <v>GBR</v>
      </c>
      <c r="I388">
        <v>2020</v>
      </c>
      <c r="J388">
        <v>3220.9499420430898</v>
      </c>
      <c r="K388">
        <v>67.038624398520497</v>
      </c>
      <c r="L388">
        <v>0</v>
      </c>
      <c r="M388">
        <v>2915.0419198203899</v>
      </c>
      <c r="N388">
        <v>2910.57755623513</v>
      </c>
      <c r="O388">
        <v>130.09571102379201</v>
      </c>
      <c r="P388">
        <v>83.678112295228104</v>
      </c>
      <c r="Q388">
        <v>2074.2542418708899</v>
      </c>
      <c r="R388">
        <v>0</v>
      </c>
      <c r="S388">
        <v>0.20019445978921599</v>
      </c>
      <c r="T388">
        <v>0.5</v>
      </c>
      <c r="U388">
        <v>688.68285716620005</v>
      </c>
      <c r="V388">
        <v>1082.2203472402</v>
      </c>
      <c r="W388">
        <v>4977.6416131651004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6385.0264781996802</v>
      </c>
      <c r="AF388">
        <v>11232.9125284859</v>
      </c>
      <c r="AG388">
        <v>2748.8780999999999</v>
      </c>
      <c r="AH388">
        <v>90</v>
      </c>
      <c r="AI388">
        <v>1761.78974021314</v>
      </c>
      <c r="AJ388">
        <v>1702.83515310131</v>
      </c>
      <c r="AK388">
        <v>0</v>
      </c>
      <c r="AL388">
        <v>0</v>
      </c>
      <c r="AM388">
        <v>45</v>
      </c>
      <c r="AN388">
        <v>45</v>
      </c>
      <c r="AO388">
        <v>0</v>
      </c>
      <c r="AP388">
        <v>0</v>
      </c>
      <c r="AQ388">
        <v>0</v>
      </c>
      <c r="AR388">
        <v>0</v>
      </c>
      <c r="AS388">
        <v>13.289802754586599</v>
      </c>
      <c r="AT388">
        <v>9.5538919078593594</v>
      </c>
      <c r="AU388">
        <v>0.119578631158083</v>
      </c>
      <c r="AV388">
        <v>3.6163322155691699</v>
      </c>
      <c r="AW388">
        <v>0</v>
      </c>
      <c r="AX388">
        <v>0</v>
      </c>
      <c r="AY388">
        <v>0</v>
      </c>
      <c r="AZ388">
        <v>26.109753588728701</v>
      </c>
      <c r="BA388">
        <v>20.616269388678202</v>
      </c>
      <c r="BB388">
        <v>5.4934842000505304</v>
      </c>
      <c r="BC388">
        <v>38.932379063476503</v>
      </c>
      <c r="BD388">
        <v>0</v>
      </c>
      <c r="BE388">
        <v>0</v>
      </c>
      <c r="BF388">
        <v>-2.1344347065731299</v>
      </c>
      <c r="BG388">
        <v>0</v>
      </c>
      <c r="BH388">
        <v>-2.1344347065731299</v>
      </c>
      <c r="BI388">
        <v>-0.46717727983879398</v>
      </c>
      <c r="BJ388">
        <v>0</v>
      </c>
      <c r="BK388">
        <v>0</v>
      </c>
      <c r="BL388">
        <v>0</v>
      </c>
      <c r="BM388">
        <v>14165.9967050697</v>
      </c>
      <c r="BN388">
        <v>156.41536785766601</v>
      </c>
      <c r="BO388">
        <v>4552.4650744259598</v>
      </c>
      <c r="BP388">
        <v>-1.5335092384446301</v>
      </c>
      <c r="BQ388">
        <v>-0.60092546812850001</v>
      </c>
    </row>
    <row r="389" spans="1:69" x14ac:dyDescent="0.25">
      <c r="A389">
        <v>17</v>
      </c>
      <c r="B389" t="str">
        <f>IF(A389=16,"CT",IF(A389=20,"Shock",IF(A389=19,"DecSoly",IF(A389=18,"NoSoly","SolyTrade"))))</f>
        <v>SolyTrade</v>
      </c>
      <c r="C389" t="s">
        <v>58</v>
      </c>
      <c r="D389" t="s">
        <v>57</v>
      </c>
      <c r="E389" t="str" cm="1">
        <f t="array" ref="E389">INDEX([1]!newIts[NEW],MATCH(indicatorsdb[[#This Row],[Column1]],[1]!newIts[OLD],0),0)</f>
        <v>ST100M</v>
      </c>
      <c r="F389">
        <v>18</v>
      </c>
      <c r="G389" t="s">
        <v>100</v>
      </c>
      <c r="H389" t="str" cm="1">
        <f t="array" ref="H389">INDEX([1]!fableCountries[ALPHA3],MATCH(F389,[1]!fableCountries[id],0),0)</f>
        <v>GBR</v>
      </c>
      <c r="I389">
        <v>2022</v>
      </c>
      <c r="J389">
        <v>3892.8091444677498</v>
      </c>
      <c r="K389">
        <v>68.770803952561806</v>
      </c>
      <c r="L389">
        <v>0</v>
      </c>
      <c r="M389">
        <v>2915.0419198203899</v>
      </c>
      <c r="N389">
        <v>2909.4575009382002</v>
      </c>
      <c r="O389">
        <v>130.06127787471999</v>
      </c>
      <c r="P389">
        <v>83.636165501479596</v>
      </c>
      <c r="Q389">
        <v>2074.9400556779601</v>
      </c>
      <c r="R389">
        <v>0</v>
      </c>
      <c r="S389">
        <v>0.19613898006295499</v>
      </c>
      <c r="T389">
        <v>0.5</v>
      </c>
      <c r="U389">
        <v>688.68285716620005</v>
      </c>
      <c r="V389">
        <v>1082.2203472402</v>
      </c>
      <c r="W389">
        <v>4977.6416131651004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6581.9115845810902</v>
      </c>
      <c r="AF389">
        <v>11540.596815077401</v>
      </c>
      <c r="AG389">
        <v>2748.8780999999999</v>
      </c>
      <c r="AH389">
        <v>135</v>
      </c>
      <c r="AI389">
        <v>1082.2203472402</v>
      </c>
      <c r="AJ389">
        <v>1832.83515310131</v>
      </c>
      <c r="AK389">
        <v>0</v>
      </c>
      <c r="AL389">
        <v>0</v>
      </c>
      <c r="AM389">
        <v>45</v>
      </c>
      <c r="AN389">
        <v>45</v>
      </c>
      <c r="AO389">
        <v>0</v>
      </c>
      <c r="AP389">
        <v>0</v>
      </c>
      <c r="AQ389">
        <v>0</v>
      </c>
      <c r="AR389">
        <v>0</v>
      </c>
      <c r="AS389">
        <v>13.8003956650733</v>
      </c>
      <c r="AT389">
        <v>9.9085620102753094</v>
      </c>
      <c r="AU389">
        <v>0.124569391569766</v>
      </c>
      <c r="AV389">
        <v>3.7672642632282098</v>
      </c>
      <c r="AW389">
        <v>0</v>
      </c>
      <c r="AX389">
        <v>0</v>
      </c>
      <c r="AY389">
        <v>0</v>
      </c>
      <c r="AZ389">
        <v>26.826361136141902</v>
      </c>
      <c r="BA389">
        <v>21.174486728820199</v>
      </c>
      <c r="BB389">
        <v>5.6518744073217402</v>
      </c>
      <c r="BC389">
        <v>40.058815689957001</v>
      </c>
      <c r="BD389">
        <v>0</v>
      </c>
      <c r="BE389">
        <v>73.745981691095807</v>
      </c>
      <c r="BF389">
        <v>-2.43489744063739</v>
      </c>
      <c r="BG389">
        <v>0</v>
      </c>
      <c r="BH389">
        <v>71.311084250458507</v>
      </c>
      <c r="BI389">
        <v>-0.56794111125823599</v>
      </c>
      <c r="BJ389">
        <v>0</v>
      </c>
      <c r="BK389">
        <v>0</v>
      </c>
      <c r="BL389">
        <v>0</v>
      </c>
      <c r="BM389">
        <v>14723.0690699516</v>
      </c>
      <c r="BN389">
        <v>161.28551937685799</v>
      </c>
      <c r="BO389">
        <v>4712.2597081110098</v>
      </c>
      <c r="BP389">
        <v>-1.53350923844464</v>
      </c>
      <c r="BQ389">
        <v>-0.90138820219275095</v>
      </c>
    </row>
    <row r="390" spans="1:69" x14ac:dyDescent="0.25">
      <c r="A390">
        <v>17</v>
      </c>
      <c r="B390" t="str">
        <f>IF(A390=16,"CT",IF(A390=20,"Shock",IF(A390=19,"DecSoly",IF(A390=18,"NoSoly","SolyTrade"))))</f>
        <v>SolyTrade</v>
      </c>
      <c r="C390" t="s">
        <v>56</v>
      </c>
      <c r="D390" t="s">
        <v>55</v>
      </c>
      <c r="E390" t="str" cm="1">
        <f t="array" ref="E390">INDEX([1]!newIts[NEW],MATCH(indicatorsdb[[#This Row],[Column1]],[1]!newIts[OLD],0),0)</f>
        <v>ST100S</v>
      </c>
      <c r="F390">
        <v>18</v>
      </c>
      <c r="G390" t="s">
        <v>100</v>
      </c>
      <c r="H390" t="str" cm="1">
        <f t="array" ref="H390">INDEX([1]!fableCountries[ALPHA3],MATCH(F390,[1]!fableCountries[id],0),0)</f>
        <v>GBR</v>
      </c>
      <c r="I390">
        <v>2020</v>
      </c>
      <c r="J390">
        <v>3220.9499420430898</v>
      </c>
      <c r="K390">
        <v>67.038624398520497</v>
      </c>
      <c r="L390">
        <v>0</v>
      </c>
      <c r="M390">
        <v>2915.0419198203899</v>
      </c>
      <c r="N390">
        <v>2910.57755623513</v>
      </c>
      <c r="O390">
        <v>130.09571102379201</v>
      </c>
      <c r="P390">
        <v>83.678112295228104</v>
      </c>
      <c r="Q390">
        <v>2074.2542418708899</v>
      </c>
      <c r="R390">
        <v>0</v>
      </c>
      <c r="S390">
        <v>0.20060227787651</v>
      </c>
      <c r="T390">
        <v>0.5</v>
      </c>
      <c r="U390">
        <v>688.68285716620005</v>
      </c>
      <c r="V390">
        <v>1082.2203472402</v>
      </c>
      <c r="W390">
        <v>4977.6416131651004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6416.5300091107601</v>
      </c>
      <c r="AF390">
        <v>11232.9125284859</v>
      </c>
      <c r="AG390">
        <v>2748.8780999999999</v>
      </c>
      <c r="AH390">
        <v>90</v>
      </c>
      <c r="AI390">
        <v>1730.2862093020699</v>
      </c>
      <c r="AJ390">
        <v>1702.83515310131</v>
      </c>
      <c r="AK390">
        <v>0</v>
      </c>
      <c r="AL390">
        <v>0</v>
      </c>
      <c r="AM390">
        <v>45</v>
      </c>
      <c r="AN390">
        <v>45</v>
      </c>
      <c r="AO390">
        <v>0</v>
      </c>
      <c r="AP390">
        <v>0</v>
      </c>
      <c r="AQ390">
        <v>0</v>
      </c>
      <c r="AR390">
        <v>0</v>
      </c>
      <c r="AS390">
        <v>14.5601781627057</v>
      </c>
      <c r="AT390">
        <v>10.4091661107866</v>
      </c>
      <c r="AU390">
        <v>0.132865145731204</v>
      </c>
      <c r="AV390">
        <v>4.01814690618796</v>
      </c>
      <c r="AW390">
        <v>0</v>
      </c>
      <c r="AX390">
        <v>0</v>
      </c>
      <c r="AY390">
        <v>0</v>
      </c>
      <c r="AZ390">
        <v>26.109753588728701</v>
      </c>
      <c r="BA390">
        <v>20.616269388678202</v>
      </c>
      <c r="BB390">
        <v>5.4934842000505304</v>
      </c>
      <c r="BC390">
        <v>40.202754471595597</v>
      </c>
      <c r="BD390">
        <v>0</v>
      </c>
      <c r="BE390">
        <v>0</v>
      </c>
      <c r="BF390">
        <v>-2.34667279489633</v>
      </c>
      <c r="BG390">
        <v>0</v>
      </c>
      <c r="BH390">
        <v>-2.34667279489633</v>
      </c>
      <c r="BI390">
        <v>-0.46717727983879398</v>
      </c>
      <c r="BJ390">
        <v>0</v>
      </c>
      <c r="BK390">
        <v>0</v>
      </c>
      <c r="BL390">
        <v>0</v>
      </c>
      <c r="BM390">
        <v>14165.9967050697</v>
      </c>
      <c r="BN390">
        <v>156.41536785766601</v>
      </c>
      <c r="BO390">
        <v>4552.4650744259598</v>
      </c>
      <c r="BP390">
        <v>-1.7457473267678301</v>
      </c>
      <c r="BQ390">
        <v>-0.60092546812850001</v>
      </c>
    </row>
    <row r="391" spans="1:69" x14ac:dyDescent="0.25">
      <c r="A391">
        <v>17</v>
      </c>
      <c r="B391" t="str">
        <f>IF(A391=16,"CT",IF(A391=20,"Shock",IF(A391=19,"DecSoly",IF(A391=18,"NoSoly","SolyTrade"))))</f>
        <v>SolyTrade</v>
      </c>
      <c r="C391" t="s">
        <v>56</v>
      </c>
      <c r="D391" t="s">
        <v>55</v>
      </c>
      <c r="E391" t="str" cm="1">
        <f t="array" ref="E391">INDEX([1]!newIts[NEW],MATCH(indicatorsdb[[#This Row],[Column1]],[1]!newIts[OLD],0),0)</f>
        <v>ST100S</v>
      </c>
      <c r="F391">
        <v>18</v>
      </c>
      <c r="G391" t="s">
        <v>100</v>
      </c>
      <c r="H391" t="str" cm="1">
        <f t="array" ref="H391">INDEX([1]!fableCountries[ALPHA3],MATCH(F391,[1]!fableCountries[id],0),0)</f>
        <v>GBR</v>
      </c>
      <c r="I391">
        <v>2022</v>
      </c>
      <c r="J391">
        <v>3892.8091444677498</v>
      </c>
      <c r="K391">
        <v>68.770803952561806</v>
      </c>
      <c r="L391">
        <v>0</v>
      </c>
      <c r="M391">
        <v>2915.0419198203899</v>
      </c>
      <c r="N391">
        <v>2903.8120185029102</v>
      </c>
      <c r="O391">
        <v>129.87009876525801</v>
      </c>
      <c r="P391">
        <v>83.481990077245698</v>
      </c>
      <c r="Q391">
        <v>2074.9400556779601</v>
      </c>
      <c r="R391">
        <v>0</v>
      </c>
      <c r="S391">
        <v>0.19613898006295499</v>
      </c>
      <c r="T391">
        <v>0.5</v>
      </c>
      <c r="U391">
        <v>688.68285716620005</v>
      </c>
      <c r="V391">
        <v>1082.2203472402</v>
      </c>
      <c r="W391">
        <v>4977.6416131651004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6613.3483040395504</v>
      </c>
      <c r="AF391">
        <v>11509.1600956189</v>
      </c>
      <c r="AG391">
        <v>2748.8780999999999</v>
      </c>
      <c r="AH391">
        <v>135</v>
      </c>
      <c r="AI391">
        <v>1082.2203472402</v>
      </c>
      <c r="AJ391">
        <v>1832.83515310131</v>
      </c>
      <c r="AK391">
        <v>0</v>
      </c>
      <c r="AL391">
        <v>0</v>
      </c>
      <c r="AM391">
        <v>45</v>
      </c>
      <c r="AN391">
        <v>45</v>
      </c>
      <c r="AO391">
        <v>0</v>
      </c>
      <c r="AP391">
        <v>0</v>
      </c>
      <c r="AQ391">
        <v>0</v>
      </c>
      <c r="AR391">
        <v>0</v>
      </c>
      <c r="AS391">
        <v>15.061304902329599</v>
      </c>
      <c r="AT391">
        <v>10.754422953550201</v>
      </c>
      <c r="AU391">
        <v>0.13785421256657199</v>
      </c>
      <c r="AV391">
        <v>4.1690277362128496</v>
      </c>
      <c r="AW391">
        <v>0</v>
      </c>
      <c r="AX391">
        <v>0</v>
      </c>
      <c r="AY391">
        <v>0</v>
      </c>
      <c r="AZ391">
        <v>26.765585170711901</v>
      </c>
      <c r="BA391">
        <v>21.1228814802468</v>
      </c>
      <c r="BB391">
        <v>5.6427036904651304</v>
      </c>
      <c r="BC391">
        <v>41.258948961783297</v>
      </c>
      <c r="BD391">
        <v>0</v>
      </c>
      <c r="BE391">
        <v>70.704874965814497</v>
      </c>
      <c r="BF391">
        <v>-2.6471355289605998</v>
      </c>
      <c r="BG391">
        <v>0</v>
      </c>
      <c r="BH391">
        <v>68.057739436853893</v>
      </c>
      <c r="BI391">
        <v>-0.56794111125823599</v>
      </c>
      <c r="BJ391">
        <v>0</v>
      </c>
      <c r="BK391">
        <v>0</v>
      </c>
      <c r="BL391">
        <v>0</v>
      </c>
      <c r="BM391">
        <v>14663.902270552901</v>
      </c>
      <c r="BN391">
        <v>160.63737000490701</v>
      </c>
      <c r="BO391">
        <v>4693.3228055169002</v>
      </c>
      <c r="BP391">
        <v>-1.74574732676785</v>
      </c>
      <c r="BQ391">
        <v>-0.90138820219275095</v>
      </c>
    </row>
    <row r="392" spans="1:69" x14ac:dyDescent="0.25">
      <c r="A392">
        <v>17</v>
      </c>
      <c r="B392" t="str">
        <f>IF(A392=16,"CT",IF(A392=20,"Shock",IF(A392=19,"DecSoly",IF(A392=18,"NoSoly","SolyTrade"))))</f>
        <v>SolyTrade</v>
      </c>
      <c r="C392" t="s">
        <v>78</v>
      </c>
      <c r="D392" t="s">
        <v>77</v>
      </c>
      <c r="E392" t="str" cm="1">
        <f t="array" ref="E392">INDEX([1]!newIts[NEW],MATCH(indicatorsdb[[#This Row],[Column1]],[1]!newIts[OLD],0),0)</f>
        <v>ST25</v>
      </c>
      <c r="F392">
        <v>10</v>
      </c>
      <c r="G392" t="s">
        <v>99</v>
      </c>
      <c r="H392" t="str" cm="1">
        <f t="array" ref="H392">INDEX([1]!fableCountries[ALPHA3],MATCH(F392,[1]!fableCountries[id],0),0)</f>
        <v>IDN</v>
      </c>
      <c r="I392">
        <v>2020</v>
      </c>
      <c r="J392">
        <v>1271.6760681887699</v>
      </c>
      <c r="K392">
        <v>270.390118352314</v>
      </c>
      <c r="L392">
        <v>0</v>
      </c>
      <c r="M392">
        <v>2539.7965455827198</v>
      </c>
      <c r="N392">
        <v>2505.80066682182</v>
      </c>
      <c r="O392">
        <v>53.395357756408202</v>
      </c>
      <c r="P392">
        <v>59.645549181420598</v>
      </c>
      <c r="Q392">
        <v>2068.8979422758698</v>
      </c>
      <c r="R392">
        <v>0</v>
      </c>
      <c r="S392">
        <v>0.48211636988624301</v>
      </c>
      <c r="T392">
        <v>0.5</v>
      </c>
      <c r="U392">
        <v>19560.586562525201</v>
      </c>
      <c r="V392">
        <v>265.15882720979999</v>
      </c>
      <c r="W392">
        <v>2650.9682350885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83110.334840776995</v>
      </c>
      <c r="AF392">
        <v>12138.038375521701</v>
      </c>
      <c r="AG392">
        <v>87647.4823621221</v>
      </c>
      <c r="AH392">
        <v>193.147690831315</v>
      </c>
      <c r="AI392">
        <v>265.15882720979999</v>
      </c>
      <c r="AJ392">
        <v>1591.6744970847799</v>
      </c>
      <c r="AK392">
        <v>184945.83659354699</v>
      </c>
      <c r="AL392">
        <v>-6391.6050316839401</v>
      </c>
      <c r="AM392">
        <v>193.147690831315</v>
      </c>
      <c r="AN392">
        <v>-6198.4573408526203</v>
      </c>
      <c r="AO392">
        <v>0</v>
      </c>
      <c r="AP392">
        <v>0</v>
      </c>
      <c r="AQ392">
        <v>0</v>
      </c>
      <c r="AR392">
        <v>0</v>
      </c>
      <c r="AS392">
        <v>94.069695496173907</v>
      </c>
      <c r="AT392">
        <v>30.058108588485702</v>
      </c>
      <c r="AU392">
        <v>63.067170733464003</v>
      </c>
      <c r="AV392">
        <v>0.944416174224182</v>
      </c>
      <c r="AW392">
        <v>0</v>
      </c>
      <c r="AX392">
        <v>0</v>
      </c>
      <c r="AY392">
        <v>0</v>
      </c>
      <c r="AZ392">
        <v>59.4439520013281</v>
      </c>
      <c r="BA392">
        <v>31.9519572379414</v>
      </c>
      <c r="BB392">
        <v>27.4919947633867</v>
      </c>
      <c r="BC392">
        <v>143.05731555938601</v>
      </c>
      <c r="BD392">
        <v>647.99498174145401</v>
      </c>
      <c r="BE392">
        <v>9.7918958165593999</v>
      </c>
      <c r="BF392">
        <v>-23.9693136652783</v>
      </c>
      <c r="BG392">
        <v>166.89639237853001</v>
      </c>
      <c r="BH392">
        <v>800.71395627126503</v>
      </c>
      <c r="BI392">
        <v>-10.4563319381156</v>
      </c>
      <c r="BJ392">
        <v>0</v>
      </c>
      <c r="BK392">
        <v>0</v>
      </c>
      <c r="BL392">
        <v>0</v>
      </c>
      <c r="BM392">
        <v>450059.54674148402</v>
      </c>
      <c r="BN392">
        <v>11879.8425320195</v>
      </c>
      <c r="BO392">
        <v>32882.859421627298</v>
      </c>
      <c r="BP392">
        <v>-21.9075354617766</v>
      </c>
      <c r="BQ392">
        <v>-2.06177820350177</v>
      </c>
    </row>
    <row r="393" spans="1:69" x14ac:dyDescent="0.25">
      <c r="A393">
        <v>17</v>
      </c>
      <c r="B393" t="str">
        <f>IF(A393=16,"CT",IF(A393=20,"Shock",IF(A393=19,"DecSoly",IF(A393=18,"NoSoly","SolyTrade"))))</f>
        <v>SolyTrade</v>
      </c>
      <c r="C393" t="s">
        <v>78</v>
      </c>
      <c r="D393" t="s">
        <v>77</v>
      </c>
      <c r="E393" t="str" cm="1">
        <f t="array" ref="E393">INDEX([1]!newIts[NEW],MATCH(indicatorsdb[[#This Row],[Column1]],[1]!newIts[OLD],0),0)</f>
        <v>ST25</v>
      </c>
      <c r="F393">
        <v>10</v>
      </c>
      <c r="G393" t="s">
        <v>99</v>
      </c>
      <c r="H393" t="str" cm="1">
        <f t="array" ref="H393">INDEX([1]!fableCountries[ALPHA3],MATCH(F393,[1]!fableCountries[id],0),0)</f>
        <v>IDN</v>
      </c>
      <c r="I393">
        <v>2022</v>
      </c>
      <c r="J393">
        <v>1617.6360532911999</v>
      </c>
      <c r="K393">
        <v>282.09612347614302</v>
      </c>
      <c r="L393">
        <v>0</v>
      </c>
      <c r="M393">
        <v>2524.43824972328</v>
      </c>
      <c r="N393">
        <v>2495.56126735312</v>
      </c>
      <c r="O393">
        <v>55.5526170131971</v>
      </c>
      <c r="P393">
        <v>61.204694997925102</v>
      </c>
      <c r="Q393">
        <v>2075.8774272822402</v>
      </c>
      <c r="R393">
        <v>0</v>
      </c>
      <c r="S393">
        <v>0.46205711228916202</v>
      </c>
      <c r="T393">
        <v>0.5</v>
      </c>
      <c r="U393">
        <v>19560.586562525201</v>
      </c>
      <c r="V393">
        <v>265.15882720979999</v>
      </c>
      <c r="W393">
        <v>2650.9682350885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86338.062745616</v>
      </c>
      <c r="AF393">
        <v>14750.143188869401</v>
      </c>
      <c r="AG393">
        <v>81458.329869069596</v>
      </c>
      <c r="AH393">
        <v>386.29538166262898</v>
      </c>
      <c r="AI393">
        <v>265.15882720979999</v>
      </c>
      <c r="AJ393">
        <v>1747.8465811191199</v>
      </c>
      <c r="AK393">
        <v>184945.83659354699</v>
      </c>
      <c r="AL393">
        <v>-6189.1524930524902</v>
      </c>
      <c r="AM393">
        <v>193.147690831315</v>
      </c>
      <c r="AN393">
        <v>-5996.0048022211804</v>
      </c>
      <c r="AO393">
        <v>0</v>
      </c>
      <c r="AP393">
        <v>0</v>
      </c>
      <c r="AQ393">
        <v>0</v>
      </c>
      <c r="AR393">
        <v>0</v>
      </c>
      <c r="AS393">
        <v>96.479491264558803</v>
      </c>
      <c r="AT393">
        <v>32.146355225923699</v>
      </c>
      <c r="AU393">
        <v>63.3187651175569</v>
      </c>
      <c r="AV393">
        <v>1.0143709210782601</v>
      </c>
      <c r="AW393">
        <v>0</v>
      </c>
      <c r="AX393">
        <v>0</v>
      </c>
      <c r="AY393">
        <v>0</v>
      </c>
      <c r="AZ393">
        <v>70.647524025622104</v>
      </c>
      <c r="BA393">
        <v>38.5863174365888</v>
      </c>
      <c r="BB393">
        <v>32.061206589033297</v>
      </c>
      <c r="BC393">
        <v>155.586871358249</v>
      </c>
      <c r="BD393">
        <v>626.34135879675102</v>
      </c>
      <c r="BE393">
        <v>1.0736217488972699</v>
      </c>
      <c r="BF393">
        <v>-26.031091868780099</v>
      </c>
      <c r="BG393">
        <v>203.49094407765699</v>
      </c>
      <c r="BH393">
        <v>804.87483275452496</v>
      </c>
      <c r="BI393">
        <v>-11.5401439319317</v>
      </c>
      <c r="BJ393">
        <v>0</v>
      </c>
      <c r="BK393">
        <v>0</v>
      </c>
      <c r="BL393">
        <v>0</v>
      </c>
      <c r="BM393">
        <v>506319.59390520601</v>
      </c>
      <c r="BN393">
        <v>13396.377823675501</v>
      </c>
      <c r="BO393">
        <v>36730.283437256301</v>
      </c>
      <c r="BP393">
        <v>-21.9075354617766</v>
      </c>
      <c r="BQ393">
        <v>-4.12355640700354</v>
      </c>
    </row>
    <row r="394" spans="1:69" x14ac:dyDescent="0.25">
      <c r="A394">
        <v>17</v>
      </c>
      <c r="B394" t="str">
        <f>IF(A394=16,"CT",IF(A394=20,"Shock",IF(A394=19,"DecSoly",IF(A394=18,"NoSoly","SolyTrade"))))</f>
        <v>SolyTrade</v>
      </c>
      <c r="C394" t="s">
        <v>76</v>
      </c>
      <c r="D394" t="s">
        <v>75</v>
      </c>
      <c r="E394" t="str" cm="1">
        <f t="array" ref="E394">INDEX([1]!newIts[NEW],MATCH(indicatorsdb[[#This Row],[Column1]],[1]!newIts[OLD],0),0)</f>
        <v>ST25M</v>
      </c>
      <c r="F394">
        <v>10</v>
      </c>
      <c r="G394" t="s">
        <v>99</v>
      </c>
      <c r="H394" t="str" cm="1">
        <f t="array" ref="H394">INDEX([1]!fableCountries[ALPHA3],MATCH(F394,[1]!fableCountries[id],0),0)</f>
        <v>IDN</v>
      </c>
      <c r="I394">
        <v>2020</v>
      </c>
      <c r="J394">
        <v>1271.6760681887699</v>
      </c>
      <c r="K394">
        <v>270.390118352314</v>
      </c>
      <c r="L394">
        <v>0</v>
      </c>
      <c r="M394">
        <v>2539.7965455827198</v>
      </c>
      <c r="N394">
        <v>2505.80066682182</v>
      </c>
      <c r="O394">
        <v>53.395357756408202</v>
      </c>
      <c r="P394">
        <v>59.645549181420598</v>
      </c>
      <c r="Q394">
        <v>2068.8979422758698</v>
      </c>
      <c r="R394">
        <v>0</v>
      </c>
      <c r="S394">
        <v>0.48211636988624301</v>
      </c>
      <c r="T394">
        <v>0.5</v>
      </c>
      <c r="U394">
        <v>19560.586562525201</v>
      </c>
      <c r="V394">
        <v>265.15882720979999</v>
      </c>
      <c r="W394">
        <v>2650.9682350885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83110.334840776995</v>
      </c>
      <c r="AF394">
        <v>12138.038375521701</v>
      </c>
      <c r="AG394">
        <v>87647.4823621221</v>
      </c>
      <c r="AH394">
        <v>193.147690831315</v>
      </c>
      <c r="AI394">
        <v>265.15882720979999</v>
      </c>
      <c r="AJ394">
        <v>1591.6744970847799</v>
      </c>
      <c r="AK394">
        <v>184945.83659354699</v>
      </c>
      <c r="AL394">
        <v>-6391.6050316839401</v>
      </c>
      <c r="AM394">
        <v>193.147690831315</v>
      </c>
      <c r="AN394">
        <v>-6198.4573408526203</v>
      </c>
      <c r="AO394">
        <v>0</v>
      </c>
      <c r="AP394">
        <v>0</v>
      </c>
      <c r="AQ394">
        <v>0</v>
      </c>
      <c r="AR394">
        <v>0</v>
      </c>
      <c r="AS394">
        <v>94.069695496173907</v>
      </c>
      <c r="AT394">
        <v>30.058108588485702</v>
      </c>
      <c r="AU394">
        <v>63.067170733464003</v>
      </c>
      <c r="AV394">
        <v>0.944416174224182</v>
      </c>
      <c r="AW394">
        <v>0</v>
      </c>
      <c r="AX394">
        <v>0</v>
      </c>
      <c r="AY394">
        <v>0</v>
      </c>
      <c r="AZ394">
        <v>59.4439520013281</v>
      </c>
      <c r="BA394">
        <v>31.9519572379414</v>
      </c>
      <c r="BB394">
        <v>27.4919947633867</v>
      </c>
      <c r="BC394">
        <v>143.05731555938601</v>
      </c>
      <c r="BD394">
        <v>647.99498174145401</v>
      </c>
      <c r="BE394">
        <v>9.7918958165593999</v>
      </c>
      <c r="BF394">
        <v>-23.9693136652783</v>
      </c>
      <c r="BG394">
        <v>166.89639237853001</v>
      </c>
      <c r="BH394">
        <v>800.71395627126503</v>
      </c>
      <c r="BI394">
        <v>-10.4563319381156</v>
      </c>
      <c r="BJ394">
        <v>0</v>
      </c>
      <c r="BK394">
        <v>0</v>
      </c>
      <c r="BL394">
        <v>0</v>
      </c>
      <c r="BM394">
        <v>450059.54674148402</v>
      </c>
      <c r="BN394">
        <v>11879.8425320195</v>
      </c>
      <c r="BO394">
        <v>32882.859421627298</v>
      </c>
      <c r="BP394">
        <v>-21.9075354617766</v>
      </c>
      <c r="BQ394">
        <v>-2.06177820350177</v>
      </c>
    </row>
    <row r="395" spans="1:69" x14ac:dyDescent="0.25">
      <c r="A395">
        <v>17</v>
      </c>
      <c r="B395" t="str">
        <f>IF(A395=16,"CT",IF(A395=20,"Shock",IF(A395=19,"DecSoly",IF(A395=18,"NoSoly","SolyTrade"))))</f>
        <v>SolyTrade</v>
      </c>
      <c r="C395" t="s">
        <v>76</v>
      </c>
      <c r="D395" t="s">
        <v>75</v>
      </c>
      <c r="E395" t="str" cm="1">
        <f t="array" ref="E395">INDEX([1]!newIts[NEW],MATCH(indicatorsdb[[#This Row],[Column1]],[1]!newIts[OLD],0),0)</f>
        <v>ST25M</v>
      </c>
      <c r="F395">
        <v>10</v>
      </c>
      <c r="G395" t="s">
        <v>99</v>
      </c>
      <c r="H395" t="str" cm="1">
        <f t="array" ref="H395">INDEX([1]!fableCountries[ALPHA3],MATCH(F395,[1]!fableCountries[id],0),0)</f>
        <v>IDN</v>
      </c>
      <c r="I395">
        <v>2022</v>
      </c>
      <c r="J395">
        <v>1617.6360532911999</v>
      </c>
      <c r="K395">
        <v>282.09612347614302</v>
      </c>
      <c r="L395">
        <v>0</v>
      </c>
      <c r="M395">
        <v>2524.43824972328</v>
      </c>
      <c r="N395">
        <v>2495.56126735312</v>
      </c>
      <c r="O395">
        <v>55.5526170131971</v>
      </c>
      <c r="P395">
        <v>61.204694997925102</v>
      </c>
      <c r="Q395">
        <v>2075.8774272822402</v>
      </c>
      <c r="R395">
        <v>0</v>
      </c>
      <c r="S395">
        <v>0.46205711228916202</v>
      </c>
      <c r="T395">
        <v>0.5</v>
      </c>
      <c r="U395">
        <v>19560.586562525201</v>
      </c>
      <c r="V395">
        <v>265.15882720979999</v>
      </c>
      <c r="W395">
        <v>2650.9682350885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86338.062745616</v>
      </c>
      <c r="AF395">
        <v>14750.143188869401</v>
      </c>
      <c r="AG395">
        <v>81458.329869069596</v>
      </c>
      <c r="AH395">
        <v>386.29538166262898</v>
      </c>
      <c r="AI395">
        <v>265.15882720979999</v>
      </c>
      <c r="AJ395">
        <v>1747.8465811191199</v>
      </c>
      <c r="AK395">
        <v>184945.83659354699</v>
      </c>
      <c r="AL395">
        <v>-6189.1524930524902</v>
      </c>
      <c r="AM395">
        <v>193.147690831315</v>
      </c>
      <c r="AN395">
        <v>-5996.0048022211804</v>
      </c>
      <c r="AO395">
        <v>0</v>
      </c>
      <c r="AP395">
        <v>0</v>
      </c>
      <c r="AQ395">
        <v>0</v>
      </c>
      <c r="AR395">
        <v>0</v>
      </c>
      <c r="AS395">
        <v>96.479491264558803</v>
      </c>
      <c r="AT395">
        <v>32.146355225923699</v>
      </c>
      <c r="AU395">
        <v>63.3187651175569</v>
      </c>
      <c r="AV395">
        <v>1.0143709210782601</v>
      </c>
      <c r="AW395">
        <v>0</v>
      </c>
      <c r="AX395">
        <v>0</v>
      </c>
      <c r="AY395">
        <v>0</v>
      </c>
      <c r="AZ395">
        <v>70.647524025622104</v>
      </c>
      <c r="BA395">
        <v>38.5863174365888</v>
      </c>
      <c r="BB395">
        <v>32.061206589033297</v>
      </c>
      <c r="BC395">
        <v>155.586871358249</v>
      </c>
      <c r="BD395">
        <v>626.34135879675102</v>
      </c>
      <c r="BE395">
        <v>1.0736217488972699</v>
      </c>
      <c r="BF395">
        <v>-26.031091868780099</v>
      </c>
      <c r="BG395">
        <v>203.49094407765699</v>
      </c>
      <c r="BH395">
        <v>804.87483275452496</v>
      </c>
      <c r="BI395">
        <v>-11.5401439319317</v>
      </c>
      <c r="BJ395">
        <v>0</v>
      </c>
      <c r="BK395">
        <v>0</v>
      </c>
      <c r="BL395">
        <v>0</v>
      </c>
      <c r="BM395">
        <v>506319.59390520601</v>
      </c>
      <c r="BN395">
        <v>13396.377823675501</v>
      </c>
      <c r="BO395">
        <v>36730.283437256301</v>
      </c>
      <c r="BP395">
        <v>-21.9075354617766</v>
      </c>
      <c r="BQ395">
        <v>-4.12355640700354</v>
      </c>
    </row>
    <row r="396" spans="1:69" x14ac:dyDescent="0.25">
      <c r="A396">
        <v>17</v>
      </c>
      <c r="B396" t="str">
        <f>IF(A396=16,"CT",IF(A396=20,"Shock",IF(A396=19,"DecSoly",IF(A396=18,"NoSoly","SolyTrade"))))</f>
        <v>SolyTrade</v>
      </c>
      <c r="C396" t="s">
        <v>74</v>
      </c>
      <c r="D396" t="s">
        <v>73</v>
      </c>
      <c r="E396" t="str" cm="1">
        <f t="array" ref="E396">INDEX([1]!newIts[NEW],MATCH(indicatorsdb[[#This Row],[Column1]],[1]!newIts[OLD],0),0)</f>
        <v>ST25S</v>
      </c>
      <c r="F396">
        <v>10</v>
      </c>
      <c r="G396" t="s">
        <v>99</v>
      </c>
      <c r="H396" t="str" cm="1">
        <f t="array" ref="H396">INDEX([1]!fableCountries[ALPHA3],MATCH(F396,[1]!fableCountries[id],0),0)</f>
        <v>IDN</v>
      </c>
      <c r="I396">
        <v>2020</v>
      </c>
      <c r="J396">
        <v>1271.6760681887699</v>
      </c>
      <c r="K396">
        <v>270.390118352314</v>
      </c>
      <c r="L396">
        <v>0</v>
      </c>
      <c r="M396">
        <v>2539.7965455827198</v>
      </c>
      <c r="N396">
        <v>2505.82953900046</v>
      </c>
      <c r="O396">
        <v>53.3960957922638</v>
      </c>
      <c r="P396">
        <v>59.6458839350164</v>
      </c>
      <c r="Q396">
        <v>2068.8979422758698</v>
      </c>
      <c r="R396">
        <v>0</v>
      </c>
      <c r="S396">
        <v>0.48012484915074</v>
      </c>
      <c r="T396">
        <v>0.5</v>
      </c>
      <c r="U396">
        <v>19560.586562525201</v>
      </c>
      <c r="V396">
        <v>265.15882720979999</v>
      </c>
      <c r="W396">
        <v>2650.9682350885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83948.433865622093</v>
      </c>
      <c r="AF396">
        <v>12136.9929314254</v>
      </c>
      <c r="AG396">
        <v>86810.428781373295</v>
      </c>
      <c r="AH396">
        <v>193.147690831315</v>
      </c>
      <c r="AI396">
        <v>265.15882720979999</v>
      </c>
      <c r="AJ396">
        <v>1591.6744970847799</v>
      </c>
      <c r="AK396">
        <v>184945.83659354699</v>
      </c>
      <c r="AL396">
        <v>-6769.0995921035401</v>
      </c>
      <c r="AM396">
        <v>193.147690831315</v>
      </c>
      <c r="AN396">
        <v>-6575.9519012722203</v>
      </c>
      <c r="AO396">
        <v>0</v>
      </c>
      <c r="AP396">
        <v>0</v>
      </c>
      <c r="AQ396">
        <v>0</v>
      </c>
      <c r="AR396">
        <v>0</v>
      </c>
      <c r="AS396">
        <v>103.313261339454</v>
      </c>
      <c r="AT396">
        <v>32.207962198851099</v>
      </c>
      <c r="AU396">
        <v>70.075307216220807</v>
      </c>
      <c r="AV396">
        <v>1.02999192438253</v>
      </c>
      <c r="AW396">
        <v>0</v>
      </c>
      <c r="AX396">
        <v>0</v>
      </c>
      <c r="AY396">
        <v>0</v>
      </c>
      <c r="AZ396">
        <v>59.440250263448704</v>
      </c>
      <c r="BA396">
        <v>31.949382082763101</v>
      </c>
      <c r="BB396">
        <v>27.490868180685698</v>
      </c>
      <c r="BC396">
        <v>152.29717966478799</v>
      </c>
      <c r="BD396">
        <v>686.22348732241403</v>
      </c>
      <c r="BE396">
        <v>9.6642107547256</v>
      </c>
      <c r="BF396">
        <v>-23.913457007265599</v>
      </c>
      <c r="BG396">
        <v>175.452708637706</v>
      </c>
      <c r="BH396">
        <v>847.42694970757998</v>
      </c>
      <c r="BI396">
        <v>-10.4563319381156</v>
      </c>
      <c r="BJ396">
        <v>0</v>
      </c>
      <c r="BK396">
        <v>0</v>
      </c>
      <c r="BL396">
        <v>0</v>
      </c>
      <c r="BM396">
        <v>450065.74402372399</v>
      </c>
      <c r="BN396">
        <v>11880.006116455501</v>
      </c>
      <c r="BO396">
        <v>32883.312215845697</v>
      </c>
      <c r="BP396">
        <v>-21.8516788037639</v>
      </c>
      <c r="BQ396">
        <v>-2.06177820350177</v>
      </c>
    </row>
    <row r="397" spans="1:69" x14ac:dyDescent="0.25">
      <c r="A397">
        <v>17</v>
      </c>
      <c r="B397" t="str">
        <f>IF(A397=16,"CT",IF(A397=20,"Shock",IF(A397=19,"DecSoly",IF(A397=18,"NoSoly","SolyTrade"))))</f>
        <v>SolyTrade</v>
      </c>
      <c r="C397" t="s">
        <v>74</v>
      </c>
      <c r="D397" t="s">
        <v>73</v>
      </c>
      <c r="E397" t="str" cm="1">
        <f t="array" ref="E397">INDEX([1]!newIts[NEW],MATCH(indicatorsdb[[#This Row],[Column1]],[1]!newIts[OLD],0),0)</f>
        <v>ST25S</v>
      </c>
      <c r="F397">
        <v>10</v>
      </c>
      <c r="G397" t="s">
        <v>99</v>
      </c>
      <c r="H397" t="str" cm="1">
        <f t="array" ref="H397">INDEX([1]!fableCountries[ALPHA3],MATCH(F397,[1]!fableCountries[id],0),0)</f>
        <v>IDN</v>
      </c>
      <c r="I397">
        <v>2022</v>
      </c>
      <c r="J397">
        <v>1617.6360532911999</v>
      </c>
      <c r="K397">
        <v>282.09612347614302</v>
      </c>
      <c r="L397">
        <v>0</v>
      </c>
      <c r="M397">
        <v>2524.43824972328</v>
      </c>
      <c r="N397">
        <v>2495.7520404809302</v>
      </c>
      <c r="O397">
        <v>55.558402577334903</v>
      </c>
      <c r="P397">
        <v>61.207725646950898</v>
      </c>
      <c r="Q397">
        <v>2075.8774272822402</v>
      </c>
      <c r="R397">
        <v>0</v>
      </c>
      <c r="S397">
        <v>0.45923246237933102</v>
      </c>
      <c r="T397">
        <v>0.5</v>
      </c>
      <c r="U397">
        <v>19560.586562525201</v>
      </c>
      <c r="V397">
        <v>265.15882720979999</v>
      </c>
      <c r="W397">
        <v>2650.9682350885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87446.804747118396</v>
      </c>
      <c r="AF397">
        <v>14750.320675368999</v>
      </c>
      <c r="AG397">
        <v>80349.410381067602</v>
      </c>
      <c r="AH397">
        <v>386.29538166262898</v>
      </c>
      <c r="AI397">
        <v>265.15882720979999</v>
      </c>
      <c r="AJ397">
        <v>1747.8465811191199</v>
      </c>
      <c r="AK397">
        <v>184945.83659354699</v>
      </c>
      <c r="AL397">
        <v>-6461.0184003056102</v>
      </c>
      <c r="AM397">
        <v>193.147690831315</v>
      </c>
      <c r="AN397">
        <v>-6267.8707094742904</v>
      </c>
      <c r="AO397">
        <v>0</v>
      </c>
      <c r="AP397">
        <v>0</v>
      </c>
      <c r="AQ397">
        <v>0</v>
      </c>
      <c r="AR397">
        <v>0</v>
      </c>
      <c r="AS397">
        <v>105.909702875634</v>
      </c>
      <c r="AT397">
        <v>34.444041314444</v>
      </c>
      <c r="AU397">
        <v>70.359849227952594</v>
      </c>
      <c r="AV397">
        <v>1.10581233323727</v>
      </c>
      <c r="AW397">
        <v>0</v>
      </c>
      <c r="AX397">
        <v>0</v>
      </c>
      <c r="AY397">
        <v>0</v>
      </c>
      <c r="AZ397">
        <v>70.6481534530852</v>
      </c>
      <c r="BA397">
        <v>38.586755051162299</v>
      </c>
      <c r="BB397">
        <v>32.061398401922801</v>
      </c>
      <c r="BC397">
        <v>165.017712396787</v>
      </c>
      <c r="BD397">
        <v>653.91994240118902</v>
      </c>
      <c r="BE397">
        <v>1.0736217488972699</v>
      </c>
      <c r="BF397">
        <v>-25.975235210767401</v>
      </c>
      <c r="BG397">
        <v>213.87607398634501</v>
      </c>
      <c r="BH397">
        <v>842.89440292566303</v>
      </c>
      <c r="BI397">
        <v>-11.5401439319317</v>
      </c>
      <c r="BJ397">
        <v>0</v>
      </c>
      <c r="BK397">
        <v>0</v>
      </c>
      <c r="BL397">
        <v>0</v>
      </c>
      <c r="BM397">
        <v>506362.68482049397</v>
      </c>
      <c r="BN397">
        <v>13397.5179379213</v>
      </c>
      <c r="BO397">
        <v>36733.409410556902</v>
      </c>
      <c r="BP397">
        <v>-21.8516788037639</v>
      </c>
      <c r="BQ397">
        <v>-4.12355640700354</v>
      </c>
    </row>
    <row r="398" spans="1:69" x14ac:dyDescent="0.25">
      <c r="A398">
        <v>17</v>
      </c>
      <c r="B398" t="str">
        <f>IF(A398=16,"CT",IF(A398=20,"Shock",IF(A398=19,"DecSoly",IF(A398=18,"NoSoly","SolyTrade"))))</f>
        <v>SolyTrade</v>
      </c>
      <c r="C398" t="s">
        <v>72</v>
      </c>
      <c r="D398" t="s">
        <v>71</v>
      </c>
      <c r="E398" t="str" cm="1">
        <f t="array" ref="E398">INDEX([1]!newIts[NEW],MATCH(indicatorsdb[[#This Row],[Column1]],[1]!newIts[OLD],0),0)</f>
        <v>ST50</v>
      </c>
      <c r="F398">
        <v>10</v>
      </c>
      <c r="G398" t="s">
        <v>99</v>
      </c>
      <c r="H398" t="str" cm="1">
        <f t="array" ref="H398">INDEX([1]!fableCountries[ALPHA3],MATCH(F398,[1]!fableCountries[id],0),0)</f>
        <v>IDN</v>
      </c>
      <c r="I398">
        <v>2020</v>
      </c>
      <c r="J398">
        <v>1271.6760681887699</v>
      </c>
      <c r="K398">
        <v>270.390118352314</v>
      </c>
      <c r="L398">
        <v>0</v>
      </c>
      <c r="M398">
        <v>2539.7965455827198</v>
      </c>
      <c r="N398">
        <v>2506.1956450583202</v>
      </c>
      <c r="O398">
        <v>53.407302190949402</v>
      </c>
      <c r="P398">
        <v>59.654044786777199</v>
      </c>
      <c r="Q398">
        <v>2068.8979422758698</v>
      </c>
      <c r="R398">
        <v>0</v>
      </c>
      <c r="S398">
        <v>0.48284007420188901</v>
      </c>
      <c r="T398">
        <v>0.5</v>
      </c>
      <c r="U398">
        <v>19560.586562525201</v>
      </c>
      <c r="V398">
        <v>265.15882720979999</v>
      </c>
      <c r="W398">
        <v>2650.9682350885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83040.167992237693</v>
      </c>
      <c r="AF398">
        <v>12000.4583361437</v>
      </c>
      <c r="AG398">
        <v>87855.229250039396</v>
      </c>
      <c r="AH398">
        <v>193.147690831315</v>
      </c>
      <c r="AI398">
        <v>265.15882720979999</v>
      </c>
      <c r="AJ398">
        <v>1591.6744970847799</v>
      </c>
      <c r="AK398">
        <v>184945.83659354699</v>
      </c>
      <c r="AL398">
        <v>-6183.8581437666098</v>
      </c>
      <c r="AM398">
        <v>193.147690831315</v>
      </c>
      <c r="AN398">
        <v>-5990.7104529353001</v>
      </c>
      <c r="AO398">
        <v>0</v>
      </c>
      <c r="AP398">
        <v>0</v>
      </c>
      <c r="AQ398">
        <v>0</v>
      </c>
      <c r="AR398">
        <v>0</v>
      </c>
      <c r="AS398">
        <v>94.0209247694646</v>
      </c>
      <c r="AT398">
        <v>30.0063388605064</v>
      </c>
      <c r="AU398">
        <v>63.071690465189498</v>
      </c>
      <c r="AV398">
        <v>0.94289544376863299</v>
      </c>
      <c r="AW398">
        <v>0</v>
      </c>
      <c r="AX398">
        <v>0</v>
      </c>
      <c r="AY398">
        <v>0</v>
      </c>
      <c r="AZ398">
        <v>58.940204307165303</v>
      </c>
      <c r="BA398">
        <v>31.6065766373763</v>
      </c>
      <c r="BB398">
        <v>27.3336276697889</v>
      </c>
      <c r="BC398">
        <v>142.50479713851399</v>
      </c>
      <c r="BD398">
        <v>627.66994071754095</v>
      </c>
      <c r="BE398">
        <v>9.8119750863613397</v>
      </c>
      <c r="BF398">
        <v>-23.9693136652783</v>
      </c>
      <c r="BG398">
        <v>165.757666105743</v>
      </c>
      <c r="BH398">
        <v>779.270268244367</v>
      </c>
      <c r="BI398">
        <v>-10.4563319381156</v>
      </c>
      <c r="BJ398">
        <v>0</v>
      </c>
      <c r="BK398">
        <v>0</v>
      </c>
      <c r="BL398">
        <v>0</v>
      </c>
      <c r="BM398">
        <v>449462.487862368</v>
      </c>
      <c r="BN398">
        <v>11830.766257597301</v>
      </c>
      <c r="BO398">
        <v>32865.945060503</v>
      </c>
      <c r="BP398">
        <v>-21.9075354617766</v>
      </c>
      <c r="BQ398">
        <v>-2.06177820350177</v>
      </c>
    </row>
    <row r="399" spans="1:69" x14ac:dyDescent="0.25">
      <c r="A399">
        <v>17</v>
      </c>
      <c r="B399" t="str">
        <f>IF(A399=16,"CT",IF(A399=20,"Shock",IF(A399=19,"DecSoly",IF(A399=18,"NoSoly","SolyTrade"))))</f>
        <v>SolyTrade</v>
      </c>
      <c r="C399" t="s">
        <v>72</v>
      </c>
      <c r="D399" t="s">
        <v>71</v>
      </c>
      <c r="E399" t="str" cm="1">
        <f t="array" ref="E399">INDEX([1]!newIts[NEW],MATCH(indicatorsdb[[#This Row],[Column1]],[1]!newIts[OLD],0),0)</f>
        <v>ST50</v>
      </c>
      <c r="F399">
        <v>10</v>
      </c>
      <c r="G399" t="s">
        <v>99</v>
      </c>
      <c r="H399" t="str" cm="1">
        <f t="array" ref="H399">INDEX([1]!fableCountries[ALPHA3],MATCH(F399,[1]!fableCountries[id],0),0)</f>
        <v>IDN</v>
      </c>
      <c r="I399">
        <v>2022</v>
      </c>
      <c r="J399">
        <v>1617.6360532911999</v>
      </c>
      <c r="K399">
        <v>282.09612347614302</v>
      </c>
      <c r="L399">
        <v>0</v>
      </c>
      <c r="M399">
        <v>2524.43824972328</v>
      </c>
      <c r="N399">
        <v>2495.6178879455802</v>
      </c>
      <c r="O399">
        <v>55.553849346273203</v>
      </c>
      <c r="P399">
        <v>61.206490362282302</v>
      </c>
      <c r="Q399">
        <v>2075.8774272822402</v>
      </c>
      <c r="R399">
        <v>0</v>
      </c>
      <c r="S399">
        <v>0.46285351882208903</v>
      </c>
      <c r="T399">
        <v>0.5</v>
      </c>
      <c r="U399">
        <v>19560.586562525201</v>
      </c>
      <c r="V399">
        <v>265.15882720979999</v>
      </c>
      <c r="W399">
        <v>2650.9682350885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86256.587720838303</v>
      </c>
      <c r="AF399">
        <v>14593.779563861701</v>
      </c>
      <c r="AG399">
        <v>81696.168518855106</v>
      </c>
      <c r="AH399">
        <v>386.29538166262898</v>
      </c>
      <c r="AI399">
        <v>265.15882720979999</v>
      </c>
      <c r="AJ399">
        <v>1747.8465811191199</v>
      </c>
      <c r="AK399">
        <v>184945.83659354699</v>
      </c>
      <c r="AL399">
        <v>-6159.0607311843196</v>
      </c>
      <c r="AM399">
        <v>193.147690831315</v>
      </c>
      <c r="AN399">
        <v>-5965.9130403530098</v>
      </c>
      <c r="AO399">
        <v>0</v>
      </c>
      <c r="AP399">
        <v>0</v>
      </c>
      <c r="AQ399">
        <v>0</v>
      </c>
      <c r="AR399">
        <v>0</v>
      </c>
      <c r="AS399">
        <v>96.414434389026596</v>
      </c>
      <c r="AT399">
        <v>32.085915801522098</v>
      </c>
      <c r="AU399">
        <v>63.315913479686103</v>
      </c>
      <c r="AV399">
        <v>1.0126051078185001</v>
      </c>
      <c r="AW399">
        <v>0</v>
      </c>
      <c r="AX399">
        <v>0</v>
      </c>
      <c r="AY399">
        <v>0</v>
      </c>
      <c r="AZ399">
        <v>70.070653112545102</v>
      </c>
      <c r="BA399">
        <v>38.191592944357197</v>
      </c>
      <c r="BB399">
        <v>31.879060168187898</v>
      </c>
      <c r="BC399">
        <v>154.94494356964</v>
      </c>
      <c r="BD399">
        <v>623.39082899669597</v>
      </c>
      <c r="BE399">
        <v>1.0736217488972699</v>
      </c>
      <c r="BF399">
        <v>-26.031091868780099</v>
      </c>
      <c r="BG399">
        <v>202.18503572968299</v>
      </c>
      <c r="BH399">
        <v>800.61839460649696</v>
      </c>
      <c r="BI399">
        <v>-11.5401439319317</v>
      </c>
      <c r="BJ399">
        <v>0</v>
      </c>
      <c r="BK399">
        <v>0</v>
      </c>
      <c r="BL399">
        <v>0</v>
      </c>
      <c r="BM399">
        <v>505596.98347730102</v>
      </c>
      <c r="BN399">
        <v>13342.172505283599</v>
      </c>
      <c r="BO399">
        <v>36708.397894789901</v>
      </c>
      <c r="BP399">
        <v>-21.9075354617766</v>
      </c>
      <c r="BQ399">
        <v>-4.12355640700354</v>
      </c>
    </row>
    <row r="400" spans="1:69" x14ac:dyDescent="0.25">
      <c r="A400">
        <v>17</v>
      </c>
      <c r="B400" t="str">
        <f>IF(A400=16,"CT",IF(A400=20,"Shock",IF(A400=19,"DecSoly",IF(A400=18,"NoSoly","SolyTrade"))))</f>
        <v>SolyTrade</v>
      </c>
      <c r="C400" t="s">
        <v>70</v>
      </c>
      <c r="D400" t="s">
        <v>69</v>
      </c>
      <c r="E400" t="str" cm="1">
        <f t="array" ref="E400">INDEX([1]!newIts[NEW],MATCH(indicatorsdb[[#This Row],[Column1]],[1]!newIts[OLD],0),0)</f>
        <v>ST50M</v>
      </c>
      <c r="F400">
        <v>10</v>
      </c>
      <c r="G400" t="s">
        <v>99</v>
      </c>
      <c r="H400" t="str" cm="1">
        <f t="array" ref="H400">INDEX([1]!fableCountries[ALPHA3],MATCH(F400,[1]!fableCountries[id],0),0)</f>
        <v>IDN</v>
      </c>
      <c r="I400">
        <v>2020</v>
      </c>
      <c r="J400">
        <v>1271.6760681887699</v>
      </c>
      <c r="K400">
        <v>270.390118352314</v>
      </c>
      <c r="L400">
        <v>0</v>
      </c>
      <c r="M400">
        <v>2539.7965455827198</v>
      </c>
      <c r="N400">
        <v>2506.1956450583202</v>
      </c>
      <c r="O400">
        <v>53.407302190949402</v>
      </c>
      <c r="P400">
        <v>59.654044786777199</v>
      </c>
      <c r="Q400">
        <v>2068.8979422758698</v>
      </c>
      <c r="R400">
        <v>0</v>
      </c>
      <c r="S400">
        <v>0.48284007420188901</v>
      </c>
      <c r="T400">
        <v>0.5</v>
      </c>
      <c r="U400">
        <v>19560.586562525201</v>
      </c>
      <c r="V400">
        <v>265.15882720979999</v>
      </c>
      <c r="W400">
        <v>2650.9682350885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83040.167992237693</v>
      </c>
      <c r="AF400">
        <v>12000.4583361437</v>
      </c>
      <c r="AG400">
        <v>87855.229250039396</v>
      </c>
      <c r="AH400">
        <v>193.147690831315</v>
      </c>
      <c r="AI400">
        <v>265.15882720979999</v>
      </c>
      <c r="AJ400">
        <v>1591.6744970847799</v>
      </c>
      <c r="AK400">
        <v>184945.83659354699</v>
      </c>
      <c r="AL400">
        <v>-6183.8581437666098</v>
      </c>
      <c r="AM400">
        <v>193.147690831315</v>
      </c>
      <c r="AN400">
        <v>-5990.7104529353001</v>
      </c>
      <c r="AO400">
        <v>0</v>
      </c>
      <c r="AP400">
        <v>0</v>
      </c>
      <c r="AQ400">
        <v>0</v>
      </c>
      <c r="AR400">
        <v>0</v>
      </c>
      <c r="AS400">
        <v>94.0209247694646</v>
      </c>
      <c r="AT400">
        <v>30.0063388605064</v>
      </c>
      <c r="AU400">
        <v>63.071690465189498</v>
      </c>
      <c r="AV400">
        <v>0.94289544376863299</v>
      </c>
      <c r="AW400">
        <v>0</v>
      </c>
      <c r="AX400">
        <v>0</v>
      </c>
      <c r="AY400">
        <v>0</v>
      </c>
      <c r="AZ400">
        <v>58.940204307165303</v>
      </c>
      <c r="BA400">
        <v>31.6065766373763</v>
      </c>
      <c r="BB400">
        <v>27.3336276697889</v>
      </c>
      <c r="BC400">
        <v>142.50479713851399</v>
      </c>
      <c r="BD400">
        <v>627.66994071754095</v>
      </c>
      <c r="BE400">
        <v>9.8119750863613397</v>
      </c>
      <c r="BF400">
        <v>-23.9693136652783</v>
      </c>
      <c r="BG400">
        <v>165.757666105743</v>
      </c>
      <c r="BH400">
        <v>779.270268244367</v>
      </c>
      <c r="BI400">
        <v>-10.4563319381156</v>
      </c>
      <c r="BJ400">
        <v>0</v>
      </c>
      <c r="BK400">
        <v>0</v>
      </c>
      <c r="BL400">
        <v>0</v>
      </c>
      <c r="BM400">
        <v>449462.487862368</v>
      </c>
      <c r="BN400">
        <v>11830.766257597301</v>
      </c>
      <c r="BO400">
        <v>32865.945060503</v>
      </c>
      <c r="BP400">
        <v>-21.9075354617766</v>
      </c>
      <c r="BQ400">
        <v>-2.06177820350177</v>
      </c>
    </row>
    <row r="401" spans="1:69" x14ac:dyDescent="0.25">
      <c r="A401">
        <v>17</v>
      </c>
      <c r="B401" t="str">
        <f>IF(A401=16,"CT",IF(A401=20,"Shock",IF(A401=19,"DecSoly",IF(A401=18,"NoSoly","SolyTrade"))))</f>
        <v>SolyTrade</v>
      </c>
      <c r="C401" t="s">
        <v>70</v>
      </c>
      <c r="D401" t="s">
        <v>69</v>
      </c>
      <c r="E401" t="str" cm="1">
        <f t="array" ref="E401">INDEX([1]!newIts[NEW],MATCH(indicatorsdb[[#This Row],[Column1]],[1]!newIts[OLD],0),0)</f>
        <v>ST50M</v>
      </c>
      <c r="F401">
        <v>10</v>
      </c>
      <c r="G401" t="s">
        <v>99</v>
      </c>
      <c r="H401" t="str" cm="1">
        <f t="array" ref="H401">INDEX([1]!fableCountries[ALPHA3],MATCH(F401,[1]!fableCountries[id],0),0)</f>
        <v>IDN</v>
      </c>
      <c r="I401">
        <v>2022</v>
      </c>
      <c r="J401">
        <v>1617.6360532911999</v>
      </c>
      <c r="K401">
        <v>282.09612347614302</v>
      </c>
      <c r="L401">
        <v>0</v>
      </c>
      <c r="M401">
        <v>2524.43824972328</v>
      </c>
      <c r="N401">
        <v>2495.6178879455802</v>
      </c>
      <c r="O401">
        <v>55.553849346273203</v>
      </c>
      <c r="P401">
        <v>61.206490362282302</v>
      </c>
      <c r="Q401">
        <v>2075.8774272822402</v>
      </c>
      <c r="R401">
        <v>0</v>
      </c>
      <c r="S401">
        <v>0.46285351882208903</v>
      </c>
      <c r="T401">
        <v>0.5</v>
      </c>
      <c r="U401">
        <v>19560.586562525201</v>
      </c>
      <c r="V401">
        <v>265.15882720979999</v>
      </c>
      <c r="W401">
        <v>2650.9682350885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86256.587720838303</v>
      </c>
      <c r="AF401">
        <v>14593.779563861701</v>
      </c>
      <c r="AG401">
        <v>81696.168518855106</v>
      </c>
      <c r="AH401">
        <v>386.29538166262898</v>
      </c>
      <c r="AI401">
        <v>265.15882720979999</v>
      </c>
      <c r="AJ401">
        <v>1747.8465811191199</v>
      </c>
      <c r="AK401">
        <v>184945.83659354699</v>
      </c>
      <c r="AL401">
        <v>-6159.0607311843196</v>
      </c>
      <c r="AM401">
        <v>193.147690831315</v>
      </c>
      <c r="AN401">
        <v>-5965.9130403530098</v>
      </c>
      <c r="AO401">
        <v>0</v>
      </c>
      <c r="AP401">
        <v>0</v>
      </c>
      <c r="AQ401">
        <v>0</v>
      </c>
      <c r="AR401">
        <v>0</v>
      </c>
      <c r="AS401">
        <v>96.414434389026596</v>
      </c>
      <c r="AT401">
        <v>32.085915801522098</v>
      </c>
      <c r="AU401">
        <v>63.315913479686103</v>
      </c>
      <c r="AV401">
        <v>1.0126051078185001</v>
      </c>
      <c r="AW401">
        <v>0</v>
      </c>
      <c r="AX401">
        <v>0</v>
      </c>
      <c r="AY401">
        <v>0</v>
      </c>
      <c r="AZ401">
        <v>70.070653112545102</v>
      </c>
      <c r="BA401">
        <v>38.191592944357197</v>
      </c>
      <c r="BB401">
        <v>31.879060168187898</v>
      </c>
      <c r="BC401">
        <v>154.94494356964</v>
      </c>
      <c r="BD401">
        <v>623.39082899669597</v>
      </c>
      <c r="BE401">
        <v>1.0736217488972699</v>
      </c>
      <c r="BF401">
        <v>-26.031091868780099</v>
      </c>
      <c r="BG401">
        <v>202.18503572968299</v>
      </c>
      <c r="BH401">
        <v>800.61839460649696</v>
      </c>
      <c r="BI401">
        <v>-11.5401439319317</v>
      </c>
      <c r="BJ401">
        <v>0</v>
      </c>
      <c r="BK401">
        <v>0</v>
      </c>
      <c r="BL401">
        <v>0</v>
      </c>
      <c r="BM401">
        <v>505596.98347730102</v>
      </c>
      <c r="BN401">
        <v>13342.172505283599</v>
      </c>
      <c r="BO401">
        <v>36708.397894789901</v>
      </c>
      <c r="BP401">
        <v>-21.9075354617766</v>
      </c>
      <c r="BQ401">
        <v>-4.12355640700354</v>
      </c>
    </row>
    <row r="402" spans="1:69" x14ac:dyDescent="0.25">
      <c r="A402">
        <v>17</v>
      </c>
      <c r="B402" t="str">
        <f>IF(A402=16,"CT",IF(A402=20,"Shock",IF(A402=19,"DecSoly",IF(A402=18,"NoSoly","SolyTrade"))))</f>
        <v>SolyTrade</v>
      </c>
      <c r="C402" t="s">
        <v>68</v>
      </c>
      <c r="D402" t="s">
        <v>67</v>
      </c>
      <c r="E402" t="str" cm="1">
        <f t="array" ref="E402">INDEX([1]!newIts[NEW],MATCH(indicatorsdb[[#This Row],[Column1]],[1]!newIts[OLD],0),0)</f>
        <v>ST50S</v>
      </c>
      <c r="F402">
        <v>10</v>
      </c>
      <c r="G402" t="s">
        <v>99</v>
      </c>
      <c r="H402" t="str" cm="1">
        <f t="array" ref="H402">INDEX([1]!fableCountries[ALPHA3],MATCH(F402,[1]!fableCountries[id],0),0)</f>
        <v>IDN</v>
      </c>
      <c r="I402">
        <v>2020</v>
      </c>
      <c r="J402">
        <v>1271.6760681887699</v>
      </c>
      <c r="K402">
        <v>270.390118352314</v>
      </c>
      <c r="L402">
        <v>0</v>
      </c>
      <c r="M402">
        <v>2539.7965455827198</v>
      </c>
      <c r="N402">
        <v>2506.23187322681</v>
      </c>
      <c r="O402">
        <v>53.408252488319</v>
      </c>
      <c r="P402">
        <v>59.654494039946698</v>
      </c>
      <c r="Q402">
        <v>2068.8979422758698</v>
      </c>
      <c r="R402">
        <v>0</v>
      </c>
      <c r="S402">
        <v>0.48087565693066198</v>
      </c>
      <c r="T402">
        <v>0.5</v>
      </c>
      <c r="U402">
        <v>19560.586562525201</v>
      </c>
      <c r="V402">
        <v>265.15882720979999</v>
      </c>
      <c r="W402">
        <v>2650.9682350885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83870.492449445694</v>
      </c>
      <c r="AF402">
        <v>11999.407126980301</v>
      </c>
      <c r="AG402">
        <v>87025.956001994797</v>
      </c>
      <c r="AH402">
        <v>193.147690831315</v>
      </c>
      <c r="AI402">
        <v>265.15882720979999</v>
      </c>
      <c r="AJ402">
        <v>1591.6744970847799</v>
      </c>
      <c r="AK402">
        <v>184945.83659354699</v>
      </c>
      <c r="AL402">
        <v>-6553.5723714820097</v>
      </c>
      <c r="AM402">
        <v>193.147690831315</v>
      </c>
      <c r="AN402">
        <v>-6360.4246806506899</v>
      </c>
      <c r="AO402">
        <v>0</v>
      </c>
      <c r="AP402">
        <v>0</v>
      </c>
      <c r="AQ402">
        <v>0</v>
      </c>
      <c r="AR402">
        <v>0</v>
      </c>
      <c r="AS402">
        <v>103.260842740534</v>
      </c>
      <c r="AT402">
        <v>32.151980195880398</v>
      </c>
      <c r="AU402">
        <v>70.080559849412893</v>
      </c>
      <c r="AV402">
        <v>1.02830269524091</v>
      </c>
      <c r="AW402">
        <v>0</v>
      </c>
      <c r="AX402">
        <v>0</v>
      </c>
      <c r="AY402">
        <v>0</v>
      </c>
      <c r="AZ402">
        <v>58.936483597357302</v>
      </c>
      <c r="BA402">
        <v>31.6039878472948</v>
      </c>
      <c r="BB402">
        <v>27.332495750062499</v>
      </c>
      <c r="BC402">
        <v>151.74099439977601</v>
      </c>
      <c r="BD402">
        <v>665.10916023804305</v>
      </c>
      <c r="BE402">
        <v>9.6831315517889998</v>
      </c>
      <c r="BF402">
        <v>-23.913457007265599</v>
      </c>
      <c r="BG402">
        <v>174.26163291567599</v>
      </c>
      <c r="BH402">
        <v>825.14046769824199</v>
      </c>
      <c r="BI402">
        <v>-10.4563319381156</v>
      </c>
      <c r="BJ402">
        <v>0</v>
      </c>
      <c r="BK402">
        <v>0</v>
      </c>
      <c r="BL402">
        <v>0</v>
      </c>
      <c r="BM402">
        <v>449470.15643933503</v>
      </c>
      <c r="BN402">
        <v>11830.968110130199</v>
      </c>
      <c r="BO402">
        <v>32866.505808142902</v>
      </c>
      <c r="BP402">
        <v>-21.8516788037639</v>
      </c>
      <c r="BQ402">
        <v>-2.06177820350177</v>
      </c>
    </row>
    <row r="403" spans="1:69" x14ac:dyDescent="0.25">
      <c r="A403">
        <v>17</v>
      </c>
      <c r="B403" t="str">
        <f>IF(A403=16,"CT",IF(A403=20,"Shock",IF(A403=19,"DecSoly",IF(A403=18,"NoSoly","SolyTrade"))))</f>
        <v>SolyTrade</v>
      </c>
      <c r="C403" t="s">
        <v>68</v>
      </c>
      <c r="D403" t="s">
        <v>67</v>
      </c>
      <c r="E403" t="str" cm="1">
        <f t="array" ref="E403">INDEX([1]!newIts[NEW],MATCH(indicatorsdb[[#This Row],[Column1]],[1]!newIts[OLD],0),0)</f>
        <v>ST50S</v>
      </c>
      <c r="F403">
        <v>10</v>
      </c>
      <c r="G403" t="s">
        <v>99</v>
      </c>
      <c r="H403" t="str" cm="1">
        <f t="array" ref="H403">INDEX([1]!fableCountries[ALPHA3],MATCH(F403,[1]!fableCountries[id],0),0)</f>
        <v>IDN</v>
      </c>
      <c r="I403">
        <v>2022</v>
      </c>
      <c r="J403">
        <v>1617.6360532911999</v>
      </c>
      <c r="K403">
        <v>282.09612347614302</v>
      </c>
      <c r="L403">
        <v>0</v>
      </c>
      <c r="M403">
        <v>2524.43824972328</v>
      </c>
      <c r="N403">
        <v>2495.8095570063501</v>
      </c>
      <c r="O403">
        <v>55.5596656052304</v>
      </c>
      <c r="P403">
        <v>61.209532509206198</v>
      </c>
      <c r="Q403">
        <v>2075.8774272822402</v>
      </c>
      <c r="R403">
        <v>0</v>
      </c>
      <c r="S403">
        <v>0.46005917192343099</v>
      </c>
      <c r="T403">
        <v>0.5</v>
      </c>
      <c r="U403">
        <v>19560.586562525201</v>
      </c>
      <c r="V403">
        <v>265.15882720979999</v>
      </c>
      <c r="W403">
        <v>2650.9682350885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87356.281138343795</v>
      </c>
      <c r="AF403">
        <v>14593.955950605001</v>
      </c>
      <c r="AG403">
        <v>80596.298714606193</v>
      </c>
      <c r="AH403">
        <v>386.29538166262898</v>
      </c>
      <c r="AI403">
        <v>265.15882720979999</v>
      </c>
      <c r="AJ403">
        <v>1747.8465811191199</v>
      </c>
      <c r="AK403">
        <v>184945.83659354699</v>
      </c>
      <c r="AL403">
        <v>-6429.6572873885598</v>
      </c>
      <c r="AM403">
        <v>193.147690831315</v>
      </c>
      <c r="AN403">
        <v>-6236.50959655725</v>
      </c>
      <c r="AO403">
        <v>0</v>
      </c>
      <c r="AP403">
        <v>0</v>
      </c>
      <c r="AQ403">
        <v>0</v>
      </c>
      <c r="AR403">
        <v>0</v>
      </c>
      <c r="AS403">
        <v>105.83923984361699</v>
      </c>
      <c r="AT403">
        <v>34.378677007911897</v>
      </c>
      <c r="AU403">
        <v>70.356712426249302</v>
      </c>
      <c r="AV403">
        <v>1.10385040945594</v>
      </c>
      <c r="AW403">
        <v>0</v>
      </c>
      <c r="AX403">
        <v>0</v>
      </c>
      <c r="AY403">
        <v>0</v>
      </c>
      <c r="AZ403">
        <v>70.071278371249207</v>
      </c>
      <c r="BA403">
        <v>38.192027736601197</v>
      </c>
      <c r="BB403">
        <v>31.879250634647999</v>
      </c>
      <c r="BC403">
        <v>164.37037428293499</v>
      </c>
      <c r="BD403">
        <v>650.84063357851596</v>
      </c>
      <c r="BE403">
        <v>1.0736217488972699</v>
      </c>
      <c r="BF403">
        <v>-25.975235210767401</v>
      </c>
      <c r="BG403">
        <v>212.50927266842001</v>
      </c>
      <c r="BH403">
        <v>838.44829278506597</v>
      </c>
      <c r="BI403">
        <v>-11.5401439319317</v>
      </c>
      <c r="BJ403">
        <v>0</v>
      </c>
      <c r="BK403">
        <v>0</v>
      </c>
      <c r="BL403">
        <v>0</v>
      </c>
      <c r="BM403">
        <v>505640.242571073</v>
      </c>
      <c r="BN403">
        <v>13343.3140672596</v>
      </c>
      <c r="BO403">
        <v>36711.538680986603</v>
      </c>
      <c r="BP403">
        <v>-21.8516788037639</v>
      </c>
      <c r="BQ403">
        <v>-4.12355640700354</v>
      </c>
    </row>
    <row r="404" spans="1:69" x14ac:dyDescent="0.25">
      <c r="A404">
        <v>17</v>
      </c>
      <c r="B404" t="str">
        <f>IF(A404=16,"CT",IF(A404=20,"Shock",IF(A404=19,"DecSoly",IF(A404=18,"NoSoly","SolyTrade"))))</f>
        <v>SolyTrade</v>
      </c>
      <c r="C404" t="s">
        <v>66</v>
      </c>
      <c r="D404" t="s">
        <v>65</v>
      </c>
      <c r="E404" t="str" cm="1">
        <f t="array" ref="E404">INDEX([1]!newIts[NEW],MATCH(indicatorsdb[[#This Row],[Column1]],[1]!newIts[OLD],0),0)</f>
        <v>ST75</v>
      </c>
      <c r="F404">
        <v>10</v>
      </c>
      <c r="G404" t="s">
        <v>99</v>
      </c>
      <c r="H404" t="str" cm="1">
        <f t="array" ref="H404">INDEX([1]!fableCountries[ALPHA3],MATCH(F404,[1]!fableCountries[id],0),0)</f>
        <v>IDN</v>
      </c>
      <c r="I404">
        <v>2020</v>
      </c>
      <c r="J404">
        <v>1271.6760681887699</v>
      </c>
      <c r="K404">
        <v>270.390118352314</v>
      </c>
      <c r="L404">
        <v>0</v>
      </c>
      <c r="M404">
        <v>2539.7965455827198</v>
      </c>
      <c r="N404">
        <v>2506.5910841179498</v>
      </c>
      <c r="O404">
        <v>53.419275551696302</v>
      </c>
      <c r="P404">
        <v>59.662570518252302</v>
      </c>
      <c r="Q404">
        <v>2068.8979422758698</v>
      </c>
      <c r="R404">
        <v>0</v>
      </c>
      <c r="S404">
        <v>0.48356377855971699</v>
      </c>
      <c r="T404">
        <v>0.5</v>
      </c>
      <c r="U404">
        <v>19560.586562525201</v>
      </c>
      <c r="V404">
        <v>265.15882720979999</v>
      </c>
      <c r="W404">
        <v>2650.9682350885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82969.990920898097</v>
      </c>
      <c r="AF404">
        <v>11862.888507457201</v>
      </c>
      <c r="AG404">
        <v>88062.976150065399</v>
      </c>
      <c r="AH404">
        <v>193.147690831315</v>
      </c>
      <c r="AI404">
        <v>265.15882720979999</v>
      </c>
      <c r="AJ404">
        <v>1591.6744970847799</v>
      </c>
      <c r="AK404">
        <v>184945.83659354699</v>
      </c>
      <c r="AL404">
        <v>-5976.11124374058</v>
      </c>
      <c r="AM404">
        <v>193.147690831315</v>
      </c>
      <c r="AN404">
        <v>-5782.9635529092702</v>
      </c>
      <c r="AO404">
        <v>0</v>
      </c>
      <c r="AP404">
        <v>0</v>
      </c>
      <c r="AQ404">
        <v>0</v>
      </c>
      <c r="AR404">
        <v>0</v>
      </c>
      <c r="AS404">
        <v>93.972162675766398</v>
      </c>
      <c r="AT404">
        <v>29.9545610741561</v>
      </c>
      <c r="AU404">
        <v>63.076227109856603</v>
      </c>
      <c r="AV404">
        <v>0.94137449175370003</v>
      </c>
      <c r="AW404">
        <v>0</v>
      </c>
      <c r="AX404">
        <v>0</v>
      </c>
      <c r="AY404">
        <v>0</v>
      </c>
      <c r="AZ404">
        <v>58.436459695135603</v>
      </c>
      <c r="BA404">
        <v>31.2612082059301</v>
      </c>
      <c r="BB404">
        <v>27.175251489205401</v>
      </c>
      <c r="BC404">
        <v>141.95229043278599</v>
      </c>
      <c r="BD404">
        <v>607.34541475184199</v>
      </c>
      <c r="BE404">
        <v>9.8334810930256307</v>
      </c>
      <c r="BF404">
        <v>-23.9693136652783</v>
      </c>
      <c r="BG404">
        <v>164.619118073571</v>
      </c>
      <c r="BH404">
        <v>757.82870025316095</v>
      </c>
      <c r="BI404">
        <v>-10.4563319381156</v>
      </c>
      <c r="BJ404">
        <v>0</v>
      </c>
      <c r="BK404">
        <v>0</v>
      </c>
      <c r="BL404">
        <v>0</v>
      </c>
      <c r="BM404">
        <v>448865.36154557602</v>
      </c>
      <c r="BN404">
        <v>11781.678238733901</v>
      </c>
      <c r="BO404">
        <v>32849.033755265496</v>
      </c>
      <c r="BP404">
        <v>-21.9075354617766</v>
      </c>
      <c r="BQ404">
        <v>-2.06177820350177</v>
      </c>
    </row>
    <row r="405" spans="1:69" x14ac:dyDescent="0.25">
      <c r="A405">
        <v>17</v>
      </c>
      <c r="B405" t="str">
        <f>IF(A405=16,"CT",IF(A405=20,"Shock",IF(A405=19,"DecSoly",IF(A405=18,"NoSoly","SolyTrade"))))</f>
        <v>SolyTrade</v>
      </c>
      <c r="C405" t="s">
        <v>66</v>
      </c>
      <c r="D405" t="s">
        <v>65</v>
      </c>
      <c r="E405" t="str" cm="1">
        <f t="array" ref="E405">INDEX([1]!newIts[NEW],MATCH(indicatorsdb[[#This Row],[Column1]],[1]!newIts[OLD],0),0)</f>
        <v>ST75</v>
      </c>
      <c r="F405">
        <v>10</v>
      </c>
      <c r="G405" t="s">
        <v>99</v>
      </c>
      <c r="H405" t="str" cm="1">
        <f t="array" ref="H405">INDEX([1]!fableCountries[ALPHA3],MATCH(F405,[1]!fableCountries[id],0),0)</f>
        <v>IDN</v>
      </c>
      <c r="I405">
        <v>2022</v>
      </c>
      <c r="J405">
        <v>1617.6360532911999</v>
      </c>
      <c r="K405">
        <v>282.09612347614302</v>
      </c>
      <c r="L405">
        <v>0</v>
      </c>
      <c r="M405">
        <v>2524.43824972328</v>
      </c>
      <c r="N405">
        <v>2495.6749863036398</v>
      </c>
      <c r="O405">
        <v>55.555098626662499</v>
      </c>
      <c r="P405">
        <v>61.208328043292099</v>
      </c>
      <c r="Q405">
        <v>2075.8774272822402</v>
      </c>
      <c r="R405">
        <v>0</v>
      </c>
      <c r="S405">
        <v>0.46364992537425798</v>
      </c>
      <c r="T405">
        <v>0.5</v>
      </c>
      <c r="U405">
        <v>19560.586562525201</v>
      </c>
      <c r="V405">
        <v>265.15882720979999</v>
      </c>
      <c r="W405">
        <v>2650.9682350885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86175.111549344496</v>
      </c>
      <c r="AF405">
        <v>14437.417079823699</v>
      </c>
      <c r="AG405">
        <v>81934.007174386905</v>
      </c>
      <c r="AH405">
        <v>386.29538166262898</v>
      </c>
      <c r="AI405">
        <v>265.15882720979999</v>
      </c>
      <c r="AJ405">
        <v>1747.8465811191199</v>
      </c>
      <c r="AK405">
        <v>184945.83659354699</v>
      </c>
      <c r="AL405">
        <v>-6128.9689756785501</v>
      </c>
      <c r="AM405">
        <v>193.147690831315</v>
      </c>
      <c r="AN405">
        <v>-5935.8212848472403</v>
      </c>
      <c r="AO405">
        <v>0</v>
      </c>
      <c r="AP405">
        <v>0</v>
      </c>
      <c r="AQ405">
        <v>0</v>
      </c>
      <c r="AR405">
        <v>0</v>
      </c>
      <c r="AS405">
        <v>96.349377504882895</v>
      </c>
      <c r="AT405">
        <v>32.0254754869826</v>
      </c>
      <c r="AU405">
        <v>63.313062748194298</v>
      </c>
      <c r="AV405">
        <v>1.0108392697059001</v>
      </c>
      <c r="AW405">
        <v>0</v>
      </c>
      <c r="AX405">
        <v>0</v>
      </c>
      <c r="AY405">
        <v>0</v>
      </c>
      <c r="AZ405">
        <v>69.493789352570701</v>
      </c>
      <c r="BA405">
        <v>37.796872546070396</v>
      </c>
      <c r="BB405">
        <v>31.696916806500301</v>
      </c>
      <c r="BC405">
        <v>154.30302292552199</v>
      </c>
      <c r="BD405">
        <v>620.44035746151803</v>
      </c>
      <c r="BE405">
        <v>1.0736217488972699</v>
      </c>
      <c r="BF405">
        <v>-26.031091868780099</v>
      </c>
      <c r="BG405">
        <v>200.87932556651899</v>
      </c>
      <c r="BH405">
        <v>796.36221290815502</v>
      </c>
      <c r="BI405">
        <v>-11.5401439319317</v>
      </c>
      <c r="BJ405">
        <v>0</v>
      </c>
      <c r="BK405">
        <v>0</v>
      </c>
      <c r="BL405">
        <v>0</v>
      </c>
      <c r="BM405">
        <v>504874.36428792099</v>
      </c>
      <c r="BN405">
        <v>13287.966152855101</v>
      </c>
      <c r="BO405">
        <v>36686.512415631201</v>
      </c>
      <c r="BP405">
        <v>-21.9075354617766</v>
      </c>
      <c r="BQ405">
        <v>-4.12355640700354</v>
      </c>
    </row>
    <row r="406" spans="1:69" x14ac:dyDescent="0.25">
      <c r="A406">
        <v>17</v>
      </c>
      <c r="B406" t="str">
        <f>IF(A406=16,"CT",IF(A406=20,"Shock",IF(A406=19,"DecSoly",IF(A406=18,"NoSoly","SolyTrade"))))</f>
        <v>SolyTrade</v>
      </c>
      <c r="C406" t="s">
        <v>64</v>
      </c>
      <c r="D406" t="s">
        <v>63</v>
      </c>
      <c r="E406" t="str" cm="1">
        <f t="array" ref="E406">INDEX([1]!newIts[NEW],MATCH(indicatorsdb[[#This Row],[Column1]],[1]!newIts[OLD],0),0)</f>
        <v>ST75M</v>
      </c>
      <c r="F406">
        <v>10</v>
      </c>
      <c r="G406" t="s">
        <v>99</v>
      </c>
      <c r="H406" t="str" cm="1">
        <f t="array" ref="H406">INDEX([1]!fableCountries[ALPHA3],MATCH(F406,[1]!fableCountries[id],0),0)</f>
        <v>IDN</v>
      </c>
      <c r="I406">
        <v>2020</v>
      </c>
      <c r="J406">
        <v>1271.6760681887699</v>
      </c>
      <c r="K406">
        <v>270.390118352314</v>
      </c>
      <c r="L406">
        <v>0</v>
      </c>
      <c r="M406">
        <v>2539.7965455827198</v>
      </c>
      <c r="N406">
        <v>2506.5910841179498</v>
      </c>
      <c r="O406">
        <v>53.419275551696302</v>
      </c>
      <c r="P406">
        <v>59.662570518252302</v>
      </c>
      <c r="Q406">
        <v>2068.8979422758698</v>
      </c>
      <c r="R406">
        <v>0</v>
      </c>
      <c r="S406">
        <v>0.48356377855971699</v>
      </c>
      <c r="T406">
        <v>0.5</v>
      </c>
      <c r="U406">
        <v>19560.586562525201</v>
      </c>
      <c r="V406">
        <v>265.15882720979999</v>
      </c>
      <c r="W406">
        <v>2650.9682350885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82969.990920898097</v>
      </c>
      <c r="AF406">
        <v>11862.888507457201</v>
      </c>
      <c r="AG406">
        <v>88062.976150065399</v>
      </c>
      <c r="AH406">
        <v>193.147690831315</v>
      </c>
      <c r="AI406">
        <v>265.15882720979999</v>
      </c>
      <c r="AJ406">
        <v>1591.6744970847799</v>
      </c>
      <c r="AK406">
        <v>184945.83659354699</v>
      </c>
      <c r="AL406">
        <v>-5976.11124374058</v>
      </c>
      <c r="AM406">
        <v>193.147690831315</v>
      </c>
      <c r="AN406">
        <v>-5782.9635529092702</v>
      </c>
      <c r="AO406">
        <v>0</v>
      </c>
      <c r="AP406">
        <v>0</v>
      </c>
      <c r="AQ406">
        <v>0</v>
      </c>
      <c r="AR406">
        <v>0</v>
      </c>
      <c r="AS406">
        <v>93.972162675766398</v>
      </c>
      <c r="AT406">
        <v>29.9545610741561</v>
      </c>
      <c r="AU406">
        <v>63.076227109856603</v>
      </c>
      <c r="AV406">
        <v>0.94137449175370003</v>
      </c>
      <c r="AW406">
        <v>0</v>
      </c>
      <c r="AX406">
        <v>0</v>
      </c>
      <c r="AY406">
        <v>0</v>
      </c>
      <c r="AZ406">
        <v>58.436459695135603</v>
      </c>
      <c r="BA406">
        <v>31.2612082059301</v>
      </c>
      <c r="BB406">
        <v>27.175251489205401</v>
      </c>
      <c r="BC406">
        <v>141.95229043278599</v>
      </c>
      <c r="BD406">
        <v>607.34541475184199</v>
      </c>
      <c r="BE406">
        <v>9.8334810930256307</v>
      </c>
      <c r="BF406">
        <v>-23.9693136652783</v>
      </c>
      <c r="BG406">
        <v>164.619118073571</v>
      </c>
      <c r="BH406">
        <v>757.82870025316095</v>
      </c>
      <c r="BI406">
        <v>-10.4563319381156</v>
      </c>
      <c r="BJ406">
        <v>0</v>
      </c>
      <c r="BK406">
        <v>0</v>
      </c>
      <c r="BL406">
        <v>0</v>
      </c>
      <c r="BM406">
        <v>448865.36154557602</v>
      </c>
      <c r="BN406">
        <v>11781.678238733901</v>
      </c>
      <c r="BO406">
        <v>32849.033755265496</v>
      </c>
      <c r="BP406">
        <v>-21.9075354617766</v>
      </c>
      <c r="BQ406">
        <v>-2.06177820350177</v>
      </c>
    </row>
    <row r="407" spans="1:69" x14ac:dyDescent="0.25">
      <c r="A407">
        <v>17</v>
      </c>
      <c r="B407" t="str">
        <f>IF(A407=16,"CT",IF(A407=20,"Shock",IF(A407=19,"DecSoly",IF(A407=18,"NoSoly","SolyTrade"))))</f>
        <v>SolyTrade</v>
      </c>
      <c r="C407" t="s">
        <v>64</v>
      </c>
      <c r="D407" t="s">
        <v>63</v>
      </c>
      <c r="E407" t="str" cm="1">
        <f t="array" ref="E407">INDEX([1]!newIts[NEW],MATCH(indicatorsdb[[#This Row],[Column1]],[1]!newIts[OLD],0),0)</f>
        <v>ST75M</v>
      </c>
      <c r="F407">
        <v>10</v>
      </c>
      <c r="G407" t="s">
        <v>99</v>
      </c>
      <c r="H407" t="str" cm="1">
        <f t="array" ref="H407">INDEX([1]!fableCountries[ALPHA3],MATCH(F407,[1]!fableCountries[id],0),0)</f>
        <v>IDN</v>
      </c>
      <c r="I407">
        <v>2022</v>
      </c>
      <c r="J407">
        <v>1617.6360532911999</v>
      </c>
      <c r="K407">
        <v>282.09612347614302</v>
      </c>
      <c r="L407">
        <v>0</v>
      </c>
      <c r="M407">
        <v>2524.43824972328</v>
      </c>
      <c r="N407">
        <v>2495.6749863036398</v>
      </c>
      <c r="O407">
        <v>55.555098626662499</v>
      </c>
      <c r="P407">
        <v>61.208328043292099</v>
      </c>
      <c r="Q407">
        <v>2075.8774272822402</v>
      </c>
      <c r="R407">
        <v>0</v>
      </c>
      <c r="S407">
        <v>0.46364992537425798</v>
      </c>
      <c r="T407">
        <v>0.5</v>
      </c>
      <c r="U407">
        <v>19560.586562525201</v>
      </c>
      <c r="V407">
        <v>265.15882720979999</v>
      </c>
      <c r="W407">
        <v>2650.9682350885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86175.111549344496</v>
      </c>
      <c r="AF407">
        <v>14437.417079823699</v>
      </c>
      <c r="AG407">
        <v>81934.007174386905</v>
      </c>
      <c r="AH407">
        <v>386.29538166262898</v>
      </c>
      <c r="AI407">
        <v>265.15882720979999</v>
      </c>
      <c r="AJ407">
        <v>1747.8465811191199</v>
      </c>
      <c r="AK407">
        <v>184945.83659354699</v>
      </c>
      <c r="AL407">
        <v>-6128.9689756785501</v>
      </c>
      <c r="AM407">
        <v>193.147690831315</v>
      </c>
      <c r="AN407">
        <v>-5935.8212848472403</v>
      </c>
      <c r="AO407">
        <v>0</v>
      </c>
      <c r="AP407">
        <v>0</v>
      </c>
      <c r="AQ407">
        <v>0</v>
      </c>
      <c r="AR407">
        <v>0</v>
      </c>
      <c r="AS407">
        <v>96.349377504882895</v>
      </c>
      <c r="AT407">
        <v>32.0254754869826</v>
      </c>
      <c r="AU407">
        <v>63.313062748194298</v>
      </c>
      <c r="AV407">
        <v>1.0108392697059001</v>
      </c>
      <c r="AW407">
        <v>0</v>
      </c>
      <c r="AX407">
        <v>0</v>
      </c>
      <c r="AY407">
        <v>0</v>
      </c>
      <c r="AZ407">
        <v>69.493789352570701</v>
      </c>
      <c r="BA407">
        <v>37.796872546070396</v>
      </c>
      <c r="BB407">
        <v>31.696916806500301</v>
      </c>
      <c r="BC407">
        <v>154.30302292552199</v>
      </c>
      <c r="BD407">
        <v>620.44035746151803</v>
      </c>
      <c r="BE407">
        <v>1.0736217488972699</v>
      </c>
      <c r="BF407">
        <v>-26.031091868780099</v>
      </c>
      <c r="BG407">
        <v>200.87932556651899</v>
      </c>
      <c r="BH407">
        <v>796.36221290815502</v>
      </c>
      <c r="BI407">
        <v>-11.5401439319317</v>
      </c>
      <c r="BJ407">
        <v>0</v>
      </c>
      <c r="BK407">
        <v>0</v>
      </c>
      <c r="BL407">
        <v>0</v>
      </c>
      <c r="BM407">
        <v>504874.36428792099</v>
      </c>
      <c r="BN407">
        <v>13287.966152855101</v>
      </c>
      <c r="BO407">
        <v>36686.512415631201</v>
      </c>
      <c r="BP407">
        <v>-21.9075354617766</v>
      </c>
      <c r="BQ407">
        <v>-4.12355640700354</v>
      </c>
    </row>
    <row r="408" spans="1:69" x14ac:dyDescent="0.25">
      <c r="A408">
        <v>17</v>
      </c>
      <c r="B408" t="str">
        <f>IF(A408=16,"CT",IF(A408=20,"Shock",IF(A408=19,"DecSoly",IF(A408=18,"NoSoly","SolyTrade"))))</f>
        <v>SolyTrade</v>
      </c>
      <c r="C408" t="s">
        <v>62</v>
      </c>
      <c r="D408" t="s">
        <v>61</v>
      </c>
      <c r="E408" t="str" cm="1">
        <f t="array" ref="E408">INDEX([1]!newIts[NEW],MATCH(indicatorsdb[[#This Row],[Column1]],[1]!newIts[OLD],0),0)</f>
        <v>ST75S</v>
      </c>
      <c r="F408">
        <v>10</v>
      </c>
      <c r="G408" t="s">
        <v>99</v>
      </c>
      <c r="H408" t="str" cm="1">
        <f t="array" ref="H408">INDEX([1]!fableCountries[ALPHA3],MATCH(F408,[1]!fableCountries[id],0),0)</f>
        <v>IDN</v>
      </c>
      <c r="I408">
        <v>2020</v>
      </c>
      <c r="J408">
        <v>1271.6760681887699</v>
      </c>
      <c r="K408">
        <v>270.390118352314</v>
      </c>
      <c r="L408">
        <v>0</v>
      </c>
      <c r="M408">
        <v>2539.7965455827198</v>
      </c>
      <c r="N408">
        <v>2506.63477904712</v>
      </c>
      <c r="O408">
        <v>53.420441550333202</v>
      </c>
      <c r="P408">
        <v>59.663135758122202</v>
      </c>
      <c r="Q408">
        <v>2068.8979422758698</v>
      </c>
      <c r="R408">
        <v>0</v>
      </c>
      <c r="S408">
        <v>0.48162646475323501</v>
      </c>
      <c r="T408">
        <v>0.5</v>
      </c>
      <c r="U408">
        <v>19560.586562525201</v>
      </c>
      <c r="V408">
        <v>265.15882720979999</v>
      </c>
      <c r="W408">
        <v>2650.9682350885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83792.541445841503</v>
      </c>
      <c r="AF408">
        <v>11861.830897719899</v>
      </c>
      <c r="AG408">
        <v>87241.483234859305</v>
      </c>
      <c r="AH408">
        <v>193.147690831315</v>
      </c>
      <c r="AI408">
        <v>265.15882720979999</v>
      </c>
      <c r="AJ408">
        <v>1591.6744970847799</v>
      </c>
      <c r="AK408">
        <v>184945.83659354699</v>
      </c>
      <c r="AL408">
        <v>-6338.0451386175</v>
      </c>
      <c r="AM408">
        <v>193.147690831315</v>
      </c>
      <c r="AN408">
        <v>-6144.8974477861802</v>
      </c>
      <c r="AO408">
        <v>0</v>
      </c>
      <c r="AP408">
        <v>0</v>
      </c>
      <c r="AQ408">
        <v>0</v>
      </c>
      <c r="AR408">
        <v>0</v>
      </c>
      <c r="AS408">
        <v>103.20843906360101</v>
      </c>
      <c r="AT408">
        <v>32.095990730058602</v>
      </c>
      <c r="AU408">
        <v>70.085835075232097</v>
      </c>
      <c r="AV408">
        <v>1.02661325831037</v>
      </c>
      <c r="AW408">
        <v>0</v>
      </c>
      <c r="AX408">
        <v>0</v>
      </c>
      <c r="AY408">
        <v>0</v>
      </c>
      <c r="AZ408">
        <v>58.432717817306603</v>
      </c>
      <c r="BA408">
        <v>31.2586042368014</v>
      </c>
      <c r="BB408">
        <v>27.1741135805052</v>
      </c>
      <c r="BC408">
        <v>151.18482494279201</v>
      </c>
      <c r="BD408">
        <v>643.99531610283498</v>
      </c>
      <c r="BE408">
        <v>9.7033658219444394</v>
      </c>
      <c r="BF408">
        <v>-23.913457007265599</v>
      </c>
      <c r="BG408">
        <v>173.07072434780301</v>
      </c>
      <c r="BH408">
        <v>802.85594926531701</v>
      </c>
      <c r="BI408">
        <v>-10.4563319381156</v>
      </c>
      <c r="BJ408">
        <v>0</v>
      </c>
      <c r="BK408">
        <v>0</v>
      </c>
      <c r="BL408">
        <v>0</v>
      </c>
      <c r="BM408">
        <v>448874.52161215298</v>
      </c>
      <c r="BN408">
        <v>11781.9186693091</v>
      </c>
      <c r="BO408">
        <v>32849.704110703802</v>
      </c>
      <c r="BP408">
        <v>-21.8516788037639</v>
      </c>
      <c r="BQ408">
        <v>-2.06177820350177</v>
      </c>
    </row>
    <row r="409" spans="1:69" x14ac:dyDescent="0.25">
      <c r="A409">
        <v>17</v>
      </c>
      <c r="B409" t="str">
        <f>IF(A409=16,"CT",IF(A409=20,"Shock",IF(A409=19,"DecSoly",IF(A409=18,"NoSoly","SolyTrade"))))</f>
        <v>SolyTrade</v>
      </c>
      <c r="C409" t="s">
        <v>62</v>
      </c>
      <c r="D409" t="s">
        <v>61</v>
      </c>
      <c r="E409" t="str" cm="1">
        <f t="array" ref="E409">INDEX([1]!newIts[NEW],MATCH(indicatorsdb[[#This Row],[Column1]],[1]!newIts[OLD],0),0)</f>
        <v>ST75S</v>
      </c>
      <c r="F409">
        <v>10</v>
      </c>
      <c r="G409" t="s">
        <v>99</v>
      </c>
      <c r="H409" t="str" cm="1">
        <f t="array" ref="H409">INDEX([1]!fableCountries[ALPHA3],MATCH(F409,[1]!fableCountries[id],0),0)</f>
        <v>IDN</v>
      </c>
      <c r="I409">
        <v>2022</v>
      </c>
      <c r="J409">
        <v>1617.6360532911999</v>
      </c>
      <c r="K409">
        <v>282.09612347614302</v>
      </c>
      <c r="L409">
        <v>0</v>
      </c>
      <c r="M409">
        <v>2524.43824972328</v>
      </c>
      <c r="N409">
        <v>2495.86756014398</v>
      </c>
      <c r="O409">
        <v>55.560945873630097</v>
      </c>
      <c r="P409">
        <v>61.211381590007697</v>
      </c>
      <c r="Q409">
        <v>2075.8774272822402</v>
      </c>
      <c r="R409">
        <v>0</v>
      </c>
      <c r="S409">
        <v>0.46088588148854698</v>
      </c>
      <c r="T409">
        <v>0.5</v>
      </c>
      <c r="U409">
        <v>19560.586562525201</v>
      </c>
      <c r="V409">
        <v>265.15882720979999</v>
      </c>
      <c r="W409">
        <v>2650.9682350885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87265.756451309106</v>
      </c>
      <c r="AF409">
        <v>14437.5922978252</v>
      </c>
      <c r="AG409">
        <v>80843.187054420705</v>
      </c>
      <c r="AH409">
        <v>386.29538166262898</v>
      </c>
      <c r="AI409">
        <v>265.15882720979999</v>
      </c>
      <c r="AJ409">
        <v>1747.8465811191199</v>
      </c>
      <c r="AK409">
        <v>184945.83659354699</v>
      </c>
      <c r="AL409">
        <v>-6398.2961804385404</v>
      </c>
      <c r="AM409">
        <v>193.147690831315</v>
      </c>
      <c r="AN409">
        <v>-6205.1484896072297</v>
      </c>
      <c r="AO409">
        <v>0</v>
      </c>
      <c r="AP409">
        <v>0</v>
      </c>
      <c r="AQ409">
        <v>0</v>
      </c>
      <c r="AR409">
        <v>0</v>
      </c>
      <c r="AS409">
        <v>105.768777369628</v>
      </c>
      <c r="AT409">
        <v>34.313311872184599</v>
      </c>
      <c r="AU409">
        <v>70.353577035138002</v>
      </c>
      <c r="AV409">
        <v>1.1018884623054199</v>
      </c>
      <c r="AW409">
        <v>0</v>
      </c>
      <c r="AX409">
        <v>0</v>
      </c>
      <c r="AY409">
        <v>0</v>
      </c>
      <c r="AZ409">
        <v>69.494410195686498</v>
      </c>
      <c r="BA409">
        <v>37.797304344992398</v>
      </c>
      <c r="BB409">
        <v>31.697105850694001</v>
      </c>
      <c r="BC409">
        <v>163.72304363338301</v>
      </c>
      <c r="BD409">
        <v>647.76137949659801</v>
      </c>
      <c r="BE409">
        <v>1.0736217488972699</v>
      </c>
      <c r="BF409">
        <v>-25.975235210767401</v>
      </c>
      <c r="BG409">
        <v>211.14265724283001</v>
      </c>
      <c r="BH409">
        <v>834.00242327755802</v>
      </c>
      <c r="BI409">
        <v>-11.5401439319317</v>
      </c>
      <c r="BJ409">
        <v>0</v>
      </c>
      <c r="BK409">
        <v>0</v>
      </c>
      <c r="BL409">
        <v>0</v>
      </c>
      <c r="BM409">
        <v>504917.79381886998</v>
      </c>
      <c r="BN409">
        <v>13289.109189971099</v>
      </c>
      <c r="BO409">
        <v>36689.668206733098</v>
      </c>
      <c r="BP409">
        <v>-21.8516788037639</v>
      </c>
      <c r="BQ409">
        <v>-4.12355640700354</v>
      </c>
    </row>
    <row r="410" spans="1:69" x14ac:dyDescent="0.25">
      <c r="A410">
        <v>17</v>
      </c>
      <c r="B410" t="str">
        <f>IF(A410=16,"CT",IF(A410=20,"Shock",IF(A410=19,"DecSoly",IF(A410=18,"NoSoly","SolyTrade"))))</f>
        <v>SolyTrade</v>
      </c>
      <c r="C410" t="s">
        <v>60</v>
      </c>
      <c r="D410" t="s">
        <v>59</v>
      </c>
      <c r="E410" t="str" cm="1">
        <f t="array" ref="E410">INDEX([1]!newIts[NEW],MATCH(indicatorsdb[[#This Row],[Column1]],[1]!newIts[OLD],0),0)</f>
        <v>ST100</v>
      </c>
      <c r="F410">
        <v>10</v>
      </c>
      <c r="G410" t="s">
        <v>99</v>
      </c>
      <c r="H410" t="str" cm="1">
        <f t="array" ref="H410">INDEX([1]!fableCountries[ALPHA3],MATCH(F410,[1]!fableCountries[id],0),0)</f>
        <v>IDN</v>
      </c>
      <c r="I410">
        <v>2020</v>
      </c>
      <c r="J410">
        <v>1271.6760681887699</v>
      </c>
      <c r="K410">
        <v>270.390118352314</v>
      </c>
      <c r="L410">
        <v>0</v>
      </c>
      <c r="M410">
        <v>2539.7965455827198</v>
      </c>
      <c r="N410">
        <v>2506.9869527870201</v>
      </c>
      <c r="O410">
        <v>53.431277176852298</v>
      </c>
      <c r="P410">
        <v>59.671128075969001</v>
      </c>
      <c r="Q410">
        <v>2068.8979422758698</v>
      </c>
      <c r="R410">
        <v>0</v>
      </c>
      <c r="S410">
        <v>0.48428748287418</v>
      </c>
      <c r="T410">
        <v>0.5</v>
      </c>
      <c r="U410">
        <v>19560.586562525201</v>
      </c>
      <c r="V410">
        <v>265.15882720979999</v>
      </c>
      <c r="W410">
        <v>2650.9682350885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82899.802499972895</v>
      </c>
      <c r="AF410">
        <v>11725.330040805</v>
      </c>
      <c r="AG410">
        <v>88270.723037642907</v>
      </c>
      <c r="AH410">
        <v>193.147690831315</v>
      </c>
      <c r="AI410">
        <v>265.15882720979999</v>
      </c>
      <c r="AJ410">
        <v>1591.6744970847799</v>
      </c>
      <c r="AK410">
        <v>184945.83659354699</v>
      </c>
      <c r="AL410">
        <v>-5768.3643561630897</v>
      </c>
      <c r="AM410">
        <v>193.147690831315</v>
      </c>
      <c r="AN410">
        <v>-5575.2166653317699</v>
      </c>
      <c r="AO410">
        <v>0</v>
      </c>
      <c r="AP410">
        <v>0</v>
      </c>
      <c r="AQ410">
        <v>0</v>
      </c>
      <c r="AR410">
        <v>0</v>
      </c>
      <c r="AS410">
        <v>93.923406857248196</v>
      </c>
      <c r="AT410">
        <v>29.902774448868701</v>
      </c>
      <c r="AU410">
        <v>63.080779114621002</v>
      </c>
      <c r="AV410">
        <v>0.93985329375849402</v>
      </c>
      <c r="AW410">
        <v>0</v>
      </c>
      <c r="AX410">
        <v>0</v>
      </c>
      <c r="AY410">
        <v>0</v>
      </c>
      <c r="AZ410">
        <v>57.932720936803399</v>
      </c>
      <c r="BA410">
        <v>30.915854267827999</v>
      </c>
      <c r="BB410">
        <v>27.0168666689754</v>
      </c>
      <c r="BC410">
        <v>141.39979585593599</v>
      </c>
      <c r="BD410">
        <v>587.02146326439299</v>
      </c>
      <c r="BE410">
        <v>9.8565714989412694</v>
      </c>
      <c r="BF410">
        <v>-23.9693136652783</v>
      </c>
      <c r="BG410">
        <v>163.48076811009099</v>
      </c>
      <c r="BH410">
        <v>736.38948920814596</v>
      </c>
      <c r="BI410">
        <v>-10.4563319381156</v>
      </c>
      <c r="BJ410">
        <v>0</v>
      </c>
      <c r="BK410">
        <v>0</v>
      </c>
      <c r="BL410">
        <v>0</v>
      </c>
      <c r="BM410">
        <v>448268.15626596601</v>
      </c>
      <c r="BN410">
        <v>11732.578156674401</v>
      </c>
      <c r="BO410">
        <v>32832.124685429502</v>
      </c>
      <c r="BP410">
        <v>-21.9075354617766</v>
      </c>
      <c r="BQ410">
        <v>-2.06177820350177</v>
      </c>
    </row>
    <row r="411" spans="1:69" x14ac:dyDescent="0.25">
      <c r="A411">
        <v>17</v>
      </c>
      <c r="B411" t="str">
        <f>IF(A411=16,"CT",IF(A411=20,"Shock",IF(A411=19,"DecSoly",IF(A411=18,"NoSoly","SolyTrade"))))</f>
        <v>SolyTrade</v>
      </c>
      <c r="C411" t="s">
        <v>60</v>
      </c>
      <c r="D411" t="s">
        <v>59</v>
      </c>
      <c r="E411" t="str" cm="1">
        <f t="array" ref="E411">INDEX([1]!newIts[NEW],MATCH(indicatorsdb[[#This Row],[Column1]],[1]!newIts[OLD],0),0)</f>
        <v>ST100</v>
      </c>
      <c r="F411">
        <v>10</v>
      </c>
      <c r="G411" t="s">
        <v>99</v>
      </c>
      <c r="H411" t="str" cm="1">
        <f t="array" ref="H411">INDEX([1]!fableCountries[ALPHA3],MATCH(F411,[1]!fableCountries[id],0),0)</f>
        <v>IDN</v>
      </c>
      <c r="I411">
        <v>2022</v>
      </c>
      <c r="J411">
        <v>1617.6360532911999</v>
      </c>
      <c r="K411">
        <v>282.09612347614302</v>
      </c>
      <c r="L411">
        <v>0</v>
      </c>
      <c r="M411">
        <v>2524.43824972328</v>
      </c>
      <c r="N411">
        <v>2495.73259650509</v>
      </c>
      <c r="O411">
        <v>55.556366016186203</v>
      </c>
      <c r="P411">
        <v>61.210211544791903</v>
      </c>
      <c r="Q411">
        <v>2075.8774272822402</v>
      </c>
      <c r="R411">
        <v>0</v>
      </c>
      <c r="S411">
        <v>0.46444633195190999</v>
      </c>
      <c r="T411">
        <v>0.5</v>
      </c>
      <c r="U411">
        <v>19560.586562525201</v>
      </c>
      <c r="V411">
        <v>265.15882720979999</v>
      </c>
      <c r="W411">
        <v>2650.9682350885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86093.634119786104</v>
      </c>
      <c r="AF411">
        <v>14281.0558462398</v>
      </c>
      <c r="AG411">
        <v>82171.845837529094</v>
      </c>
      <c r="AH411">
        <v>386.29538166262898</v>
      </c>
      <c r="AI411">
        <v>265.15882720979999</v>
      </c>
      <c r="AJ411">
        <v>1747.8465811191199</v>
      </c>
      <c r="AK411">
        <v>184945.83659354699</v>
      </c>
      <c r="AL411">
        <v>-6098.8772001138004</v>
      </c>
      <c r="AM411">
        <v>193.147690831315</v>
      </c>
      <c r="AN411">
        <v>-5905.7295092824797</v>
      </c>
      <c r="AO411">
        <v>0</v>
      </c>
      <c r="AP411">
        <v>0</v>
      </c>
      <c r="AQ411">
        <v>0</v>
      </c>
      <c r="AR411">
        <v>0</v>
      </c>
      <c r="AS411">
        <v>96.284320386533295</v>
      </c>
      <c r="AT411">
        <v>31.965034206507799</v>
      </c>
      <c r="AU411">
        <v>63.310212775698297</v>
      </c>
      <c r="AV411">
        <v>1.0090734043271801</v>
      </c>
      <c r="AW411">
        <v>0</v>
      </c>
      <c r="AX411">
        <v>0</v>
      </c>
      <c r="AY411">
        <v>0</v>
      </c>
      <c r="AZ411">
        <v>68.916933235433902</v>
      </c>
      <c r="BA411">
        <v>37.402156553828803</v>
      </c>
      <c r="BB411">
        <v>31.514776681605099</v>
      </c>
      <c r="BC411">
        <v>153.661109690035</v>
      </c>
      <c r="BD411">
        <v>617.48994735704298</v>
      </c>
      <c r="BE411">
        <v>1.0736217488972699</v>
      </c>
      <c r="BF411">
        <v>-26.031091868780099</v>
      </c>
      <c r="BG411">
        <v>199.573835257696</v>
      </c>
      <c r="BH411">
        <v>792.10631249485596</v>
      </c>
      <c r="BI411">
        <v>-11.5401439319317</v>
      </c>
      <c r="BJ411">
        <v>0</v>
      </c>
      <c r="BK411">
        <v>0</v>
      </c>
      <c r="BL411">
        <v>0</v>
      </c>
      <c r="BM411">
        <v>504151.73513127299</v>
      </c>
      <c r="BN411">
        <v>13233.7587284648</v>
      </c>
      <c r="BO411">
        <v>36664.626911582702</v>
      </c>
      <c r="BP411">
        <v>-21.9075354617766</v>
      </c>
      <c r="BQ411">
        <v>-4.12355640700354</v>
      </c>
    </row>
    <row r="412" spans="1:69" x14ac:dyDescent="0.25">
      <c r="A412">
        <v>17</v>
      </c>
      <c r="B412" t="str">
        <f>IF(A412=16,"CT",IF(A412=20,"Shock",IF(A412=19,"DecSoly",IF(A412=18,"NoSoly","SolyTrade"))))</f>
        <v>SolyTrade</v>
      </c>
      <c r="C412" t="s">
        <v>58</v>
      </c>
      <c r="D412" t="s">
        <v>57</v>
      </c>
      <c r="E412" t="str" cm="1">
        <f t="array" ref="E412">INDEX([1]!newIts[NEW],MATCH(indicatorsdb[[#This Row],[Column1]],[1]!newIts[OLD],0),0)</f>
        <v>ST100M</v>
      </c>
      <c r="F412">
        <v>10</v>
      </c>
      <c r="G412" t="s">
        <v>99</v>
      </c>
      <c r="H412" t="str" cm="1">
        <f t="array" ref="H412">INDEX([1]!fableCountries[ALPHA3],MATCH(F412,[1]!fableCountries[id],0),0)</f>
        <v>IDN</v>
      </c>
      <c r="I412">
        <v>2020</v>
      </c>
      <c r="J412">
        <v>1271.6760681887699</v>
      </c>
      <c r="K412">
        <v>270.390118352314</v>
      </c>
      <c r="L412">
        <v>0</v>
      </c>
      <c r="M412">
        <v>2539.7965455827198</v>
      </c>
      <c r="N412">
        <v>2506.9869527870201</v>
      </c>
      <c r="O412">
        <v>53.431277176852298</v>
      </c>
      <c r="P412">
        <v>59.671128075969001</v>
      </c>
      <c r="Q412">
        <v>2068.8979422758698</v>
      </c>
      <c r="R412">
        <v>0</v>
      </c>
      <c r="S412">
        <v>0.48428748287418</v>
      </c>
      <c r="T412">
        <v>0.5</v>
      </c>
      <c r="U412">
        <v>19560.586562525201</v>
      </c>
      <c r="V412">
        <v>265.15882720979999</v>
      </c>
      <c r="W412">
        <v>2650.9682350885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82899.802499972895</v>
      </c>
      <c r="AF412">
        <v>11725.330040805</v>
      </c>
      <c r="AG412">
        <v>88270.723037642907</v>
      </c>
      <c r="AH412">
        <v>193.147690831315</v>
      </c>
      <c r="AI412">
        <v>265.15882720979999</v>
      </c>
      <c r="AJ412">
        <v>1591.6744970847799</v>
      </c>
      <c r="AK412">
        <v>184945.83659354699</v>
      </c>
      <c r="AL412">
        <v>-5768.3643561630897</v>
      </c>
      <c r="AM412">
        <v>193.147690831315</v>
      </c>
      <c r="AN412">
        <v>-5575.2166653317699</v>
      </c>
      <c r="AO412">
        <v>0</v>
      </c>
      <c r="AP412">
        <v>0</v>
      </c>
      <c r="AQ412">
        <v>0</v>
      </c>
      <c r="AR412">
        <v>0</v>
      </c>
      <c r="AS412">
        <v>93.923406857248196</v>
      </c>
      <c r="AT412">
        <v>29.902774448868701</v>
      </c>
      <c r="AU412">
        <v>63.080779114621002</v>
      </c>
      <c r="AV412">
        <v>0.93985329375849402</v>
      </c>
      <c r="AW412">
        <v>0</v>
      </c>
      <c r="AX412">
        <v>0</v>
      </c>
      <c r="AY412">
        <v>0</v>
      </c>
      <c r="AZ412">
        <v>57.932720936803399</v>
      </c>
      <c r="BA412">
        <v>30.915854267827999</v>
      </c>
      <c r="BB412">
        <v>27.0168666689754</v>
      </c>
      <c r="BC412">
        <v>141.39979585593599</v>
      </c>
      <c r="BD412">
        <v>587.02146326439299</v>
      </c>
      <c r="BE412">
        <v>9.8565714989412694</v>
      </c>
      <c r="BF412">
        <v>-23.9693136652783</v>
      </c>
      <c r="BG412">
        <v>163.48076811009099</v>
      </c>
      <c r="BH412">
        <v>736.38948920814596</v>
      </c>
      <c r="BI412">
        <v>-10.4563319381156</v>
      </c>
      <c r="BJ412">
        <v>0</v>
      </c>
      <c r="BK412">
        <v>0</v>
      </c>
      <c r="BL412">
        <v>0</v>
      </c>
      <c r="BM412">
        <v>448268.15626596601</v>
      </c>
      <c r="BN412">
        <v>11732.578156674401</v>
      </c>
      <c r="BO412">
        <v>32832.124685429502</v>
      </c>
      <c r="BP412">
        <v>-21.9075354617766</v>
      </c>
      <c r="BQ412">
        <v>-2.06177820350177</v>
      </c>
    </row>
    <row r="413" spans="1:69" x14ac:dyDescent="0.25">
      <c r="A413">
        <v>17</v>
      </c>
      <c r="B413" t="str">
        <f>IF(A413=16,"CT",IF(A413=20,"Shock",IF(A413=19,"DecSoly",IF(A413=18,"NoSoly","SolyTrade"))))</f>
        <v>SolyTrade</v>
      </c>
      <c r="C413" t="s">
        <v>58</v>
      </c>
      <c r="D413" t="s">
        <v>57</v>
      </c>
      <c r="E413" t="str" cm="1">
        <f t="array" ref="E413">INDEX([1]!newIts[NEW],MATCH(indicatorsdb[[#This Row],[Column1]],[1]!newIts[OLD],0),0)</f>
        <v>ST100M</v>
      </c>
      <c r="F413">
        <v>10</v>
      </c>
      <c r="G413" t="s">
        <v>99</v>
      </c>
      <c r="H413" t="str" cm="1">
        <f t="array" ref="H413">INDEX([1]!fableCountries[ALPHA3],MATCH(F413,[1]!fableCountries[id],0),0)</f>
        <v>IDN</v>
      </c>
      <c r="I413">
        <v>2022</v>
      </c>
      <c r="J413">
        <v>1617.6360532911999</v>
      </c>
      <c r="K413">
        <v>282.09612347614302</v>
      </c>
      <c r="L413">
        <v>0</v>
      </c>
      <c r="M413">
        <v>2524.43824972328</v>
      </c>
      <c r="N413">
        <v>2495.73259650509</v>
      </c>
      <c r="O413">
        <v>55.556366016186203</v>
      </c>
      <c r="P413">
        <v>61.210211544791903</v>
      </c>
      <c r="Q413">
        <v>2075.8774272822402</v>
      </c>
      <c r="R413">
        <v>0</v>
      </c>
      <c r="S413">
        <v>0.46444633195190999</v>
      </c>
      <c r="T413">
        <v>0.5</v>
      </c>
      <c r="U413">
        <v>19560.586562525201</v>
      </c>
      <c r="V413">
        <v>265.15882720979999</v>
      </c>
      <c r="W413">
        <v>2650.9682350885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86093.634119786104</v>
      </c>
      <c r="AF413">
        <v>14281.0558462398</v>
      </c>
      <c r="AG413">
        <v>82171.845837529094</v>
      </c>
      <c r="AH413">
        <v>386.29538166262898</v>
      </c>
      <c r="AI413">
        <v>265.15882720979999</v>
      </c>
      <c r="AJ413">
        <v>1747.8465811191199</v>
      </c>
      <c r="AK413">
        <v>184945.83659354699</v>
      </c>
      <c r="AL413">
        <v>-6098.8772001138004</v>
      </c>
      <c r="AM413">
        <v>193.147690831315</v>
      </c>
      <c r="AN413">
        <v>-5905.7295092824797</v>
      </c>
      <c r="AO413">
        <v>0</v>
      </c>
      <c r="AP413">
        <v>0</v>
      </c>
      <c r="AQ413">
        <v>0</v>
      </c>
      <c r="AR413">
        <v>0</v>
      </c>
      <c r="AS413">
        <v>96.284320386533295</v>
      </c>
      <c r="AT413">
        <v>31.965034206507799</v>
      </c>
      <c r="AU413">
        <v>63.310212775698297</v>
      </c>
      <c r="AV413">
        <v>1.0090734043271801</v>
      </c>
      <c r="AW413">
        <v>0</v>
      </c>
      <c r="AX413">
        <v>0</v>
      </c>
      <c r="AY413">
        <v>0</v>
      </c>
      <c r="AZ413">
        <v>68.916933235433902</v>
      </c>
      <c r="BA413">
        <v>37.402156553828803</v>
      </c>
      <c r="BB413">
        <v>31.514776681605099</v>
      </c>
      <c r="BC413">
        <v>153.661109690035</v>
      </c>
      <c r="BD413">
        <v>617.48994735704298</v>
      </c>
      <c r="BE413">
        <v>1.0736217488972699</v>
      </c>
      <c r="BF413">
        <v>-26.031091868780099</v>
      </c>
      <c r="BG413">
        <v>199.573835257696</v>
      </c>
      <c r="BH413">
        <v>792.10631249485596</v>
      </c>
      <c r="BI413">
        <v>-11.5401439319317</v>
      </c>
      <c r="BJ413">
        <v>0</v>
      </c>
      <c r="BK413">
        <v>0</v>
      </c>
      <c r="BL413">
        <v>0</v>
      </c>
      <c r="BM413">
        <v>504151.73513127299</v>
      </c>
      <c r="BN413">
        <v>13233.7587284648</v>
      </c>
      <c r="BO413">
        <v>36664.626911582702</v>
      </c>
      <c r="BP413">
        <v>-21.9075354617766</v>
      </c>
      <c r="BQ413">
        <v>-4.12355640700354</v>
      </c>
    </row>
    <row r="414" spans="1:69" x14ac:dyDescent="0.25">
      <c r="A414">
        <v>17</v>
      </c>
      <c r="B414" t="str">
        <f>IF(A414=16,"CT",IF(A414=20,"Shock",IF(A414=19,"DecSoly",IF(A414=18,"NoSoly","SolyTrade"))))</f>
        <v>SolyTrade</v>
      </c>
      <c r="C414" t="s">
        <v>56</v>
      </c>
      <c r="D414" t="s">
        <v>55</v>
      </c>
      <c r="E414" t="str" cm="1">
        <f t="array" ref="E414">INDEX([1]!newIts[NEW],MATCH(indicatorsdb[[#This Row],[Column1]],[1]!newIts[OLD],0),0)</f>
        <v>ST100S</v>
      </c>
      <c r="F414">
        <v>10</v>
      </c>
      <c r="G414" t="s">
        <v>99</v>
      </c>
      <c r="H414" t="str" cm="1">
        <f t="array" ref="H414">INDEX([1]!fableCountries[ALPHA3],MATCH(F414,[1]!fableCountries[id],0),0)</f>
        <v>IDN</v>
      </c>
      <c r="I414">
        <v>2020</v>
      </c>
      <c r="J414">
        <v>1271.6760681887699</v>
      </c>
      <c r="K414">
        <v>270.390118352314</v>
      </c>
      <c r="L414">
        <v>0</v>
      </c>
      <c r="M414">
        <v>2539.7965455827198</v>
      </c>
      <c r="N414">
        <v>2507.0382345647699</v>
      </c>
      <c r="O414">
        <v>53.432662583057798</v>
      </c>
      <c r="P414">
        <v>59.671810894897199</v>
      </c>
      <c r="Q414">
        <v>2068.8979422758698</v>
      </c>
      <c r="R414">
        <v>0</v>
      </c>
      <c r="S414">
        <v>0.48237727253184198</v>
      </c>
      <c r="T414">
        <v>0.5</v>
      </c>
      <c r="U414">
        <v>19560.586562525201</v>
      </c>
      <c r="V414">
        <v>265.15882720979999</v>
      </c>
      <c r="W414">
        <v>2650.9682350885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83714.579823821201</v>
      </c>
      <c r="AF414">
        <v>11724.265299496201</v>
      </c>
      <c r="AG414">
        <v>87457.0104551033</v>
      </c>
      <c r="AH414">
        <v>193.147690831315</v>
      </c>
      <c r="AI414">
        <v>265.15882720979999</v>
      </c>
      <c r="AJ414">
        <v>1591.6744970847799</v>
      </c>
      <c r="AK414">
        <v>184945.83659354699</v>
      </c>
      <c r="AL414">
        <v>-6122.5179183735299</v>
      </c>
      <c r="AM414">
        <v>193.147690831315</v>
      </c>
      <c r="AN414">
        <v>-5929.3702275422202</v>
      </c>
      <c r="AO414">
        <v>0</v>
      </c>
      <c r="AP414">
        <v>0</v>
      </c>
      <c r="AQ414">
        <v>0</v>
      </c>
      <c r="AR414">
        <v>0</v>
      </c>
      <c r="AS414">
        <v>103.156048173402</v>
      </c>
      <c r="AT414">
        <v>32.039993098945601</v>
      </c>
      <c r="AU414">
        <v>70.091131483209907</v>
      </c>
      <c r="AV414">
        <v>1.02492359124625</v>
      </c>
      <c r="AW414">
        <v>0</v>
      </c>
      <c r="AX414">
        <v>0</v>
      </c>
      <c r="AY414">
        <v>0</v>
      </c>
      <c r="AZ414">
        <v>57.9289553619016</v>
      </c>
      <c r="BA414">
        <v>30.913233342317799</v>
      </c>
      <c r="BB414">
        <v>27.015722019583901</v>
      </c>
      <c r="BC414">
        <v>150.628671597188</v>
      </c>
      <c r="BD414">
        <v>622.88200954526201</v>
      </c>
      <c r="BE414">
        <v>9.7250552497075997</v>
      </c>
      <c r="BF414">
        <v>-23.913457007265599</v>
      </c>
      <c r="BG414">
        <v>171.88000109851299</v>
      </c>
      <c r="BH414">
        <v>780.57360888621702</v>
      </c>
      <c r="BI414">
        <v>-10.4563319381156</v>
      </c>
      <c r="BJ414">
        <v>0</v>
      </c>
      <c r="BK414">
        <v>0</v>
      </c>
      <c r="BL414">
        <v>0</v>
      </c>
      <c r="BM414">
        <v>448278.82992769103</v>
      </c>
      <c r="BN414">
        <v>11732.857519749101</v>
      </c>
      <c r="BO414">
        <v>32832.906447389898</v>
      </c>
      <c r="BP414">
        <v>-21.8516788037639</v>
      </c>
      <c r="BQ414">
        <v>-2.06177820350177</v>
      </c>
    </row>
    <row r="415" spans="1:69" x14ac:dyDescent="0.25">
      <c r="A415">
        <v>17</v>
      </c>
      <c r="B415" t="str">
        <f>IF(A415=16,"CT",IF(A415=20,"Shock",IF(A415=19,"DecSoly",IF(A415=18,"NoSoly","SolyTrade"))))</f>
        <v>SolyTrade</v>
      </c>
      <c r="C415" t="s">
        <v>56</v>
      </c>
      <c r="D415" t="s">
        <v>55</v>
      </c>
      <c r="E415" t="str" cm="1">
        <f t="array" ref="E415">INDEX([1]!newIts[NEW],MATCH(indicatorsdb[[#This Row],[Column1]],[1]!newIts[OLD],0),0)</f>
        <v>ST100S</v>
      </c>
      <c r="F415">
        <v>10</v>
      </c>
      <c r="G415" t="s">
        <v>99</v>
      </c>
      <c r="H415" t="str" cm="1">
        <f t="array" ref="H415">INDEX([1]!fableCountries[ALPHA3],MATCH(F415,[1]!fableCountries[id],0),0)</f>
        <v>IDN</v>
      </c>
      <c r="I415">
        <v>2022</v>
      </c>
      <c r="J415">
        <v>1617.6360532911999</v>
      </c>
      <c r="K415">
        <v>282.09612347614302</v>
      </c>
      <c r="L415">
        <v>0</v>
      </c>
      <c r="M415">
        <v>2524.43824972328</v>
      </c>
      <c r="N415">
        <v>2495.9260845958001</v>
      </c>
      <c r="O415">
        <v>55.562244562365798</v>
      </c>
      <c r="P415">
        <v>61.213276380469701</v>
      </c>
      <c r="Q415">
        <v>2075.8774272822402</v>
      </c>
      <c r="R415">
        <v>0</v>
      </c>
      <c r="S415">
        <v>0.46171259108028401</v>
      </c>
      <c r="T415">
        <v>0.5</v>
      </c>
      <c r="U415">
        <v>19560.586562525201</v>
      </c>
      <c r="V415">
        <v>265.15882720979999</v>
      </c>
      <c r="W415">
        <v>2650.9682350885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87175.2305844316</v>
      </c>
      <c r="AF415">
        <v>14281.229816937799</v>
      </c>
      <c r="AG415">
        <v>81090.075402185597</v>
      </c>
      <c r="AH415">
        <v>386.29538166262898</v>
      </c>
      <c r="AI415">
        <v>265.15882720979999</v>
      </c>
      <c r="AJ415">
        <v>1747.8465811191199</v>
      </c>
      <c r="AK415">
        <v>184945.83659354699</v>
      </c>
      <c r="AL415">
        <v>-6366.9350529176299</v>
      </c>
      <c r="AM415">
        <v>193.147690831315</v>
      </c>
      <c r="AN415">
        <v>-6173.7873620863202</v>
      </c>
      <c r="AO415">
        <v>0</v>
      </c>
      <c r="AP415">
        <v>0</v>
      </c>
      <c r="AQ415">
        <v>0</v>
      </c>
      <c r="AR415">
        <v>0</v>
      </c>
      <c r="AS415">
        <v>105.698315249347</v>
      </c>
      <c r="AT415">
        <v>34.247945839292498</v>
      </c>
      <c r="AU415">
        <v>70.350442920470002</v>
      </c>
      <c r="AV415">
        <v>1.0999264895841001</v>
      </c>
      <c r="AW415">
        <v>0</v>
      </c>
      <c r="AX415">
        <v>0</v>
      </c>
      <c r="AY415">
        <v>0</v>
      </c>
      <c r="AZ415">
        <v>68.917549382467698</v>
      </c>
      <c r="BA415">
        <v>37.402585164947602</v>
      </c>
      <c r="BB415">
        <v>31.514964217520099</v>
      </c>
      <c r="BC415">
        <v>163.07572069988299</v>
      </c>
      <c r="BD415">
        <v>644.68218282580904</v>
      </c>
      <c r="BE415">
        <v>1.0736217488972699</v>
      </c>
      <c r="BF415">
        <v>-25.975235210767401</v>
      </c>
      <c r="BG415">
        <v>209.776247547634</v>
      </c>
      <c r="BH415">
        <v>829.55681691157304</v>
      </c>
      <c r="BI415">
        <v>-11.5401439319317</v>
      </c>
      <c r="BJ415">
        <v>0</v>
      </c>
      <c r="BK415">
        <v>0</v>
      </c>
      <c r="BL415">
        <v>0</v>
      </c>
      <c r="BM415">
        <v>504195.33755815402</v>
      </c>
      <c r="BN415">
        <v>13234.9032727699</v>
      </c>
      <c r="BO415">
        <v>36667.797914680901</v>
      </c>
      <c r="BP415">
        <v>-21.8516788037639</v>
      </c>
      <c r="BQ415">
        <v>-4.12355640700354</v>
      </c>
    </row>
    <row r="416" spans="1:69" x14ac:dyDescent="0.25">
      <c r="A416">
        <v>17</v>
      </c>
      <c r="B416" t="str">
        <f>IF(A416=16,"CT",IF(A416=20,"Shock",IF(A416=19,"DecSoly",IF(A416=18,"NoSoly","SolyTrade"))))</f>
        <v>SolyTrade</v>
      </c>
      <c r="C416" t="s">
        <v>78</v>
      </c>
      <c r="D416" t="s">
        <v>77</v>
      </c>
      <c r="E416" t="str" cm="1">
        <f t="array" ref="E416">INDEX([1]!newIts[NEW],MATCH(indicatorsdb[[#This Row],[Column1]],[1]!newIts[OLD],0),0)</f>
        <v>ST25</v>
      </c>
      <c r="F416">
        <v>9</v>
      </c>
      <c r="G416" t="s">
        <v>98</v>
      </c>
      <c r="H416" t="str" cm="1">
        <f t="array" ref="H416">INDEX([1]!fableCountries[ALPHA3],MATCH(F416,[1]!fableCountries[id],0),0)</f>
        <v>IND</v>
      </c>
      <c r="I416">
        <v>2020</v>
      </c>
      <c r="J416">
        <v>3615.4312338602999</v>
      </c>
      <c r="K416">
        <v>1387.2398267138201</v>
      </c>
      <c r="L416">
        <v>0</v>
      </c>
      <c r="M416">
        <v>2358.1545211647399</v>
      </c>
      <c r="N416">
        <v>1996.49477684422</v>
      </c>
      <c r="O416">
        <v>47.885715455053599</v>
      </c>
      <c r="P416">
        <v>53.890773608665</v>
      </c>
      <c r="Q416">
        <v>2079.2985264491699</v>
      </c>
      <c r="R416">
        <v>0</v>
      </c>
      <c r="S416">
        <v>0.1380476053435</v>
      </c>
      <c r="T416">
        <v>0.5</v>
      </c>
      <c r="U416">
        <v>5546.0062885955003</v>
      </c>
      <c r="V416">
        <v>1919.3478149962</v>
      </c>
      <c r="W416">
        <v>7.0143624341033997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166653.06282366501</v>
      </c>
      <c r="AF416">
        <v>11214.527823386699</v>
      </c>
      <c r="AG416">
        <v>65390</v>
      </c>
      <c r="AH416">
        <v>12600</v>
      </c>
      <c r="AI416">
        <v>33395.472610591001</v>
      </c>
      <c r="AJ416">
        <v>8065.9367423570902</v>
      </c>
      <c r="AK416">
        <v>297319</v>
      </c>
      <c r="AL416">
        <v>3396.3962969157801</v>
      </c>
      <c r="AM416">
        <v>0</v>
      </c>
      <c r="AN416">
        <v>3396.3962969157801</v>
      </c>
      <c r="AO416">
        <v>0</v>
      </c>
      <c r="AP416">
        <v>0</v>
      </c>
      <c r="AQ416">
        <v>0</v>
      </c>
      <c r="AR416">
        <v>0</v>
      </c>
      <c r="AS416">
        <v>387.26693018659699</v>
      </c>
      <c r="AT416">
        <v>133.421814743292</v>
      </c>
      <c r="AU416">
        <v>93.610341865112503</v>
      </c>
      <c r="AV416">
        <v>160.23477357819201</v>
      </c>
      <c r="AW416">
        <v>0</v>
      </c>
      <c r="AX416">
        <v>0</v>
      </c>
      <c r="AY416">
        <v>0</v>
      </c>
      <c r="AZ416">
        <v>259.17351128383302</v>
      </c>
      <c r="BA416">
        <v>188.44785369540099</v>
      </c>
      <c r="BB416">
        <v>70.725657588431602</v>
      </c>
      <c r="BC416">
        <v>646.44044147042996</v>
      </c>
      <c r="BD416">
        <v>0</v>
      </c>
      <c r="BE416">
        <v>28.864015803220099</v>
      </c>
      <c r="BF416">
        <v>-40.024847081375</v>
      </c>
      <c r="BG416">
        <v>0</v>
      </c>
      <c r="BH416">
        <v>-11.1608312781549</v>
      </c>
      <c r="BI416" s="1">
        <v>-2.8161849758959502E-3</v>
      </c>
      <c r="BJ416">
        <v>0</v>
      </c>
      <c r="BK416">
        <v>0</v>
      </c>
      <c r="BL416">
        <v>0</v>
      </c>
      <c r="BM416">
        <v>749614.31046895299</v>
      </c>
      <c r="BN416">
        <v>237496.946173695</v>
      </c>
      <c r="BO416">
        <v>116190.611453732</v>
      </c>
      <c r="BP416">
        <v>-4.33146628137502</v>
      </c>
      <c r="BQ416">
        <v>-35.6933808</v>
      </c>
    </row>
    <row r="417" spans="1:69" x14ac:dyDescent="0.25">
      <c r="A417">
        <v>17</v>
      </c>
      <c r="B417" t="str">
        <f>IF(A417=16,"CT",IF(A417=20,"Shock",IF(A417=19,"DecSoly",IF(A417=18,"NoSoly","SolyTrade"))))</f>
        <v>SolyTrade</v>
      </c>
      <c r="C417" t="s">
        <v>78</v>
      </c>
      <c r="D417" t="s">
        <v>77</v>
      </c>
      <c r="E417" t="str" cm="1">
        <f t="array" ref="E417">INDEX([1]!newIts[NEW],MATCH(indicatorsdb[[#This Row],[Column1]],[1]!newIts[OLD],0),0)</f>
        <v>ST25</v>
      </c>
      <c r="F417">
        <v>9</v>
      </c>
      <c r="G417" t="s">
        <v>98</v>
      </c>
      <c r="H417" t="str" cm="1">
        <f t="array" ref="H417">INDEX([1]!fableCountries[ALPHA3],MATCH(F417,[1]!fableCountries[id],0),0)</f>
        <v>IND</v>
      </c>
      <c r="I417">
        <v>2022</v>
      </c>
      <c r="J417">
        <v>5288.9752539104402</v>
      </c>
      <c r="K417">
        <v>1458.52679824491</v>
      </c>
      <c r="L417">
        <v>0</v>
      </c>
      <c r="M417">
        <v>2371.1588643012701</v>
      </c>
      <c r="N417">
        <v>1885.28526251074</v>
      </c>
      <c r="O417">
        <v>47.972885048134998</v>
      </c>
      <c r="P417">
        <v>51.737099251729099</v>
      </c>
      <c r="Q417">
        <v>2086.2239151537601</v>
      </c>
      <c r="R417">
        <v>0</v>
      </c>
      <c r="S417">
        <v>0.14468526705382001</v>
      </c>
      <c r="T417">
        <v>0.5</v>
      </c>
      <c r="U417">
        <v>5546.0062885955003</v>
      </c>
      <c r="V417">
        <v>1919.3478149962</v>
      </c>
      <c r="W417">
        <v>7.0143624341033997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165112.621567936</v>
      </c>
      <c r="AF417">
        <v>11116.3318237489</v>
      </c>
      <c r="AG417">
        <v>65390</v>
      </c>
      <c r="AH417">
        <v>14700</v>
      </c>
      <c r="AI417">
        <v>30593.881608315001</v>
      </c>
      <c r="AJ417">
        <v>10406.165000000001</v>
      </c>
      <c r="AK417">
        <v>297319</v>
      </c>
      <c r="AL417">
        <v>2340.2282576429102</v>
      </c>
      <c r="AM417">
        <v>0</v>
      </c>
      <c r="AN417">
        <v>2340.2282576429102</v>
      </c>
      <c r="AO417">
        <v>0</v>
      </c>
      <c r="AP417">
        <v>0</v>
      </c>
      <c r="AQ417">
        <v>0</v>
      </c>
      <c r="AR417">
        <v>0</v>
      </c>
      <c r="AS417">
        <v>376.21675362815103</v>
      </c>
      <c r="AT417">
        <v>130.58227733588001</v>
      </c>
      <c r="AU417">
        <v>86.8968667568071</v>
      </c>
      <c r="AV417">
        <v>158.737609535464</v>
      </c>
      <c r="AW417">
        <v>0</v>
      </c>
      <c r="AX417">
        <v>0</v>
      </c>
      <c r="AY417">
        <v>0</v>
      </c>
      <c r="AZ417">
        <v>258.21490224515202</v>
      </c>
      <c r="BA417">
        <v>187.57473486935601</v>
      </c>
      <c r="BB417">
        <v>70.640167375796807</v>
      </c>
      <c r="BC417">
        <v>634.43165587330395</v>
      </c>
      <c r="BD417">
        <v>0</v>
      </c>
      <c r="BE417">
        <v>19.8882519902307</v>
      </c>
      <c r="BF417">
        <v>-45.973743881375</v>
      </c>
      <c r="BG417">
        <v>0</v>
      </c>
      <c r="BH417">
        <v>-26.085491891144301</v>
      </c>
      <c r="BI417" s="1">
        <v>-3.23541636652744E-3</v>
      </c>
      <c r="BJ417">
        <v>0</v>
      </c>
      <c r="BK417">
        <v>0</v>
      </c>
      <c r="BL417">
        <v>0</v>
      </c>
      <c r="BM417">
        <v>742785.12443111395</v>
      </c>
      <c r="BN417">
        <v>227452.56387130599</v>
      </c>
      <c r="BO417">
        <v>115976.858896181</v>
      </c>
      <c r="BP417">
        <v>-4.33146628137502</v>
      </c>
      <c r="BQ417">
        <v>-41.6422776</v>
      </c>
    </row>
    <row r="418" spans="1:69" x14ac:dyDescent="0.25">
      <c r="A418">
        <v>17</v>
      </c>
      <c r="B418" t="str">
        <f>IF(A418=16,"CT",IF(A418=20,"Shock",IF(A418=19,"DecSoly",IF(A418=18,"NoSoly","SolyTrade"))))</f>
        <v>SolyTrade</v>
      </c>
      <c r="C418" t="s">
        <v>76</v>
      </c>
      <c r="D418" t="s">
        <v>75</v>
      </c>
      <c r="E418" t="str" cm="1">
        <f t="array" ref="E418">INDEX([1]!newIts[NEW],MATCH(indicatorsdb[[#This Row],[Column1]],[1]!newIts[OLD],0),0)</f>
        <v>ST25M</v>
      </c>
      <c r="F418">
        <v>9</v>
      </c>
      <c r="G418" t="s">
        <v>98</v>
      </c>
      <c r="H418" t="str" cm="1">
        <f t="array" ref="H418">INDEX([1]!fableCountries[ALPHA3],MATCH(F418,[1]!fableCountries[id],0),0)</f>
        <v>IND</v>
      </c>
      <c r="I418">
        <v>2020</v>
      </c>
      <c r="J418">
        <v>3615.4312338602999</v>
      </c>
      <c r="K418">
        <v>1387.2398267138201</v>
      </c>
      <c r="L418">
        <v>0</v>
      </c>
      <c r="M418">
        <v>2358.1545211647399</v>
      </c>
      <c r="N418">
        <v>1996.49477684422</v>
      </c>
      <c r="O418">
        <v>47.885715455053599</v>
      </c>
      <c r="P418">
        <v>53.890773608665</v>
      </c>
      <c r="Q418">
        <v>2079.2985264491699</v>
      </c>
      <c r="R418">
        <v>0</v>
      </c>
      <c r="S418">
        <v>0.1380476053435</v>
      </c>
      <c r="T418">
        <v>0.5</v>
      </c>
      <c r="U418">
        <v>5546.0062885955003</v>
      </c>
      <c r="V418">
        <v>1919.3478149962</v>
      </c>
      <c r="W418">
        <v>7.0143624341033997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166653.06282366501</v>
      </c>
      <c r="AF418">
        <v>11214.527823386699</v>
      </c>
      <c r="AG418">
        <v>65390</v>
      </c>
      <c r="AH418">
        <v>12600</v>
      </c>
      <c r="AI418">
        <v>33395.472610591001</v>
      </c>
      <c r="AJ418">
        <v>8065.9367423570902</v>
      </c>
      <c r="AK418">
        <v>297319</v>
      </c>
      <c r="AL418">
        <v>3396.3962969157801</v>
      </c>
      <c r="AM418">
        <v>0</v>
      </c>
      <c r="AN418">
        <v>3396.3962969157801</v>
      </c>
      <c r="AO418">
        <v>0</v>
      </c>
      <c r="AP418">
        <v>0</v>
      </c>
      <c r="AQ418">
        <v>0</v>
      </c>
      <c r="AR418">
        <v>0</v>
      </c>
      <c r="AS418">
        <v>387.26693018659699</v>
      </c>
      <c r="AT418">
        <v>133.421814743292</v>
      </c>
      <c r="AU418">
        <v>93.610341865112503</v>
      </c>
      <c r="AV418">
        <v>160.23477357819201</v>
      </c>
      <c r="AW418">
        <v>0</v>
      </c>
      <c r="AX418">
        <v>0</v>
      </c>
      <c r="AY418">
        <v>0</v>
      </c>
      <c r="AZ418">
        <v>259.17351128383302</v>
      </c>
      <c r="BA418">
        <v>188.44785369540099</v>
      </c>
      <c r="BB418">
        <v>70.725657588431602</v>
      </c>
      <c r="BC418">
        <v>646.44044147042996</v>
      </c>
      <c r="BD418">
        <v>0</v>
      </c>
      <c r="BE418">
        <v>28.864015803220099</v>
      </c>
      <c r="BF418">
        <v>-40.024847081375</v>
      </c>
      <c r="BG418">
        <v>0</v>
      </c>
      <c r="BH418">
        <v>-11.1608312781549</v>
      </c>
      <c r="BI418" s="1">
        <v>-2.8161849758959502E-3</v>
      </c>
      <c r="BJ418">
        <v>0</v>
      </c>
      <c r="BK418">
        <v>0</v>
      </c>
      <c r="BL418">
        <v>0</v>
      </c>
      <c r="BM418">
        <v>749614.31046895299</v>
      </c>
      <c r="BN418">
        <v>237496.946173695</v>
      </c>
      <c r="BO418">
        <v>116190.611453732</v>
      </c>
      <c r="BP418">
        <v>-4.33146628137502</v>
      </c>
      <c r="BQ418">
        <v>-35.6933808</v>
      </c>
    </row>
    <row r="419" spans="1:69" x14ac:dyDescent="0.25">
      <c r="A419">
        <v>17</v>
      </c>
      <c r="B419" t="str">
        <f>IF(A419=16,"CT",IF(A419=20,"Shock",IF(A419=19,"DecSoly",IF(A419=18,"NoSoly","SolyTrade"))))</f>
        <v>SolyTrade</v>
      </c>
      <c r="C419" t="s">
        <v>76</v>
      </c>
      <c r="D419" t="s">
        <v>75</v>
      </c>
      <c r="E419" t="str" cm="1">
        <f t="array" ref="E419">INDEX([1]!newIts[NEW],MATCH(indicatorsdb[[#This Row],[Column1]],[1]!newIts[OLD],0),0)</f>
        <v>ST25M</v>
      </c>
      <c r="F419">
        <v>9</v>
      </c>
      <c r="G419" t="s">
        <v>98</v>
      </c>
      <c r="H419" t="str" cm="1">
        <f t="array" ref="H419">INDEX([1]!fableCountries[ALPHA3],MATCH(F419,[1]!fableCountries[id],0),0)</f>
        <v>IND</v>
      </c>
      <c r="I419">
        <v>2022</v>
      </c>
      <c r="J419">
        <v>5288.9752539104402</v>
      </c>
      <c r="K419">
        <v>1458.52679824491</v>
      </c>
      <c r="L419">
        <v>0</v>
      </c>
      <c r="M419">
        <v>2371.1588643012701</v>
      </c>
      <c r="N419">
        <v>1885.28526251074</v>
      </c>
      <c r="O419">
        <v>47.972885048134998</v>
      </c>
      <c r="P419">
        <v>51.737099251729099</v>
      </c>
      <c r="Q419">
        <v>2086.2239151537601</v>
      </c>
      <c r="R419">
        <v>0</v>
      </c>
      <c r="S419">
        <v>0.14468526705382001</v>
      </c>
      <c r="T419">
        <v>0.5</v>
      </c>
      <c r="U419">
        <v>5546.0062885955003</v>
      </c>
      <c r="V419">
        <v>1919.3478149962</v>
      </c>
      <c r="W419">
        <v>7.0143624341033997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165112.621567936</v>
      </c>
      <c r="AF419">
        <v>11116.3318237489</v>
      </c>
      <c r="AG419">
        <v>65390</v>
      </c>
      <c r="AH419">
        <v>14700</v>
      </c>
      <c r="AI419">
        <v>30593.881608315001</v>
      </c>
      <c r="AJ419">
        <v>10406.165000000001</v>
      </c>
      <c r="AK419">
        <v>297319</v>
      </c>
      <c r="AL419">
        <v>2340.2282576429102</v>
      </c>
      <c r="AM419">
        <v>0</v>
      </c>
      <c r="AN419">
        <v>2340.2282576429102</v>
      </c>
      <c r="AO419">
        <v>0</v>
      </c>
      <c r="AP419">
        <v>0</v>
      </c>
      <c r="AQ419">
        <v>0</v>
      </c>
      <c r="AR419">
        <v>0</v>
      </c>
      <c r="AS419">
        <v>376.21675362815103</v>
      </c>
      <c r="AT419">
        <v>130.58227733588001</v>
      </c>
      <c r="AU419">
        <v>86.8968667568071</v>
      </c>
      <c r="AV419">
        <v>158.737609535464</v>
      </c>
      <c r="AW419">
        <v>0</v>
      </c>
      <c r="AX419">
        <v>0</v>
      </c>
      <c r="AY419">
        <v>0</v>
      </c>
      <c r="AZ419">
        <v>258.21490224515202</v>
      </c>
      <c r="BA419">
        <v>187.57473486935601</v>
      </c>
      <c r="BB419">
        <v>70.640167375796807</v>
      </c>
      <c r="BC419">
        <v>634.43165587330395</v>
      </c>
      <c r="BD419">
        <v>0</v>
      </c>
      <c r="BE419">
        <v>19.8882519902307</v>
      </c>
      <c r="BF419">
        <v>-45.973743881375</v>
      </c>
      <c r="BG419">
        <v>0</v>
      </c>
      <c r="BH419">
        <v>-26.085491891144301</v>
      </c>
      <c r="BI419" s="1">
        <v>-3.23541636652744E-3</v>
      </c>
      <c r="BJ419">
        <v>0</v>
      </c>
      <c r="BK419">
        <v>0</v>
      </c>
      <c r="BL419">
        <v>0</v>
      </c>
      <c r="BM419">
        <v>742785.12443111395</v>
      </c>
      <c r="BN419">
        <v>227452.56387130599</v>
      </c>
      <c r="BO419">
        <v>115976.858896181</v>
      </c>
      <c r="BP419">
        <v>-4.33146628137502</v>
      </c>
      <c r="BQ419">
        <v>-41.6422776</v>
      </c>
    </row>
    <row r="420" spans="1:69" x14ac:dyDescent="0.25">
      <c r="A420">
        <v>17</v>
      </c>
      <c r="B420" t="str">
        <f>IF(A420=16,"CT",IF(A420=20,"Shock",IF(A420=19,"DecSoly",IF(A420=18,"NoSoly","SolyTrade"))))</f>
        <v>SolyTrade</v>
      </c>
      <c r="C420" t="s">
        <v>74</v>
      </c>
      <c r="D420" t="s">
        <v>73</v>
      </c>
      <c r="E420" t="str" cm="1">
        <f t="array" ref="E420">INDEX([1]!newIts[NEW],MATCH(indicatorsdb[[#This Row],[Column1]],[1]!newIts[OLD],0),0)</f>
        <v>ST25S</v>
      </c>
      <c r="F420">
        <v>9</v>
      </c>
      <c r="G420" t="s">
        <v>98</v>
      </c>
      <c r="H420" t="str" cm="1">
        <f t="array" ref="H420">INDEX([1]!fableCountries[ALPHA3],MATCH(F420,[1]!fableCountries[id],0),0)</f>
        <v>IND</v>
      </c>
      <c r="I420">
        <v>2020</v>
      </c>
      <c r="J420">
        <v>3615.4312338602999</v>
      </c>
      <c r="K420">
        <v>1387.2398267138201</v>
      </c>
      <c r="L420">
        <v>0</v>
      </c>
      <c r="M420">
        <v>2358.1545211647399</v>
      </c>
      <c r="N420">
        <v>2005.9524870509299</v>
      </c>
      <c r="O420">
        <v>48.0299259632908</v>
      </c>
      <c r="P420">
        <v>54.121720068783397</v>
      </c>
      <c r="Q420">
        <v>2079.2985264491699</v>
      </c>
      <c r="R420">
        <v>0</v>
      </c>
      <c r="S420">
        <v>0.1380476053435</v>
      </c>
      <c r="T420">
        <v>0.5</v>
      </c>
      <c r="U420">
        <v>5546.0062885955003</v>
      </c>
      <c r="V420">
        <v>1919.3478149962</v>
      </c>
      <c r="W420">
        <v>7.0143624341033997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184012.12127107699</v>
      </c>
      <c r="AF420">
        <v>11214.527823386699</v>
      </c>
      <c r="AG420">
        <v>65390</v>
      </c>
      <c r="AH420">
        <v>12600</v>
      </c>
      <c r="AI420">
        <v>16036.414163179301</v>
      </c>
      <c r="AJ420">
        <v>8065.9367423570902</v>
      </c>
      <c r="AK420">
        <v>297319</v>
      </c>
      <c r="AL420">
        <v>3396.3962969157801</v>
      </c>
      <c r="AM420">
        <v>0</v>
      </c>
      <c r="AN420">
        <v>3396.3962969157801</v>
      </c>
      <c r="AO420">
        <v>0</v>
      </c>
      <c r="AP420">
        <v>0</v>
      </c>
      <c r="AQ420">
        <v>0</v>
      </c>
      <c r="AR420">
        <v>0</v>
      </c>
      <c r="AS420">
        <v>429.82690930719099</v>
      </c>
      <c r="AT420">
        <v>146.39751265613199</v>
      </c>
      <c r="AU420">
        <v>104.58691864775901</v>
      </c>
      <c r="AV420">
        <v>178.84247800329999</v>
      </c>
      <c r="AW420">
        <v>0</v>
      </c>
      <c r="AX420">
        <v>0</v>
      </c>
      <c r="AY420">
        <v>0</v>
      </c>
      <c r="AZ420">
        <v>259.17351128383302</v>
      </c>
      <c r="BA420">
        <v>188.44785369540099</v>
      </c>
      <c r="BB420">
        <v>70.725657588431602</v>
      </c>
      <c r="BC420">
        <v>689.00042059102395</v>
      </c>
      <c r="BD420">
        <v>0</v>
      </c>
      <c r="BE420">
        <v>28.864015803220099</v>
      </c>
      <c r="BF420">
        <v>-40.534097023882801</v>
      </c>
      <c r="BG420">
        <v>0</v>
      </c>
      <c r="BH420">
        <v>-11.670081220662601</v>
      </c>
      <c r="BI420" s="1">
        <v>-2.8161849758959502E-3</v>
      </c>
      <c r="BJ420">
        <v>0</v>
      </c>
      <c r="BK420">
        <v>0</v>
      </c>
      <c r="BL420">
        <v>0</v>
      </c>
      <c r="BM420">
        <v>753789.27095134999</v>
      </c>
      <c r="BN420">
        <v>238819.68021321</v>
      </c>
      <c r="BO420">
        <v>116837.73251915201</v>
      </c>
      <c r="BP420">
        <v>-4.8407162238827901</v>
      </c>
      <c r="BQ420">
        <v>-35.6933808</v>
      </c>
    </row>
    <row r="421" spans="1:69" x14ac:dyDescent="0.25">
      <c r="A421">
        <v>17</v>
      </c>
      <c r="B421" t="str">
        <f>IF(A421=16,"CT",IF(A421=20,"Shock",IF(A421=19,"DecSoly",IF(A421=18,"NoSoly","SolyTrade"))))</f>
        <v>SolyTrade</v>
      </c>
      <c r="C421" t="s">
        <v>74</v>
      </c>
      <c r="D421" t="s">
        <v>73</v>
      </c>
      <c r="E421" t="str" cm="1">
        <f t="array" ref="E421">INDEX([1]!newIts[NEW],MATCH(indicatorsdb[[#This Row],[Column1]],[1]!newIts[OLD],0),0)</f>
        <v>ST25S</v>
      </c>
      <c r="F421">
        <v>9</v>
      </c>
      <c r="G421" t="s">
        <v>98</v>
      </c>
      <c r="H421" t="str" cm="1">
        <f t="array" ref="H421">INDEX([1]!fableCountries[ALPHA3],MATCH(F421,[1]!fableCountries[id],0),0)</f>
        <v>IND</v>
      </c>
      <c r="I421">
        <v>2022</v>
      </c>
      <c r="J421">
        <v>5288.9752539104402</v>
      </c>
      <c r="K421">
        <v>1458.52679824491</v>
      </c>
      <c r="L421">
        <v>0</v>
      </c>
      <c r="M421">
        <v>2371.1588643012701</v>
      </c>
      <c r="N421">
        <v>1895.5275425262701</v>
      </c>
      <c r="O421">
        <v>48.1393887041543</v>
      </c>
      <c r="P421">
        <v>51.990502729304502</v>
      </c>
      <c r="Q421">
        <v>2086.2239151537601</v>
      </c>
      <c r="R421">
        <v>0</v>
      </c>
      <c r="S421">
        <v>0.14468526705382001</v>
      </c>
      <c r="T421">
        <v>0.5</v>
      </c>
      <c r="U421">
        <v>5546.0062885955003</v>
      </c>
      <c r="V421">
        <v>1919.3478149962</v>
      </c>
      <c r="W421">
        <v>7.0143624341033997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182471.68001534801</v>
      </c>
      <c r="AF421">
        <v>11116.3318237489</v>
      </c>
      <c r="AG421">
        <v>65390</v>
      </c>
      <c r="AH421">
        <v>14700</v>
      </c>
      <c r="AI421">
        <v>13234.823160903299</v>
      </c>
      <c r="AJ421">
        <v>10406.165000000001</v>
      </c>
      <c r="AK421">
        <v>297319</v>
      </c>
      <c r="AL421">
        <v>2340.2282576429102</v>
      </c>
      <c r="AM421">
        <v>0</v>
      </c>
      <c r="AN421">
        <v>2340.2282576429102</v>
      </c>
      <c r="AO421">
        <v>0</v>
      </c>
      <c r="AP421">
        <v>0</v>
      </c>
      <c r="AQ421">
        <v>0</v>
      </c>
      <c r="AR421">
        <v>0</v>
      </c>
      <c r="AS421">
        <v>418.00088796831102</v>
      </c>
      <c r="AT421">
        <v>143.47543219787201</v>
      </c>
      <c r="AU421">
        <v>97.180141809866598</v>
      </c>
      <c r="AV421">
        <v>177.34531396057201</v>
      </c>
      <c r="AW421">
        <v>0</v>
      </c>
      <c r="AX421">
        <v>0</v>
      </c>
      <c r="AY421">
        <v>0</v>
      </c>
      <c r="AZ421">
        <v>258.21490224515202</v>
      </c>
      <c r="BA421">
        <v>187.57473486935601</v>
      </c>
      <c r="BB421">
        <v>70.640167375796693</v>
      </c>
      <c r="BC421">
        <v>676.21579021346395</v>
      </c>
      <c r="BD421">
        <v>0</v>
      </c>
      <c r="BE421">
        <v>19.8882519902307</v>
      </c>
      <c r="BF421">
        <v>-46.482993823882801</v>
      </c>
      <c r="BG421">
        <v>0</v>
      </c>
      <c r="BH421">
        <v>-26.594741833652101</v>
      </c>
      <c r="BI421" s="1">
        <v>-3.23541636652744E-3</v>
      </c>
      <c r="BJ421">
        <v>0</v>
      </c>
      <c r="BK421">
        <v>0</v>
      </c>
      <c r="BL421">
        <v>0</v>
      </c>
      <c r="BM421">
        <v>747646.03868058999</v>
      </c>
      <c r="BN421">
        <v>228941.05276592201</v>
      </c>
      <c r="BO421">
        <v>116735.831508146</v>
      </c>
      <c r="BP421">
        <v>-4.8407162238827901</v>
      </c>
      <c r="BQ421">
        <v>-41.6422776</v>
      </c>
    </row>
    <row r="422" spans="1:69" x14ac:dyDescent="0.25">
      <c r="A422">
        <v>17</v>
      </c>
      <c r="B422" t="str">
        <f>IF(A422=16,"CT",IF(A422=20,"Shock",IF(A422=19,"DecSoly",IF(A422=18,"NoSoly","SolyTrade"))))</f>
        <v>SolyTrade</v>
      </c>
      <c r="C422" t="s">
        <v>72</v>
      </c>
      <c r="D422" t="s">
        <v>71</v>
      </c>
      <c r="E422" t="str" cm="1">
        <f t="array" ref="E422">INDEX([1]!newIts[NEW],MATCH(indicatorsdb[[#This Row],[Column1]],[1]!newIts[OLD],0),0)</f>
        <v>ST50</v>
      </c>
      <c r="F422">
        <v>9</v>
      </c>
      <c r="G422" t="s">
        <v>98</v>
      </c>
      <c r="H422" t="str" cm="1">
        <f t="array" ref="H422">INDEX([1]!fableCountries[ALPHA3],MATCH(F422,[1]!fableCountries[id],0),0)</f>
        <v>IND</v>
      </c>
      <c r="I422">
        <v>2020</v>
      </c>
      <c r="J422">
        <v>3615.4312338602999</v>
      </c>
      <c r="K422">
        <v>1387.2398267138201</v>
      </c>
      <c r="L422">
        <v>0</v>
      </c>
      <c r="M422">
        <v>2358.1545211647399</v>
      </c>
      <c r="N422">
        <v>1996.49477684422</v>
      </c>
      <c r="O422">
        <v>47.885715455053599</v>
      </c>
      <c r="P422">
        <v>53.890773608665</v>
      </c>
      <c r="Q422">
        <v>2079.2985264491699</v>
      </c>
      <c r="R422">
        <v>0</v>
      </c>
      <c r="S422">
        <v>0.1380476053435</v>
      </c>
      <c r="T422">
        <v>0.5</v>
      </c>
      <c r="U422">
        <v>5546.0062885955003</v>
      </c>
      <c r="V422">
        <v>1919.3478149962</v>
      </c>
      <c r="W422">
        <v>7.0143624341033997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166653.06282366501</v>
      </c>
      <c r="AF422">
        <v>11214.527823386699</v>
      </c>
      <c r="AG422">
        <v>65390</v>
      </c>
      <c r="AH422">
        <v>12600</v>
      </c>
      <c r="AI422">
        <v>33395.472610591001</v>
      </c>
      <c r="AJ422">
        <v>8065.9367423570902</v>
      </c>
      <c r="AK422">
        <v>297319</v>
      </c>
      <c r="AL422">
        <v>3396.3962969157801</v>
      </c>
      <c r="AM422">
        <v>0</v>
      </c>
      <c r="AN422">
        <v>3396.3962969157801</v>
      </c>
      <c r="AO422">
        <v>0</v>
      </c>
      <c r="AP422">
        <v>0</v>
      </c>
      <c r="AQ422">
        <v>0</v>
      </c>
      <c r="AR422">
        <v>0</v>
      </c>
      <c r="AS422">
        <v>387.26693018659699</v>
      </c>
      <c r="AT422">
        <v>133.421814743292</v>
      </c>
      <c r="AU422">
        <v>93.610341865112503</v>
      </c>
      <c r="AV422">
        <v>160.23477357819201</v>
      </c>
      <c r="AW422">
        <v>0</v>
      </c>
      <c r="AX422">
        <v>0</v>
      </c>
      <c r="AY422">
        <v>0</v>
      </c>
      <c r="AZ422">
        <v>259.17351128383302</v>
      </c>
      <c r="BA422">
        <v>188.44785369540099</v>
      </c>
      <c r="BB422">
        <v>70.725657588431602</v>
      </c>
      <c r="BC422">
        <v>646.44044147042996</v>
      </c>
      <c r="BD422">
        <v>0</v>
      </c>
      <c r="BE422">
        <v>28.864015803220099</v>
      </c>
      <c r="BF422">
        <v>-40.024847081375</v>
      </c>
      <c r="BG422">
        <v>0</v>
      </c>
      <c r="BH422">
        <v>-11.1608312781549</v>
      </c>
      <c r="BI422" s="1">
        <v>-2.8161849758959502E-3</v>
      </c>
      <c r="BJ422">
        <v>0</v>
      </c>
      <c r="BK422">
        <v>0</v>
      </c>
      <c r="BL422">
        <v>0</v>
      </c>
      <c r="BM422">
        <v>749614.31046895299</v>
      </c>
      <c r="BN422">
        <v>237496.946173695</v>
      </c>
      <c r="BO422">
        <v>116190.611453732</v>
      </c>
      <c r="BP422">
        <v>-4.33146628137502</v>
      </c>
      <c r="BQ422">
        <v>-35.6933808</v>
      </c>
    </row>
    <row r="423" spans="1:69" x14ac:dyDescent="0.25">
      <c r="A423">
        <v>17</v>
      </c>
      <c r="B423" t="str">
        <f>IF(A423=16,"CT",IF(A423=20,"Shock",IF(A423=19,"DecSoly",IF(A423=18,"NoSoly","SolyTrade"))))</f>
        <v>SolyTrade</v>
      </c>
      <c r="C423" t="s">
        <v>72</v>
      </c>
      <c r="D423" t="s">
        <v>71</v>
      </c>
      <c r="E423" t="str" cm="1">
        <f t="array" ref="E423">INDEX([1]!newIts[NEW],MATCH(indicatorsdb[[#This Row],[Column1]],[1]!newIts[OLD],0),0)</f>
        <v>ST50</v>
      </c>
      <c r="F423">
        <v>9</v>
      </c>
      <c r="G423" t="s">
        <v>98</v>
      </c>
      <c r="H423" t="str" cm="1">
        <f t="array" ref="H423">INDEX([1]!fableCountries[ALPHA3],MATCH(F423,[1]!fableCountries[id],0),0)</f>
        <v>IND</v>
      </c>
      <c r="I423">
        <v>2022</v>
      </c>
      <c r="J423">
        <v>5288.9752539104402</v>
      </c>
      <c r="K423">
        <v>1458.52679824491</v>
      </c>
      <c r="L423">
        <v>0</v>
      </c>
      <c r="M423">
        <v>2371.1588643012701</v>
      </c>
      <c r="N423">
        <v>1885.28526251074</v>
      </c>
      <c r="O423">
        <v>47.972885048134998</v>
      </c>
      <c r="P423">
        <v>51.737099251729099</v>
      </c>
      <c r="Q423">
        <v>2086.2239151537601</v>
      </c>
      <c r="R423">
        <v>0</v>
      </c>
      <c r="S423">
        <v>0.14468526705382001</v>
      </c>
      <c r="T423">
        <v>0.5</v>
      </c>
      <c r="U423">
        <v>5546.0062885955003</v>
      </c>
      <c r="V423">
        <v>1919.3478149962</v>
      </c>
      <c r="W423">
        <v>7.0143624341033997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165112.621567936</v>
      </c>
      <c r="AF423">
        <v>11116.3318237489</v>
      </c>
      <c r="AG423">
        <v>65390</v>
      </c>
      <c r="AH423">
        <v>14700</v>
      </c>
      <c r="AI423">
        <v>30593.881608315001</v>
      </c>
      <c r="AJ423">
        <v>10406.165000000001</v>
      </c>
      <c r="AK423">
        <v>297319</v>
      </c>
      <c r="AL423">
        <v>2340.2282576429102</v>
      </c>
      <c r="AM423">
        <v>0</v>
      </c>
      <c r="AN423">
        <v>2340.2282576429102</v>
      </c>
      <c r="AO423">
        <v>0</v>
      </c>
      <c r="AP423">
        <v>0</v>
      </c>
      <c r="AQ423">
        <v>0</v>
      </c>
      <c r="AR423">
        <v>0</v>
      </c>
      <c r="AS423">
        <v>376.21675362815103</v>
      </c>
      <c r="AT423">
        <v>130.58227733588001</v>
      </c>
      <c r="AU423">
        <v>86.8968667568071</v>
      </c>
      <c r="AV423">
        <v>158.737609535464</v>
      </c>
      <c r="AW423">
        <v>0</v>
      </c>
      <c r="AX423">
        <v>0</v>
      </c>
      <c r="AY423">
        <v>0</v>
      </c>
      <c r="AZ423">
        <v>258.21490224515202</v>
      </c>
      <c r="BA423">
        <v>187.57473486935601</v>
      </c>
      <c r="BB423">
        <v>70.640167375796807</v>
      </c>
      <c r="BC423">
        <v>634.43165587330395</v>
      </c>
      <c r="BD423">
        <v>0</v>
      </c>
      <c r="BE423">
        <v>19.8882519902307</v>
      </c>
      <c r="BF423">
        <v>-45.973743881375</v>
      </c>
      <c r="BG423">
        <v>0</v>
      </c>
      <c r="BH423">
        <v>-26.085491891144301</v>
      </c>
      <c r="BI423" s="1">
        <v>-3.23541636652744E-3</v>
      </c>
      <c r="BJ423">
        <v>0</v>
      </c>
      <c r="BK423">
        <v>0</v>
      </c>
      <c r="BL423">
        <v>0</v>
      </c>
      <c r="BM423">
        <v>742785.12443111395</v>
      </c>
      <c r="BN423">
        <v>227452.56387130599</v>
      </c>
      <c r="BO423">
        <v>115976.858896181</v>
      </c>
      <c r="BP423">
        <v>-4.33146628137502</v>
      </c>
      <c r="BQ423">
        <v>-41.6422776</v>
      </c>
    </row>
    <row r="424" spans="1:69" x14ac:dyDescent="0.25">
      <c r="A424">
        <v>17</v>
      </c>
      <c r="B424" t="str">
        <f>IF(A424=16,"CT",IF(A424=20,"Shock",IF(A424=19,"DecSoly",IF(A424=18,"NoSoly","SolyTrade"))))</f>
        <v>SolyTrade</v>
      </c>
      <c r="C424" t="s">
        <v>70</v>
      </c>
      <c r="D424" t="s">
        <v>69</v>
      </c>
      <c r="E424" t="str" cm="1">
        <f t="array" ref="E424">INDEX([1]!newIts[NEW],MATCH(indicatorsdb[[#This Row],[Column1]],[1]!newIts[OLD],0),0)</f>
        <v>ST50M</v>
      </c>
      <c r="F424">
        <v>9</v>
      </c>
      <c r="G424" t="s">
        <v>98</v>
      </c>
      <c r="H424" t="str" cm="1">
        <f t="array" ref="H424">INDEX([1]!fableCountries[ALPHA3],MATCH(F424,[1]!fableCountries[id],0),0)</f>
        <v>IND</v>
      </c>
      <c r="I424">
        <v>2020</v>
      </c>
      <c r="J424">
        <v>3615.4312338602999</v>
      </c>
      <c r="K424">
        <v>1387.2398267138201</v>
      </c>
      <c r="L424">
        <v>0</v>
      </c>
      <c r="M424">
        <v>2358.1545211647399</v>
      </c>
      <c r="N424">
        <v>1996.49477684422</v>
      </c>
      <c r="O424">
        <v>47.885715455053599</v>
      </c>
      <c r="P424">
        <v>53.890773608665</v>
      </c>
      <c r="Q424">
        <v>2079.2985264491699</v>
      </c>
      <c r="R424">
        <v>0</v>
      </c>
      <c r="S424">
        <v>0.1380476053435</v>
      </c>
      <c r="T424">
        <v>0.5</v>
      </c>
      <c r="U424">
        <v>5546.0062885955003</v>
      </c>
      <c r="V424">
        <v>1919.3478149962</v>
      </c>
      <c r="W424">
        <v>7.0143624341033997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166653.06282366501</v>
      </c>
      <c r="AF424">
        <v>11214.527823386699</v>
      </c>
      <c r="AG424">
        <v>65390</v>
      </c>
      <c r="AH424">
        <v>12600</v>
      </c>
      <c r="AI424">
        <v>33395.472610591001</v>
      </c>
      <c r="AJ424">
        <v>8065.9367423570902</v>
      </c>
      <c r="AK424">
        <v>297319</v>
      </c>
      <c r="AL424">
        <v>3396.3962969157801</v>
      </c>
      <c r="AM424">
        <v>0</v>
      </c>
      <c r="AN424">
        <v>3396.3962969157801</v>
      </c>
      <c r="AO424">
        <v>0</v>
      </c>
      <c r="AP424">
        <v>0</v>
      </c>
      <c r="AQ424">
        <v>0</v>
      </c>
      <c r="AR424">
        <v>0</v>
      </c>
      <c r="AS424">
        <v>387.26693018659699</v>
      </c>
      <c r="AT424">
        <v>133.421814743292</v>
      </c>
      <c r="AU424">
        <v>93.610341865112503</v>
      </c>
      <c r="AV424">
        <v>160.23477357819201</v>
      </c>
      <c r="AW424">
        <v>0</v>
      </c>
      <c r="AX424">
        <v>0</v>
      </c>
      <c r="AY424">
        <v>0</v>
      </c>
      <c r="AZ424">
        <v>259.17351128383302</v>
      </c>
      <c r="BA424">
        <v>188.44785369540099</v>
      </c>
      <c r="BB424">
        <v>70.725657588431602</v>
      </c>
      <c r="BC424">
        <v>646.44044147042996</v>
      </c>
      <c r="BD424">
        <v>0</v>
      </c>
      <c r="BE424">
        <v>28.864015803220099</v>
      </c>
      <c r="BF424">
        <v>-40.024847081375</v>
      </c>
      <c r="BG424">
        <v>0</v>
      </c>
      <c r="BH424">
        <v>-11.1608312781549</v>
      </c>
      <c r="BI424" s="1">
        <v>-2.8161849758959502E-3</v>
      </c>
      <c r="BJ424">
        <v>0</v>
      </c>
      <c r="BK424">
        <v>0</v>
      </c>
      <c r="BL424">
        <v>0</v>
      </c>
      <c r="BM424">
        <v>749614.31046895299</v>
      </c>
      <c r="BN424">
        <v>237496.946173695</v>
      </c>
      <c r="BO424">
        <v>116190.611453732</v>
      </c>
      <c r="BP424">
        <v>-4.33146628137502</v>
      </c>
      <c r="BQ424">
        <v>-35.6933808</v>
      </c>
    </row>
    <row r="425" spans="1:69" x14ac:dyDescent="0.25">
      <c r="A425">
        <v>17</v>
      </c>
      <c r="B425" t="str">
        <f>IF(A425=16,"CT",IF(A425=20,"Shock",IF(A425=19,"DecSoly",IF(A425=18,"NoSoly","SolyTrade"))))</f>
        <v>SolyTrade</v>
      </c>
      <c r="C425" t="s">
        <v>70</v>
      </c>
      <c r="D425" t="s">
        <v>69</v>
      </c>
      <c r="E425" t="str" cm="1">
        <f t="array" ref="E425">INDEX([1]!newIts[NEW],MATCH(indicatorsdb[[#This Row],[Column1]],[1]!newIts[OLD],0),0)</f>
        <v>ST50M</v>
      </c>
      <c r="F425">
        <v>9</v>
      </c>
      <c r="G425" t="s">
        <v>98</v>
      </c>
      <c r="H425" t="str" cm="1">
        <f t="array" ref="H425">INDEX([1]!fableCountries[ALPHA3],MATCH(F425,[1]!fableCountries[id],0),0)</f>
        <v>IND</v>
      </c>
      <c r="I425">
        <v>2022</v>
      </c>
      <c r="J425">
        <v>5288.9752539104402</v>
      </c>
      <c r="K425">
        <v>1458.52679824491</v>
      </c>
      <c r="L425">
        <v>0</v>
      </c>
      <c r="M425">
        <v>2371.1588643012701</v>
      </c>
      <c r="N425">
        <v>1885.28526251074</v>
      </c>
      <c r="O425">
        <v>47.972885048134998</v>
      </c>
      <c r="P425">
        <v>51.737099251729099</v>
      </c>
      <c r="Q425">
        <v>2086.2239151537601</v>
      </c>
      <c r="R425">
        <v>0</v>
      </c>
      <c r="S425">
        <v>0.14468526705382001</v>
      </c>
      <c r="T425">
        <v>0.5</v>
      </c>
      <c r="U425">
        <v>5546.0062885955003</v>
      </c>
      <c r="V425">
        <v>1919.3478149962</v>
      </c>
      <c r="W425">
        <v>7.0143624341033997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165112.621567936</v>
      </c>
      <c r="AF425">
        <v>11116.3318237489</v>
      </c>
      <c r="AG425">
        <v>65390</v>
      </c>
      <c r="AH425">
        <v>14700</v>
      </c>
      <c r="AI425">
        <v>30593.881608315001</v>
      </c>
      <c r="AJ425">
        <v>10406.165000000001</v>
      </c>
      <c r="AK425">
        <v>297319</v>
      </c>
      <c r="AL425">
        <v>2340.2282576429102</v>
      </c>
      <c r="AM425">
        <v>0</v>
      </c>
      <c r="AN425">
        <v>2340.2282576429102</v>
      </c>
      <c r="AO425">
        <v>0</v>
      </c>
      <c r="AP425">
        <v>0</v>
      </c>
      <c r="AQ425">
        <v>0</v>
      </c>
      <c r="AR425">
        <v>0</v>
      </c>
      <c r="AS425">
        <v>376.21675362815103</v>
      </c>
      <c r="AT425">
        <v>130.58227733588001</v>
      </c>
      <c r="AU425">
        <v>86.8968667568071</v>
      </c>
      <c r="AV425">
        <v>158.737609535464</v>
      </c>
      <c r="AW425">
        <v>0</v>
      </c>
      <c r="AX425">
        <v>0</v>
      </c>
      <c r="AY425">
        <v>0</v>
      </c>
      <c r="AZ425">
        <v>258.21490224515202</v>
      </c>
      <c r="BA425">
        <v>187.57473486935601</v>
      </c>
      <c r="BB425">
        <v>70.640167375796807</v>
      </c>
      <c r="BC425">
        <v>634.43165587330395</v>
      </c>
      <c r="BD425">
        <v>0</v>
      </c>
      <c r="BE425">
        <v>19.8882519902307</v>
      </c>
      <c r="BF425">
        <v>-45.973743881375</v>
      </c>
      <c r="BG425">
        <v>0</v>
      </c>
      <c r="BH425">
        <v>-26.085491891144301</v>
      </c>
      <c r="BI425" s="1">
        <v>-3.23541636652744E-3</v>
      </c>
      <c r="BJ425">
        <v>0</v>
      </c>
      <c r="BK425">
        <v>0</v>
      </c>
      <c r="BL425">
        <v>0</v>
      </c>
      <c r="BM425">
        <v>742785.12443111395</v>
      </c>
      <c r="BN425">
        <v>227452.56387130599</v>
      </c>
      <c r="BO425">
        <v>115976.858896181</v>
      </c>
      <c r="BP425">
        <v>-4.33146628137502</v>
      </c>
      <c r="BQ425">
        <v>-41.6422776</v>
      </c>
    </row>
    <row r="426" spans="1:69" x14ac:dyDescent="0.25">
      <c r="A426">
        <v>17</v>
      </c>
      <c r="B426" t="str">
        <f>IF(A426=16,"CT",IF(A426=20,"Shock",IF(A426=19,"DecSoly",IF(A426=18,"NoSoly","SolyTrade"))))</f>
        <v>SolyTrade</v>
      </c>
      <c r="C426" t="s">
        <v>68</v>
      </c>
      <c r="D426" t="s">
        <v>67</v>
      </c>
      <c r="E426" t="str" cm="1">
        <f t="array" ref="E426">INDEX([1]!newIts[NEW],MATCH(indicatorsdb[[#This Row],[Column1]],[1]!newIts[OLD],0),0)</f>
        <v>ST50S</v>
      </c>
      <c r="F426">
        <v>9</v>
      </c>
      <c r="G426" t="s">
        <v>98</v>
      </c>
      <c r="H426" t="str" cm="1">
        <f t="array" ref="H426">INDEX([1]!fableCountries[ALPHA3],MATCH(F426,[1]!fableCountries[id],0),0)</f>
        <v>IND</v>
      </c>
      <c r="I426">
        <v>2020</v>
      </c>
      <c r="J426">
        <v>3615.4312338602999</v>
      </c>
      <c r="K426">
        <v>1387.2398267138201</v>
      </c>
      <c r="L426">
        <v>0</v>
      </c>
      <c r="M426">
        <v>2358.1545211647399</v>
      </c>
      <c r="N426">
        <v>2005.9524870509299</v>
      </c>
      <c r="O426">
        <v>48.0299259632908</v>
      </c>
      <c r="P426">
        <v>54.121720068783397</v>
      </c>
      <c r="Q426">
        <v>2079.2985264491699</v>
      </c>
      <c r="R426">
        <v>0</v>
      </c>
      <c r="S426">
        <v>0.1380476053435</v>
      </c>
      <c r="T426">
        <v>0.5</v>
      </c>
      <c r="U426">
        <v>5546.0062885955003</v>
      </c>
      <c r="V426">
        <v>1919.3478149962</v>
      </c>
      <c r="W426">
        <v>7.0143624341033997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184012.12127107699</v>
      </c>
      <c r="AF426">
        <v>11214.527823386699</v>
      </c>
      <c r="AG426">
        <v>65390</v>
      </c>
      <c r="AH426">
        <v>12600</v>
      </c>
      <c r="AI426">
        <v>16036.414163179301</v>
      </c>
      <c r="AJ426">
        <v>8065.9367423570902</v>
      </c>
      <c r="AK426">
        <v>297319</v>
      </c>
      <c r="AL426">
        <v>3396.3962969157801</v>
      </c>
      <c r="AM426">
        <v>0</v>
      </c>
      <c r="AN426">
        <v>3396.3962969157801</v>
      </c>
      <c r="AO426">
        <v>0</v>
      </c>
      <c r="AP426">
        <v>0</v>
      </c>
      <c r="AQ426">
        <v>0</v>
      </c>
      <c r="AR426">
        <v>0</v>
      </c>
      <c r="AS426">
        <v>429.82690930719099</v>
      </c>
      <c r="AT426">
        <v>146.39751265613199</v>
      </c>
      <c r="AU426">
        <v>104.58691864775901</v>
      </c>
      <c r="AV426">
        <v>178.84247800329999</v>
      </c>
      <c r="AW426">
        <v>0</v>
      </c>
      <c r="AX426">
        <v>0</v>
      </c>
      <c r="AY426">
        <v>0</v>
      </c>
      <c r="AZ426">
        <v>259.17351128383302</v>
      </c>
      <c r="BA426">
        <v>188.44785369540099</v>
      </c>
      <c r="BB426">
        <v>70.725657588431602</v>
      </c>
      <c r="BC426">
        <v>689.00042059102395</v>
      </c>
      <c r="BD426">
        <v>0</v>
      </c>
      <c r="BE426">
        <v>28.864015803220099</v>
      </c>
      <c r="BF426">
        <v>-40.534097023882801</v>
      </c>
      <c r="BG426">
        <v>0</v>
      </c>
      <c r="BH426">
        <v>-11.670081220662601</v>
      </c>
      <c r="BI426" s="1">
        <v>-2.8161849758959502E-3</v>
      </c>
      <c r="BJ426">
        <v>0</v>
      </c>
      <c r="BK426">
        <v>0</v>
      </c>
      <c r="BL426">
        <v>0</v>
      </c>
      <c r="BM426">
        <v>753789.27095134999</v>
      </c>
      <c r="BN426">
        <v>238819.68021321</v>
      </c>
      <c r="BO426">
        <v>116837.73251915201</v>
      </c>
      <c r="BP426">
        <v>-4.8407162238827901</v>
      </c>
      <c r="BQ426">
        <v>-35.6933808</v>
      </c>
    </row>
    <row r="427" spans="1:69" x14ac:dyDescent="0.25">
      <c r="A427">
        <v>17</v>
      </c>
      <c r="B427" t="str">
        <f>IF(A427=16,"CT",IF(A427=20,"Shock",IF(A427=19,"DecSoly",IF(A427=18,"NoSoly","SolyTrade"))))</f>
        <v>SolyTrade</v>
      </c>
      <c r="C427" t="s">
        <v>68</v>
      </c>
      <c r="D427" t="s">
        <v>67</v>
      </c>
      <c r="E427" t="str" cm="1">
        <f t="array" ref="E427">INDEX([1]!newIts[NEW],MATCH(indicatorsdb[[#This Row],[Column1]],[1]!newIts[OLD],0),0)</f>
        <v>ST50S</v>
      </c>
      <c r="F427">
        <v>9</v>
      </c>
      <c r="G427" t="s">
        <v>98</v>
      </c>
      <c r="H427" t="str" cm="1">
        <f t="array" ref="H427">INDEX([1]!fableCountries[ALPHA3],MATCH(F427,[1]!fableCountries[id],0),0)</f>
        <v>IND</v>
      </c>
      <c r="I427">
        <v>2022</v>
      </c>
      <c r="J427">
        <v>5288.9752539104402</v>
      </c>
      <c r="K427">
        <v>1458.52679824491</v>
      </c>
      <c r="L427">
        <v>0</v>
      </c>
      <c r="M427">
        <v>2371.1588643012701</v>
      </c>
      <c r="N427">
        <v>1895.5275425262701</v>
      </c>
      <c r="O427">
        <v>48.1393887041543</v>
      </c>
      <c r="P427">
        <v>51.990502729304502</v>
      </c>
      <c r="Q427">
        <v>2086.2239151537601</v>
      </c>
      <c r="R427">
        <v>0</v>
      </c>
      <c r="S427">
        <v>0.14468526705382001</v>
      </c>
      <c r="T427">
        <v>0.5</v>
      </c>
      <c r="U427">
        <v>5546.0062885955003</v>
      </c>
      <c r="V427">
        <v>1919.3478149962</v>
      </c>
      <c r="W427">
        <v>7.0143624341033997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182471.68001534801</v>
      </c>
      <c r="AF427">
        <v>11116.3318237489</v>
      </c>
      <c r="AG427">
        <v>65390</v>
      </c>
      <c r="AH427">
        <v>14700</v>
      </c>
      <c r="AI427">
        <v>13234.823160903299</v>
      </c>
      <c r="AJ427">
        <v>10406.165000000001</v>
      </c>
      <c r="AK427">
        <v>297319</v>
      </c>
      <c r="AL427">
        <v>2340.2282576429102</v>
      </c>
      <c r="AM427">
        <v>0</v>
      </c>
      <c r="AN427">
        <v>2340.2282576429102</v>
      </c>
      <c r="AO427">
        <v>0</v>
      </c>
      <c r="AP427">
        <v>0</v>
      </c>
      <c r="AQ427">
        <v>0</v>
      </c>
      <c r="AR427">
        <v>0</v>
      </c>
      <c r="AS427">
        <v>418.00088796831102</v>
      </c>
      <c r="AT427">
        <v>143.47543219787201</v>
      </c>
      <c r="AU427">
        <v>97.180141809866598</v>
      </c>
      <c r="AV427">
        <v>177.34531396057201</v>
      </c>
      <c r="AW427">
        <v>0</v>
      </c>
      <c r="AX427">
        <v>0</v>
      </c>
      <c r="AY427">
        <v>0</v>
      </c>
      <c r="AZ427">
        <v>258.21490224515202</v>
      </c>
      <c r="BA427">
        <v>187.57473486935601</v>
      </c>
      <c r="BB427">
        <v>70.640167375796693</v>
      </c>
      <c r="BC427">
        <v>676.21579021346395</v>
      </c>
      <c r="BD427">
        <v>0</v>
      </c>
      <c r="BE427">
        <v>19.8882519902307</v>
      </c>
      <c r="BF427">
        <v>-46.482993823882801</v>
      </c>
      <c r="BG427">
        <v>0</v>
      </c>
      <c r="BH427">
        <v>-26.594741833652101</v>
      </c>
      <c r="BI427" s="1">
        <v>-3.23541636652744E-3</v>
      </c>
      <c r="BJ427">
        <v>0</v>
      </c>
      <c r="BK427">
        <v>0</v>
      </c>
      <c r="BL427">
        <v>0</v>
      </c>
      <c r="BM427">
        <v>747646.03868058999</v>
      </c>
      <c r="BN427">
        <v>228941.05276592201</v>
      </c>
      <c r="BO427">
        <v>116735.831508146</v>
      </c>
      <c r="BP427">
        <v>-4.8407162238827901</v>
      </c>
      <c r="BQ427">
        <v>-41.6422776</v>
      </c>
    </row>
    <row r="428" spans="1:69" x14ac:dyDescent="0.25">
      <c r="A428">
        <v>17</v>
      </c>
      <c r="B428" t="str">
        <f>IF(A428=16,"CT",IF(A428=20,"Shock",IF(A428=19,"DecSoly",IF(A428=18,"NoSoly","SolyTrade"))))</f>
        <v>SolyTrade</v>
      </c>
      <c r="C428" t="s">
        <v>66</v>
      </c>
      <c r="D428" t="s">
        <v>65</v>
      </c>
      <c r="E428" t="str" cm="1">
        <f t="array" ref="E428">INDEX([1]!newIts[NEW],MATCH(indicatorsdb[[#This Row],[Column1]],[1]!newIts[OLD],0),0)</f>
        <v>ST75</v>
      </c>
      <c r="F428">
        <v>9</v>
      </c>
      <c r="G428" t="s">
        <v>98</v>
      </c>
      <c r="H428" t="str" cm="1">
        <f t="array" ref="H428">INDEX([1]!fableCountries[ALPHA3],MATCH(F428,[1]!fableCountries[id],0),0)</f>
        <v>IND</v>
      </c>
      <c r="I428">
        <v>2020</v>
      </c>
      <c r="J428">
        <v>3615.4312338602999</v>
      </c>
      <c r="K428">
        <v>1387.2398267138201</v>
      </c>
      <c r="L428">
        <v>0</v>
      </c>
      <c r="M428">
        <v>2358.1545211647399</v>
      </c>
      <c r="N428">
        <v>1996.49477684422</v>
      </c>
      <c r="O428">
        <v>47.885715455053599</v>
      </c>
      <c r="P428">
        <v>53.890773608665</v>
      </c>
      <c r="Q428">
        <v>2079.2985264491699</v>
      </c>
      <c r="R428">
        <v>0</v>
      </c>
      <c r="S428">
        <v>0.1380476053435</v>
      </c>
      <c r="T428">
        <v>0.5</v>
      </c>
      <c r="U428">
        <v>5546.0062885955003</v>
      </c>
      <c r="V428">
        <v>1919.3478149962</v>
      </c>
      <c r="W428">
        <v>7.0143624341033997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166653.06282366501</v>
      </c>
      <c r="AF428">
        <v>11214.527823386699</v>
      </c>
      <c r="AG428">
        <v>65390</v>
      </c>
      <c r="AH428">
        <v>12600</v>
      </c>
      <c r="AI428">
        <v>33395.472610591001</v>
      </c>
      <c r="AJ428">
        <v>8065.9367423570902</v>
      </c>
      <c r="AK428">
        <v>297319</v>
      </c>
      <c r="AL428">
        <v>3396.3962969157801</v>
      </c>
      <c r="AM428">
        <v>0</v>
      </c>
      <c r="AN428">
        <v>3396.3962969157801</v>
      </c>
      <c r="AO428">
        <v>0</v>
      </c>
      <c r="AP428">
        <v>0</v>
      </c>
      <c r="AQ428">
        <v>0</v>
      </c>
      <c r="AR428">
        <v>0</v>
      </c>
      <c r="AS428">
        <v>387.26693018659699</v>
      </c>
      <c r="AT428">
        <v>133.421814743292</v>
      </c>
      <c r="AU428">
        <v>93.610341865112503</v>
      </c>
      <c r="AV428">
        <v>160.23477357819201</v>
      </c>
      <c r="AW428">
        <v>0</v>
      </c>
      <c r="AX428">
        <v>0</v>
      </c>
      <c r="AY428">
        <v>0</v>
      </c>
      <c r="AZ428">
        <v>259.17351128383302</v>
      </c>
      <c r="BA428">
        <v>188.44785369540099</v>
      </c>
      <c r="BB428">
        <v>70.725657588431602</v>
      </c>
      <c r="BC428">
        <v>646.44044147042996</v>
      </c>
      <c r="BD428">
        <v>0</v>
      </c>
      <c r="BE428">
        <v>28.864015803220099</v>
      </c>
      <c r="BF428">
        <v>-40.024847081375</v>
      </c>
      <c r="BG428">
        <v>0</v>
      </c>
      <c r="BH428">
        <v>-11.1608312781549</v>
      </c>
      <c r="BI428" s="1">
        <v>-2.8161849758959502E-3</v>
      </c>
      <c r="BJ428">
        <v>0</v>
      </c>
      <c r="BK428">
        <v>0</v>
      </c>
      <c r="BL428">
        <v>0</v>
      </c>
      <c r="BM428">
        <v>749614.31046895299</v>
      </c>
      <c r="BN428">
        <v>237496.946173695</v>
      </c>
      <c r="BO428">
        <v>116190.611453732</v>
      </c>
      <c r="BP428">
        <v>-4.33146628137502</v>
      </c>
      <c r="BQ428">
        <v>-35.6933808</v>
      </c>
    </row>
    <row r="429" spans="1:69" x14ac:dyDescent="0.25">
      <c r="A429">
        <v>17</v>
      </c>
      <c r="B429" t="str">
        <f>IF(A429=16,"CT",IF(A429=20,"Shock",IF(A429=19,"DecSoly",IF(A429=18,"NoSoly","SolyTrade"))))</f>
        <v>SolyTrade</v>
      </c>
      <c r="C429" t="s">
        <v>66</v>
      </c>
      <c r="D429" t="s">
        <v>65</v>
      </c>
      <c r="E429" t="str" cm="1">
        <f t="array" ref="E429">INDEX([1]!newIts[NEW],MATCH(indicatorsdb[[#This Row],[Column1]],[1]!newIts[OLD],0),0)</f>
        <v>ST75</v>
      </c>
      <c r="F429">
        <v>9</v>
      </c>
      <c r="G429" t="s">
        <v>98</v>
      </c>
      <c r="H429" t="str" cm="1">
        <f t="array" ref="H429">INDEX([1]!fableCountries[ALPHA3],MATCH(F429,[1]!fableCountries[id],0),0)</f>
        <v>IND</v>
      </c>
      <c r="I429">
        <v>2022</v>
      </c>
      <c r="J429">
        <v>5288.9752539104402</v>
      </c>
      <c r="K429">
        <v>1458.52679824491</v>
      </c>
      <c r="L429">
        <v>0</v>
      </c>
      <c r="M429">
        <v>2371.1588643012701</v>
      </c>
      <c r="N429">
        <v>1885.28526251074</v>
      </c>
      <c r="O429">
        <v>47.972885048134998</v>
      </c>
      <c r="P429">
        <v>51.737099251729099</v>
      </c>
      <c r="Q429">
        <v>2086.2239151537601</v>
      </c>
      <c r="R429">
        <v>0</v>
      </c>
      <c r="S429">
        <v>0.14468526705382001</v>
      </c>
      <c r="T429">
        <v>0.5</v>
      </c>
      <c r="U429">
        <v>5546.0062885955003</v>
      </c>
      <c r="V429">
        <v>1919.3478149962</v>
      </c>
      <c r="W429">
        <v>7.0143624341033997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165112.621567936</v>
      </c>
      <c r="AF429">
        <v>11116.3318237489</v>
      </c>
      <c r="AG429">
        <v>65390</v>
      </c>
      <c r="AH429">
        <v>14700</v>
      </c>
      <c r="AI429">
        <v>30593.881608315001</v>
      </c>
      <c r="AJ429">
        <v>10406.165000000001</v>
      </c>
      <c r="AK429">
        <v>297319</v>
      </c>
      <c r="AL429">
        <v>2340.2282576429102</v>
      </c>
      <c r="AM429">
        <v>0</v>
      </c>
      <c r="AN429">
        <v>2340.2282576429102</v>
      </c>
      <c r="AO429">
        <v>0</v>
      </c>
      <c r="AP429">
        <v>0</v>
      </c>
      <c r="AQ429">
        <v>0</v>
      </c>
      <c r="AR429">
        <v>0</v>
      </c>
      <c r="AS429">
        <v>376.21675362815103</v>
      </c>
      <c r="AT429">
        <v>130.58227733588001</v>
      </c>
      <c r="AU429">
        <v>86.8968667568071</v>
      </c>
      <c r="AV429">
        <v>158.737609535464</v>
      </c>
      <c r="AW429">
        <v>0</v>
      </c>
      <c r="AX429">
        <v>0</v>
      </c>
      <c r="AY429">
        <v>0</v>
      </c>
      <c r="AZ429">
        <v>258.21490224515202</v>
      </c>
      <c r="BA429">
        <v>187.57473486935601</v>
      </c>
      <c r="BB429">
        <v>70.640167375796807</v>
      </c>
      <c r="BC429">
        <v>634.43165587330395</v>
      </c>
      <c r="BD429">
        <v>0</v>
      </c>
      <c r="BE429">
        <v>19.8882519902307</v>
      </c>
      <c r="BF429">
        <v>-45.973743881375</v>
      </c>
      <c r="BG429">
        <v>0</v>
      </c>
      <c r="BH429">
        <v>-26.085491891144301</v>
      </c>
      <c r="BI429" s="1">
        <v>-3.23541636652744E-3</v>
      </c>
      <c r="BJ429">
        <v>0</v>
      </c>
      <c r="BK429">
        <v>0</v>
      </c>
      <c r="BL429">
        <v>0</v>
      </c>
      <c r="BM429">
        <v>742785.12443111395</v>
      </c>
      <c r="BN429">
        <v>227452.56387130599</v>
      </c>
      <c r="BO429">
        <v>115976.858896181</v>
      </c>
      <c r="BP429">
        <v>-4.33146628137502</v>
      </c>
      <c r="BQ429">
        <v>-41.6422776</v>
      </c>
    </row>
    <row r="430" spans="1:69" x14ac:dyDescent="0.25">
      <c r="A430">
        <v>17</v>
      </c>
      <c r="B430" t="str">
        <f>IF(A430=16,"CT",IF(A430=20,"Shock",IF(A430=19,"DecSoly",IF(A430=18,"NoSoly","SolyTrade"))))</f>
        <v>SolyTrade</v>
      </c>
      <c r="C430" t="s">
        <v>64</v>
      </c>
      <c r="D430" t="s">
        <v>63</v>
      </c>
      <c r="E430" t="str" cm="1">
        <f t="array" ref="E430">INDEX([1]!newIts[NEW],MATCH(indicatorsdb[[#This Row],[Column1]],[1]!newIts[OLD],0),0)</f>
        <v>ST75M</v>
      </c>
      <c r="F430">
        <v>9</v>
      </c>
      <c r="G430" t="s">
        <v>98</v>
      </c>
      <c r="H430" t="str" cm="1">
        <f t="array" ref="H430">INDEX([1]!fableCountries[ALPHA3],MATCH(F430,[1]!fableCountries[id],0),0)</f>
        <v>IND</v>
      </c>
      <c r="I430">
        <v>2020</v>
      </c>
      <c r="J430">
        <v>3615.4312338602999</v>
      </c>
      <c r="K430">
        <v>1387.2398267138201</v>
      </c>
      <c r="L430">
        <v>0</v>
      </c>
      <c r="M430">
        <v>2358.1545211647399</v>
      </c>
      <c r="N430">
        <v>1996.49477684422</v>
      </c>
      <c r="O430">
        <v>47.885715455053599</v>
      </c>
      <c r="P430">
        <v>53.890773608665</v>
      </c>
      <c r="Q430">
        <v>2079.2985264491699</v>
      </c>
      <c r="R430">
        <v>0</v>
      </c>
      <c r="S430">
        <v>0.1380476053435</v>
      </c>
      <c r="T430">
        <v>0.5</v>
      </c>
      <c r="U430">
        <v>5546.0062885955003</v>
      </c>
      <c r="V430">
        <v>1919.3478149962</v>
      </c>
      <c r="W430">
        <v>7.0143624341033997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166653.06282366501</v>
      </c>
      <c r="AF430">
        <v>11214.527823386699</v>
      </c>
      <c r="AG430">
        <v>65390</v>
      </c>
      <c r="AH430">
        <v>12600</v>
      </c>
      <c r="AI430">
        <v>33395.472610591001</v>
      </c>
      <c r="AJ430">
        <v>8065.9367423570902</v>
      </c>
      <c r="AK430">
        <v>297319</v>
      </c>
      <c r="AL430">
        <v>3396.3962969157801</v>
      </c>
      <c r="AM430">
        <v>0</v>
      </c>
      <c r="AN430">
        <v>3396.3962969157801</v>
      </c>
      <c r="AO430">
        <v>0</v>
      </c>
      <c r="AP430">
        <v>0</v>
      </c>
      <c r="AQ430">
        <v>0</v>
      </c>
      <c r="AR430">
        <v>0</v>
      </c>
      <c r="AS430">
        <v>387.26693018659699</v>
      </c>
      <c r="AT430">
        <v>133.421814743292</v>
      </c>
      <c r="AU430">
        <v>93.610341865112503</v>
      </c>
      <c r="AV430">
        <v>160.23477357819201</v>
      </c>
      <c r="AW430">
        <v>0</v>
      </c>
      <c r="AX430">
        <v>0</v>
      </c>
      <c r="AY430">
        <v>0</v>
      </c>
      <c r="AZ430">
        <v>259.17351128383302</v>
      </c>
      <c r="BA430">
        <v>188.44785369540099</v>
      </c>
      <c r="BB430">
        <v>70.725657588431602</v>
      </c>
      <c r="BC430">
        <v>646.44044147042996</v>
      </c>
      <c r="BD430">
        <v>0</v>
      </c>
      <c r="BE430">
        <v>28.864015803220099</v>
      </c>
      <c r="BF430">
        <v>-40.024847081375</v>
      </c>
      <c r="BG430">
        <v>0</v>
      </c>
      <c r="BH430">
        <v>-11.1608312781549</v>
      </c>
      <c r="BI430" s="1">
        <v>-2.8161849758959502E-3</v>
      </c>
      <c r="BJ430">
        <v>0</v>
      </c>
      <c r="BK430">
        <v>0</v>
      </c>
      <c r="BL430">
        <v>0</v>
      </c>
      <c r="BM430">
        <v>749614.31046895299</v>
      </c>
      <c r="BN430">
        <v>237496.946173695</v>
      </c>
      <c r="BO430">
        <v>116190.611453732</v>
      </c>
      <c r="BP430">
        <v>-4.33146628137502</v>
      </c>
      <c r="BQ430">
        <v>-35.6933808</v>
      </c>
    </row>
    <row r="431" spans="1:69" x14ac:dyDescent="0.25">
      <c r="A431">
        <v>17</v>
      </c>
      <c r="B431" t="str">
        <f>IF(A431=16,"CT",IF(A431=20,"Shock",IF(A431=19,"DecSoly",IF(A431=18,"NoSoly","SolyTrade"))))</f>
        <v>SolyTrade</v>
      </c>
      <c r="C431" t="s">
        <v>64</v>
      </c>
      <c r="D431" t="s">
        <v>63</v>
      </c>
      <c r="E431" t="str" cm="1">
        <f t="array" ref="E431">INDEX([1]!newIts[NEW],MATCH(indicatorsdb[[#This Row],[Column1]],[1]!newIts[OLD],0),0)</f>
        <v>ST75M</v>
      </c>
      <c r="F431">
        <v>9</v>
      </c>
      <c r="G431" t="s">
        <v>98</v>
      </c>
      <c r="H431" t="str" cm="1">
        <f t="array" ref="H431">INDEX([1]!fableCountries[ALPHA3],MATCH(F431,[1]!fableCountries[id],0),0)</f>
        <v>IND</v>
      </c>
      <c r="I431">
        <v>2022</v>
      </c>
      <c r="J431">
        <v>5288.9752539104402</v>
      </c>
      <c r="K431">
        <v>1458.52679824491</v>
      </c>
      <c r="L431">
        <v>0</v>
      </c>
      <c r="M431">
        <v>2371.1588643012701</v>
      </c>
      <c r="N431">
        <v>1885.28526251074</v>
      </c>
      <c r="O431">
        <v>47.972885048134998</v>
      </c>
      <c r="P431">
        <v>51.737099251729099</v>
      </c>
      <c r="Q431">
        <v>2086.2239151537601</v>
      </c>
      <c r="R431">
        <v>0</v>
      </c>
      <c r="S431">
        <v>0.14468526705382001</v>
      </c>
      <c r="T431">
        <v>0.5</v>
      </c>
      <c r="U431">
        <v>5546.0062885955003</v>
      </c>
      <c r="V431">
        <v>1919.3478149962</v>
      </c>
      <c r="W431">
        <v>7.0143624341033997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165112.621567936</v>
      </c>
      <c r="AF431">
        <v>11116.3318237489</v>
      </c>
      <c r="AG431">
        <v>65390</v>
      </c>
      <c r="AH431">
        <v>14700</v>
      </c>
      <c r="AI431">
        <v>30593.881608315001</v>
      </c>
      <c r="AJ431">
        <v>10406.165000000001</v>
      </c>
      <c r="AK431">
        <v>297319</v>
      </c>
      <c r="AL431">
        <v>2340.2282576429102</v>
      </c>
      <c r="AM431">
        <v>0</v>
      </c>
      <c r="AN431">
        <v>2340.2282576429102</v>
      </c>
      <c r="AO431">
        <v>0</v>
      </c>
      <c r="AP431">
        <v>0</v>
      </c>
      <c r="AQ431">
        <v>0</v>
      </c>
      <c r="AR431">
        <v>0</v>
      </c>
      <c r="AS431">
        <v>376.21675362815103</v>
      </c>
      <c r="AT431">
        <v>130.58227733588001</v>
      </c>
      <c r="AU431">
        <v>86.8968667568071</v>
      </c>
      <c r="AV431">
        <v>158.737609535464</v>
      </c>
      <c r="AW431">
        <v>0</v>
      </c>
      <c r="AX431">
        <v>0</v>
      </c>
      <c r="AY431">
        <v>0</v>
      </c>
      <c r="AZ431">
        <v>258.21490224515202</v>
      </c>
      <c r="BA431">
        <v>187.57473486935601</v>
      </c>
      <c r="BB431">
        <v>70.640167375796807</v>
      </c>
      <c r="BC431">
        <v>634.43165587330395</v>
      </c>
      <c r="BD431">
        <v>0</v>
      </c>
      <c r="BE431">
        <v>19.8882519902307</v>
      </c>
      <c r="BF431">
        <v>-45.973743881375</v>
      </c>
      <c r="BG431">
        <v>0</v>
      </c>
      <c r="BH431">
        <v>-26.085491891144301</v>
      </c>
      <c r="BI431" s="1">
        <v>-3.23541636652744E-3</v>
      </c>
      <c r="BJ431">
        <v>0</v>
      </c>
      <c r="BK431">
        <v>0</v>
      </c>
      <c r="BL431">
        <v>0</v>
      </c>
      <c r="BM431">
        <v>742785.12443111395</v>
      </c>
      <c r="BN431">
        <v>227452.56387130599</v>
      </c>
      <c r="BO431">
        <v>115976.858896181</v>
      </c>
      <c r="BP431">
        <v>-4.33146628137502</v>
      </c>
      <c r="BQ431">
        <v>-41.6422776</v>
      </c>
    </row>
    <row r="432" spans="1:69" x14ac:dyDescent="0.25">
      <c r="A432">
        <v>17</v>
      </c>
      <c r="B432" t="str">
        <f>IF(A432=16,"CT",IF(A432=20,"Shock",IF(A432=19,"DecSoly",IF(A432=18,"NoSoly","SolyTrade"))))</f>
        <v>SolyTrade</v>
      </c>
      <c r="C432" t="s">
        <v>62</v>
      </c>
      <c r="D432" t="s">
        <v>61</v>
      </c>
      <c r="E432" t="str" cm="1">
        <f t="array" ref="E432">INDEX([1]!newIts[NEW],MATCH(indicatorsdb[[#This Row],[Column1]],[1]!newIts[OLD],0),0)</f>
        <v>ST75S</v>
      </c>
      <c r="F432">
        <v>9</v>
      </c>
      <c r="G432" t="s">
        <v>98</v>
      </c>
      <c r="H432" t="str" cm="1">
        <f t="array" ref="H432">INDEX([1]!fableCountries[ALPHA3],MATCH(F432,[1]!fableCountries[id],0),0)</f>
        <v>IND</v>
      </c>
      <c r="I432">
        <v>2020</v>
      </c>
      <c r="J432">
        <v>3615.4312338602999</v>
      </c>
      <c r="K432">
        <v>1387.2398267138201</v>
      </c>
      <c r="L432">
        <v>0</v>
      </c>
      <c r="M432">
        <v>2358.1545211647399</v>
      </c>
      <c r="N432">
        <v>2005.9524870509299</v>
      </c>
      <c r="O432">
        <v>48.0299259632908</v>
      </c>
      <c r="P432">
        <v>54.121720068783397</v>
      </c>
      <c r="Q432">
        <v>2079.2985264491699</v>
      </c>
      <c r="R432">
        <v>0</v>
      </c>
      <c r="S432">
        <v>0.1380476053435</v>
      </c>
      <c r="T432">
        <v>0.5</v>
      </c>
      <c r="U432">
        <v>5546.0062885955003</v>
      </c>
      <c r="V432">
        <v>1919.3478149962</v>
      </c>
      <c r="W432">
        <v>7.0143624341033997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184012.12127107699</v>
      </c>
      <c r="AF432">
        <v>11214.527823386699</v>
      </c>
      <c r="AG432">
        <v>65390</v>
      </c>
      <c r="AH432">
        <v>12600</v>
      </c>
      <c r="AI432">
        <v>16036.414163179301</v>
      </c>
      <c r="AJ432">
        <v>8065.9367423570902</v>
      </c>
      <c r="AK432">
        <v>297319</v>
      </c>
      <c r="AL432">
        <v>3396.3962969157801</v>
      </c>
      <c r="AM432">
        <v>0</v>
      </c>
      <c r="AN432">
        <v>3396.3962969157801</v>
      </c>
      <c r="AO432">
        <v>0</v>
      </c>
      <c r="AP432">
        <v>0</v>
      </c>
      <c r="AQ432">
        <v>0</v>
      </c>
      <c r="AR432">
        <v>0</v>
      </c>
      <c r="AS432">
        <v>429.82690930719099</v>
      </c>
      <c r="AT432">
        <v>146.39751265613199</v>
      </c>
      <c r="AU432">
        <v>104.58691864775901</v>
      </c>
      <c r="AV432">
        <v>178.84247800329999</v>
      </c>
      <c r="AW432">
        <v>0</v>
      </c>
      <c r="AX432">
        <v>0</v>
      </c>
      <c r="AY432">
        <v>0</v>
      </c>
      <c r="AZ432">
        <v>259.17351128383302</v>
      </c>
      <c r="BA432">
        <v>188.44785369540099</v>
      </c>
      <c r="BB432">
        <v>70.725657588431602</v>
      </c>
      <c r="BC432">
        <v>689.00042059102395</v>
      </c>
      <c r="BD432">
        <v>0</v>
      </c>
      <c r="BE432">
        <v>28.864015803220099</v>
      </c>
      <c r="BF432">
        <v>-40.534097023882801</v>
      </c>
      <c r="BG432">
        <v>0</v>
      </c>
      <c r="BH432">
        <v>-11.670081220662601</v>
      </c>
      <c r="BI432" s="1">
        <v>-2.8161849758959502E-3</v>
      </c>
      <c r="BJ432">
        <v>0</v>
      </c>
      <c r="BK432">
        <v>0</v>
      </c>
      <c r="BL432">
        <v>0</v>
      </c>
      <c r="BM432">
        <v>753789.27095134999</v>
      </c>
      <c r="BN432">
        <v>238819.68021321</v>
      </c>
      <c r="BO432">
        <v>116837.73251915201</v>
      </c>
      <c r="BP432">
        <v>-4.8407162238827901</v>
      </c>
      <c r="BQ432">
        <v>-35.6933808</v>
      </c>
    </row>
    <row r="433" spans="1:69" x14ac:dyDescent="0.25">
      <c r="A433">
        <v>17</v>
      </c>
      <c r="B433" t="str">
        <f>IF(A433=16,"CT",IF(A433=20,"Shock",IF(A433=19,"DecSoly",IF(A433=18,"NoSoly","SolyTrade"))))</f>
        <v>SolyTrade</v>
      </c>
      <c r="C433" t="s">
        <v>62</v>
      </c>
      <c r="D433" t="s">
        <v>61</v>
      </c>
      <c r="E433" t="str" cm="1">
        <f t="array" ref="E433">INDEX([1]!newIts[NEW],MATCH(indicatorsdb[[#This Row],[Column1]],[1]!newIts[OLD],0),0)</f>
        <v>ST75S</v>
      </c>
      <c r="F433">
        <v>9</v>
      </c>
      <c r="G433" t="s">
        <v>98</v>
      </c>
      <c r="H433" t="str" cm="1">
        <f t="array" ref="H433">INDEX([1]!fableCountries[ALPHA3],MATCH(F433,[1]!fableCountries[id],0),0)</f>
        <v>IND</v>
      </c>
      <c r="I433">
        <v>2022</v>
      </c>
      <c r="J433">
        <v>5288.9752539104402</v>
      </c>
      <c r="K433">
        <v>1458.52679824491</v>
      </c>
      <c r="L433">
        <v>0</v>
      </c>
      <c r="M433">
        <v>2371.1588643012701</v>
      </c>
      <c r="N433">
        <v>1895.5275425262701</v>
      </c>
      <c r="O433">
        <v>48.1393887041543</v>
      </c>
      <c r="P433">
        <v>51.990502729304502</v>
      </c>
      <c r="Q433">
        <v>2086.2239151537601</v>
      </c>
      <c r="R433">
        <v>0</v>
      </c>
      <c r="S433">
        <v>0.14468526705382001</v>
      </c>
      <c r="T433">
        <v>0.5</v>
      </c>
      <c r="U433">
        <v>5546.0062885955003</v>
      </c>
      <c r="V433">
        <v>1919.3478149962</v>
      </c>
      <c r="W433">
        <v>7.0143624341033997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182471.68001534801</v>
      </c>
      <c r="AF433">
        <v>11116.3318237489</v>
      </c>
      <c r="AG433">
        <v>65390</v>
      </c>
      <c r="AH433">
        <v>14700</v>
      </c>
      <c r="AI433">
        <v>13234.823160903299</v>
      </c>
      <c r="AJ433">
        <v>10406.165000000001</v>
      </c>
      <c r="AK433">
        <v>297319</v>
      </c>
      <c r="AL433">
        <v>2340.2282576429102</v>
      </c>
      <c r="AM433">
        <v>0</v>
      </c>
      <c r="AN433">
        <v>2340.2282576429102</v>
      </c>
      <c r="AO433">
        <v>0</v>
      </c>
      <c r="AP433">
        <v>0</v>
      </c>
      <c r="AQ433">
        <v>0</v>
      </c>
      <c r="AR433">
        <v>0</v>
      </c>
      <c r="AS433">
        <v>418.00088796831102</v>
      </c>
      <c r="AT433">
        <v>143.47543219787201</v>
      </c>
      <c r="AU433">
        <v>97.180141809866598</v>
      </c>
      <c r="AV433">
        <v>177.34531396057201</v>
      </c>
      <c r="AW433">
        <v>0</v>
      </c>
      <c r="AX433">
        <v>0</v>
      </c>
      <c r="AY433">
        <v>0</v>
      </c>
      <c r="AZ433">
        <v>258.21490224515202</v>
      </c>
      <c r="BA433">
        <v>187.57473486935601</v>
      </c>
      <c r="BB433">
        <v>70.640167375796693</v>
      </c>
      <c r="BC433">
        <v>676.21579021346395</v>
      </c>
      <c r="BD433">
        <v>0</v>
      </c>
      <c r="BE433">
        <v>19.8882519902307</v>
      </c>
      <c r="BF433">
        <v>-46.482993823882801</v>
      </c>
      <c r="BG433">
        <v>0</v>
      </c>
      <c r="BH433">
        <v>-26.594741833652101</v>
      </c>
      <c r="BI433" s="1">
        <v>-3.23541636652744E-3</v>
      </c>
      <c r="BJ433">
        <v>0</v>
      </c>
      <c r="BK433">
        <v>0</v>
      </c>
      <c r="BL433">
        <v>0</v>
      </c>
      <c r="BM433">
        <v>747646.03868058999</v>
      </c>
      <c r="BN433">
        <v>228941.05276592201</v>
      </c>
      <c r="BO433">
        <v>116735.831508146</v>
      </c>
      <c r="BP433">
        <v>-4.8407162238827901</v>
      </c>
      <c r="BQ433">
        <v>-41.6422776</v>
      </c>
    </row>
    <row r="434" spans="1:69" x14ac:dyDescent="0.25">
      <c r="A434">
        <v>17</v>
      </c>
      <c r="B434" t="str">
        <f>IF(A434=16,"CT",IF(A434=20,"Shock",IF(A434=19,"DecSoly",IF(A434=18,"NoSoly","SolyTrade"))))</f>
        <v>SolyTrade</v>
      </c>
      <c r="C434" t="s">
        <v>60</v>
      </c>
      <c r="D434" t="s">
        <v>59</v>
      </c>
      <c r="E434" t="str" cm="1">
        <f t="array" ref="E434">INDEX([1]!newIts[NEW],MATCH(indicatorsdb[[#This Row],[Column1]],[1]!newIts[OLD],0),0)</f>
        <v>ST100</v>
      </c>
      <c r="F434">
        <v>9</v>
      </c>
      <c r="G434" t="s">
        <v>98</v>
      </c>
      <c r="H434" t="str" cm="1">
        <f t="array" ref="H434">INDEX([1]!fableCountries[ALPHA3],MATCH(F434,[1]!fableCountries[id],0),0)</f>
        <v>IND</v>
      </c>
      <c r="I434">
        <v>2020</v>
      </c>
      <c r="J434">
        <v>3615.4312338602999</v>
      </c>
      <c r="K434">
        <v>1387.2398267138201</v>
      </c>
      <c r="L434">
        <v>0</v>
      </c>
      <c r="M434">
        <v>2358.1545211647399</v>
      </c>
      <c r="N434">
        <v>1996.49477684422</v>
      </c>
      <c r="O434">
        <v>47.885715455053599</v>
      </c>
      <c r="P434">
        <v>53.890773608665</v>
      </c>
      <c r="Q434">
        <v>2079.2985264491699</v>
      </c>
      <c r="R434">
        <v>0</v>
      </c>
      <c r="S434">
        <v>0.1380476053435</v>
      </c>
      <c r="T434">
        <v>0.5</v>
      </c>
      <c r="U434">
        <v>5546.0062885955003</v>
      </c>
      <c r="V434">
        <v>1919.3478149962</v>
      </c>
      <c r="W434">
        <v>7.0143624341033997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166653.06282366501</v>
      </c>
      <c r="AF434">
        <v>11214.527823386699</v>
      </c>
      <c r="AG434">
        <v>65390</v>
      </c>
      <c r="AH434">
        <v>12600</v>
      </c>
      <c r="AI434">
        <v>33395.472610591001</v>
      </c>
      <c r="AJ434">
        <v>8065.9367423570902</v>
      </c>
      <c r="AK434">
        <v>297319</v>
      </c>
      <c r="AL434">
        <v>3396.3962969157801</v>
      </c>
      <c r="AM434">
        <v>0</v>
      </c>
      <c r="AN434">
        <v>3396.3962969157801</v>
      </c>
      <c r="AO434">
        <v>0</v>
      </c>
      <c r="AP434">
        <v>0</v>
      </c>
      <c r="AQ434">
        <v>0</v>
      </c>
      <c r="AR434">
        <v>0</v>
      </c>
      <c r="AS434">
        <v>387.26693018659699</v>
      </c>
      <c r="AT434">
        <v>133.421814743292</v>
      </c>
      <c r="AU434">
        <v>93.610341865112503</v>
      </c>
      <c r="AV434">
        <v>160.23477357819201</v>
      </c>
      <c r="AW434">
        <v>0</v>
      </c>
      <c r="AX434">
        <v>0</v>
      </c>
      <c r="AY434">
        <v>0</v>
      </c>
      <c r="AZ434">
        <v>259.17351128383302</v>
      </c>
      <c r="BA434">
        <v>188.44785369540099</v>
      </c>
      <c r="BB434">
        <v>70.725657588431602</v>
      </c>
      <c r="BC434">
        <v>646.44044147042996</v>
      </c>
      <c r="BD434">
        <v>0</v>
      </c>
      <c r="BE434">
        <v>28.864015803220099</v>
      </c>
      <c r="BF434">
        <v>-40.024847081375</v>
      </c>
      <c r="BG434">
        <v>0</v>
      </c>
      <c r="BH434">
        <v>-11.1608312781549</v>
      </c>
      <c r="BI434" s="1">
        <v>-2.8161849758959502E-3</v>
      </c>
      <c r="BJ434">
        <v>0</v>
      </c>
      <c r="BK434">
        <v>0</v>
      </c>
      <c r="BL434">
        <v>0</v>
      </c>
      <c r="BM434">
        <v>749614.31046895299</v>
      </c>
      <c r="BN434">
        <v>237496.946173695</v>
      </c>
      <c r="BO434">
        <v>116190.611453732</v>
      </c>
      <c r="BP434">
        <v>-4.33146628137502</v>
      </c>
      <c r="BQ434">
        <v>-35.6933808</v>
      </c>
    </row>
    <row r="435" spans="1:69" x14ac:dyDescent="0.25">
      <c r="A435">
        <v>17</v>
      </c>
      <c r="B435" t="str">
        <f>IF(A435=16,"CT",IF(A435=20,"Shock",IF(A435=19,"DecSoly",IF(A435=18,"NoSoly","SolyTrade"))))</f>
        <v>SolyTrade</v>
      </c>
      <c r="C435" t="s">
        <v>60</v>
      </c>
      <c r="D435" t="s">
        <v>59</v>
      </c>
      <c r="E435" t="str" cm="1">
        <f t="array" ref="E435">INDEX([1]!newIts[NEW],MATCH(indicatorsdb[[#This Row],[Column1]],[1]!newIts[OLD],0),0)</f>
        <v>ST100</v>
      </c>
      <c r="F435">
        <v>9</v>
      </c>
      <c r="G435" t="s">
        <v>98</v>
      </c>
      <c r="H435" t="str" cm="1">
        <f t="array" ref="H435">INDEX([1]!fableCountries[ALPHA3],MATCH(F435,[1]!fableCountries[id],0),0)</f>
        <v>IND</v>
      </c>
      <c r="I435">
        <v>2022</v>
      </c>
      <c r="J435">
        <v>5288.9752539104402</v>
      </c>
      <c r="K435">
        <v>1458.52679824491</v>
      </c>
      <c r="L435">
        <v>0</v>
      </c>
      <c r="M435">
        <v>2371.1588643012701</v>
      </c>
      <c r="N435">
        <v>1885.28526251074</v>
      </c>
      <c r="O435">
        <v>47.972885048134998</v>
      </c>
      <c r="P435">
        <v>51.737099251729099</v>
      </c>
      <c r="Q435">
        <v>2086.2239151537601</v>
      </c>
      <c r="R435">
        <v>0</v>
      </c>
      <c r="S435">
        <v>0.14468526705382001</v>
      </c>
      <c r="T435">
        <v>0.5</v>
      </c>
      <c r="U435">
        <v>5546.0062885955003</v>
      </c>
      <c r="V435">
        <v>1919.3478149962</v>
      </c>
      <c r="W435">
        <v>7.0143624341033997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165112.621567936</v>
      </c>
      <c r="AF435">
        <v>11116.3318237489</v>
      </c>
      <c r="AG435">
        <v>65390</v>
      </c>
      <c r="AH435">
        <v>14700</v>
      </c>
      <c r="AI435">
        <v>30593.881608315001</v>
      </c>
      <c r="AJ435">
        <v>10406.165000000001</v>
      </c>
      <c r="AK435">
        <v>297319</v>
      </c>
      <c r="AL435">
        <v>2340.2282576429102</v>
      </c>
      <c r="AM435">
        <v>0</v>
      </c>
      <c r="AN435">
        <v>2340.2282576429102</v>
      </c>
      <c r="AO435">
        <v>0</v>
      </c>
      <c r="AP435">
        <v>0</v>
      </c>
      <c r="AQ435">
        <v>0</v>
      </c>
      <c r="AR435">
        <v>0</v>
      </c>
      <c r="AS435">
        <v>376.21675362815103</v>
      </c>
      <c r="AT435">
        <v>130.58227733588001</v>
      </c>
      <c r="AU435">
        <v>86.8968667568071</v>
      </c>
      <c r="AV435">
        <v>158.737609535464</v>
      </c>
      <c r="AW435">
        <v>0</v>
      </c>
      <c r="AX435">
        <v>0</v>
      </c>
      <c r="AY435">
        <v>0</v>
      </c>
      <c r="AZ435">
        <v>258.21490224515202</v>
      </c>
      <c r="BA435">
        <v>187.57473486935601</v>
      </c>
      <c r="BB435">
        <v>70.640167375796807</v>
      </c>
      <c r="BC435">
        <v>634.43165587330395</v>
      </c>
      <c r="BD435">
        <v>0</v>
      </c>
      <c r="BE435">
        <v>19.8882519902307</v>
      </c>
      <c r="BF435">
        <v>-45.973743881375</v>
      </c>
      <c r="BG435">
        <v>0</v>
      </c>
      <c r="BH435">
        <v>-26.085491891144301</v>
      </c>
      <c r="BI435" s="1">
        <v>-3.23541636652744E-3</v>
      </c>
      <c r="BJ435">
        <v>0</v>
      </c>
      <c r="BK435">
        <v>0</v>
      </c>
      <c r="BL435">
        <v>0</v>
      </c>
      <c r="BM435">
        <v>742785.12443111395</v>
      </c>
      <c r="BN435">
        <v>227452.56387130599</v>
      </c>
      <c r="BO435">
        <v>115976.858896181</v>
      </c>
      <c r="BP435">
        <v>-4.33146628137502</v>
      </c>
      <c r="BQ435">
        <v>-41.6422776</v>
      </c>
    </row>
    <row r="436" spans="1:69" x14ac:dyDescent="0.25">
      <c r="A436">
        <v>17</v>
      </c>
      <c r="B436" t="str">
        <f>IF(A436=16,"CT",IF(A436=20,"Shock",IF(A436=19,"DecSoly",IF(A436=18,"NoSoly","SolyTrade"))))</f>
        <v>SolyTrade</v>
      </c>
      <c r="C436" t="s">
        <v>58</v>
      </c>
      <c r="D436" t="s">
        <v>57</v>
      </c>
      <c r="E436" t="str" cm="1">
        <f t="array" ref="E436">INDEX([1]!newIts[NEW],MATCH(indicatorsdb[[#This Row],[Column1]],[1]!newIts[OLD],0),0)</f>
        <v>ST100M</v>
      </c>
      <c r="F436">
        <v>9</v>
      </c>
      <c r="G436" t="s">
        <v>98</v>
      </c>
      <c r="H436" t="str" cm="1">
        <f t="array" ref="H436">INDEX([1]!fableCountries[ALPHA3],MATCH(F436,[1]!fableCountries[id],0),0)</f>
        <v>IND</v>
      </c>
      <c r="I436">
        <v>2020</v>
      </c>
      <c r="J436">
        <v>3615.4312338602999</v>
      </c>
      <c r="K436">
        <v>1387.2398267138201</v>
      </c>
      <c r="L436">
        <v>0</v>
      </c>
      <c r="M436">
        <v>2358.1545211647399</v>
      </c>
      <c r="N436">
        <v>1996.49477684422</v>
      </c>
      <c r="O436">
        <v>47.885715455053599</v>
      </c>
      <c r="P436">
        <v>53.890773608665</v>
      </c>
      <c r="Q436">
        <v>2079.2985264491699</v>
      </c>
      <c r="R436">
        <v>0</v>
      </c>
      <c r="S436">
        <v>0.1380476053435</v>
      </c>
      <c r="T436">
        <v>0.5</v>
      </c>
      <c r="U436">
        <v>5546.0062885955003</v>
      </c>
      <c r="V436">
        <v>1919.3478149962</v>
      </c>
      <c r="W436">
        <v>7.0143624341033997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166653.06282366501</v>
      </c>
      <c r="AF436">
        <v>11214.527823386699</v>
      </c>
      <c r="AG436">
        <v>65390</v>
      </c>
      <c r="AH436">
        <v>12600</v>
      </c>
      <c r="AI436">
        <v>33395.472610591001</v>
      </c>
      <c r="AJ436">
        <v>8065.9367423570902</v>
      </c>
      <c r="AK436">
        <v>297319</v>
      </c>
      <c r="AL436">
        <v>3396.3962969157801</v>
      </c>
      <c r="AM436">
        <v>0</v>
      </c>
      <c r="AN436">
        <v>3396.3962969157801</v>
      </c>
      <c r="AO436">
        <v>0</v>
      </c>
      <c r="AP436">
        <v>0</v>
      </c>
      <c r="AQ436">
        <v>0</v>
      </c>
      <c r="AR436">
        <v>0</v>
      </c>
      <c r="AS436">
        <v>387.26693018659699</v>
      </c>
      <c r="AT436">
        <v>133.421814743292</v>
      </c>
      <c r="AU436">
        <v>93.610341865112503</v>
      </c>
      <c r="AV436">
        <v>160.23477357819201</v>
      </c>
      <c r="AW436">
        <v>0</v>
      </c>
      <c r="AX436">
        <v>0</v>
      </c>
      <c r="AY436">
        <v>0</v>
      </c>
      <c r="AZ436">
        <v>259.17351128383302</v>
      </c>
      <c r="BA436">
        <v>188.44785369540099</v>
      </c>
      <c r="BB436">
        <v>70.725657588431602</v>
      </c>
      <c r="BC436">
        <v>646.44044147042996</v>
      </c>
      <c r="BD436">
        <v>0</v>
      </c>
      <c r="BE436">
        <v>28.864015803220099</v>
      </c>
      <c r="BF436">
        <v>-40.024847081375</v>
      </c>
      <c r="BG436">
        <v>0</v>
      </c>
      <c r="BH436">
        <v>-11.1608312781549</v>
      </c>
      <c r="BI436" s="1">
        <v>-2.8161849758959502E-3</v>
      </c>
      <c r="BJ436">
        <v>0</v>
      </c>
      <c r="BK436">
        <v>0</v>
      </c>
      <c r="BL436">
        <v>0</v>
      </c>
      <c r="BM436">
        <v>749614.31046895299</v>
      </c>
      <c r="BN436">
        <v>237496.946173695</v>
      </c>
      <c r="BO436">
        <v>116190.611453732</v>
      </c>
      <c r="BP436">
        <v>-4.33146628137502</v>
      </c>
      <c r="BQ436">
        <v>-35.6933808</v>
      </c>
    </row>
    <row r="437" spans="1:69" x14ac:dyDescent="0.25">
      <c r="A437">
        <v>17</v>
      </c>
      <c r="B437" t="str">
        <f>IF(A437=16,"CT",IF(A437=20,"Shock",IF(A437=19,"DecSoly",IF(A437=18,"NoSoly","SolyTrade"))))</f>
        <v>SolyTrade</v>
      </c>
      <c r="C437" t="s">
        <v>58</v>
      </c>
      <c r="D437" t="s">
        <v>57</v>
      </c>
      <c r="E437" t="str" cm="1">
        <f t="array" ref="E437">INDEX([1]!newIts[NEW],MATCH(indicatorsdb[[#This Row],[Column1]],[1]!newIts[OLD],0),0)</f>
        <v>ST100M</v>
      </c>
      <c r="F437">
        <v>9</v>
      </c>
      <c r="G437" t="s">
        <v>98</v>
      </c>
      <c r="H437" t="str" cm="1">
        <f t="array" ref="H437">INDEX([1]!fableCountries[ALPHA3],MATCH(F437,[1]!fableCountries[id],0),0)</f>
        <v>IND</v>
      </c>
      <c r="I437">
        <v>2022</v>
      </c>
      <c r="J437">
        <v>5288.9752539104402</v>
      </c>
      <c r="K437">
        <v>1458.52679824491</v>
      </c>
      <c r="L437">
        <v>0</v>
      </c>
      <c r="M437">
        <v>2371.1588643012701</v>
      </c>
      <c r="N437">
        <v>1885.28526251074</v>
      </c>
      <c r="O437">
        <v>47.972885048134998</v>
      </c>
      <c r="P437">
        <v>51.737099251729099</v>
      </c>
      <c r="Q437">
        <v>2086.2239151537601</v>
      </c>
      <c r="R437">
        <v>0</v>
      </c>
      <c r="S437">
        <v>0.14468526705382001</v>
      </c>
      <c r="T437">
        <v>0.5</v>
      </c>
      <c r="U437">
        <v>5546.0062885955003</v>
      </c>
      <c r="V437">
        <v>1919.3478149962</v>
      </c>
      <c r="W437">
        <v>7.0143624341033997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165112.621567936</v>
      </c>
      <c r="AF437">
        <v>11116.3318237489</v>
      </c>
      <c r="AG437">
        <v>65390</v>
      </c>
      <c r="AH437">
        <v>14700</v>
      </c>
      <c r="AI437">
        <v>30593.881608315001</v>
      </c>
      <c r="AJ437">
        <v>10406.165000000001</v>
      </c>
      <c r="AK437">
        <v>297319</v>
      </c>
      <c r="AL437">
        <v>2340.2282576429102</v>
      </c>
      <c r="AM437">
        <v>0</v>
      </c>
      <c r="AN437">
        <v>2340.2282576429102</v>
      </c>
      <c r="AO437">
        <v>0</v>
      </c>
      <c r="AP437">
        <v>0</v>
      </c>
      <c r="AQ437">
        <v>0</v>
      </c>
      <c r="AR437">
        <v>0</v>
      </c>
      <c r="AS437">
        <v>376.21675362815103</v>
      </c>
      <c r="AT437">
        <v>130.58227733588001</v>
      </c>
      <c r="AU437">
        <v>86.8968667568071</v>
      </c>
      <c r="AV437">
        <v>158.737609535464</v>
      </c>
      <c r="AW437">
        <v>0</v>
      </c>
      <c r="AX437">
        <v>0</v>
      </c>
      <c r="AY437">
        <v>0</v>
      </c>
      <c r="AZ437">
        <v>258.21490224515202</v>
      </c>
      <c r="BA437">
        <v>187.57473486935601</v>
      </c>
      <c r="BB437">
        <v>70.640167375796807</v>
      </c>
      <c r="BC437">
        <v>634.43165587330395</v>
      </c>
      <c r="BD437">
        <v>0</v>
      </c>
      <c r="BE437">
        <v>19.8882519902307</v>
      </c>
      <c r="BF437">
        <v>-45.973743881375</v>
      </c>
      <c r="BG437">
        <v>0</v>
      </c>
      <c r="BH437">
        <v>-26.085491891144301</v>
      </c>
      <c r="BI437" s="1">
        <v>-3.23541636652744E-3</v>
      </c>
      <c r="BJ437">
        <v>0</v>
      </c>
      <c r="BK437">
        <v>0</v>
      </c>
      <c r="BL437">
        <v>0</v>
      </c>
      <c r="BM437">
        <v>742785.12443111395</v>
      </c>
      <c r="BN437">
        <v>227452.56387130599</v>
      </c>
      <c r="BO437">
        <v>115976.858896181</v>
      </c>
      <c r="BP437">
        <v>-4.33146628137502</v>
      </c>
      <c r="BQ437">
        <v>-41.6422776</v>
      </c>
    </row>
    <row r="438" spans="1:69" x14ac:dyDescent="0.25">
      <c r="A438">
        <v>17</v>
      </c>
      <c r="B438" t="str">
        <f>IF(A438=16,"CT",IF(A438=20,"Shock",IF(A438=19,"DecSoly",IF(A438=18,"NoSoly","SolyTrade"))))</f>
        <v>SolyTrade</v>
      </c>
      <c r="C438" t="s">
        <v>56</v>
      </c>
      <c r="D438" t="s">
        <v>55</v>
      </c>
      <c r="E438" t="str" cm="1">
        <f t="array" ref="E438">INDEX([1]!newIts[NEW],MATCH(indicatorsdb[[#This Row],[Column1]],[1]!newIts[OLD],0),0)</f>
        <v>ST100S</v>
      </c>
      <c r="F438">
        <v>9</v>
      </c>
      <c r="G438" t="s">
        <v>98</v>
      </c>
      <c r="H438" t="str" cm="1">
        <f t="array" ref="H438">INDEX([1]!fableCountries[ALPHA3],MATCH(F438,[1]!fableCountries[id],0),0)</f>
        <v>IND</v>
      </c>
      <c r="I438">
        <v>2020</v>
      </c>
      <c r="J438">
        <v>3615.4312338602999</v>
      </c>
      <c r="K438">
        <v>1387.2398267138201</v>
      </c>
      <c r="L438">
        <v>0</v>
      </c>
      <c r="M438">
        <v>2358.1545211647399</v>
      </c>
      <c r="N438">
        <v>2005.9524870509299</v>
      </c>
      <c r="O438">
        <v>48.0299259632908</v>
      </c>
      <c r="P438">
        <v>54.121720068783397</v>
      </c>
      <c r="Q438">
        <v>2079.2985264491699</v>
      </c>
      <c r="R438">
        <v>0</v>
      </c>
      <c r="S438">
        <v>0.1380476053435</v>
      </c>
      <c r="T438">
        <v>0.5</v>
      </c>
      <c r="U438">
        <v>5546.0062885955003</v>
      </c>
      <c r="V438">
        <v>1919.3478149962</v>
      </c>
      <c r="W438">
        <v>7.0143624341033997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184012.12127107699</v>
      </c>
      <c r="AF438">
        <v>11214.527823386699</v>
      </c>
      <c r="AG438">
        <v>65390</v>
      </c>
      <c r="AH438">
        <v>12600</v>
      </c>
      <c r="AI438">
        <v>16036.414163179301</v>
      </c>
      <c r="AJ438">
        <v>8065.9367423570902</v>
      </c>
      <c r="AK438">
        <v>297319</v>
      </c>
      <c r="AL438">
        <v>3396.3962969157801</v>
      </c>
      <c r="AM438">
        <v>0</v>
      </c>
      <c r="AN438">
        <v>3396.3962969157801</v>
      </c>
      <c r="AO438">
        <v>0</v>
      </c>
      <c r="AP438">
        <v>0</v>
      </c>
      <c r="AQ438">
        <v>0</v>
      </c>
      <c r="AR438">
        <v>0</v>
      </c>
      <c r="AS438">
        <v>429.82690930719099</v>
      </c>
      <c r="AT438">
        <v>146.39751265613199</v>
      </c>
      <c r="AU438">
        <v>104.58691864775901</v>
      </c>
      <c r="AV438">
        <v>178.84247800329999</v>
      </c>
      <c r="AW438">
        <v>0</v>
      </c>
      <c r="AX438">
        <v>0</v>
      </c>
      <c r="AY438">
        <v>0</v>
      </c>
      <c r="AZ438">
        <v>259.17351128383302</v>
      </c>
      <c r="BA438">
        <v>188.44785369540099</v>
      </c>
      <c r="BB438">
        <v>70.725657588431602</v>
      </c>
      <c r="BC438">
        <v>689.00042059102395</v>
      </c>
      <c r="BD438">
        <v>0</v>
      </c>
      <c r="BE438">
        <v>28.864015803220099</v>
      </c>
      <c r="BF438">
        <v>-40.534097023882801</v>
      </c>
      <c r="BG438">
        <v>0</v>
      </c>
      <c r="BH438">
        <v>-11.670081220662601</v>
      </c>
      <c r="BI438" s="1">
        <v>-2.8161849758959502E-3</v>
      </c>
      <c r="BJ438">
        <v>0</v>
      </c>
      <c r="BK438">
        <v>0</v>
      </c>
      <c r="BL438">
        <v>0</v>
      </c>
      <c r="BM438">
        <v>753789.27095134999</v>
      </c>
      <c r="BN438">
        <v>238819.68021321</v>
      </c>
      <c r="BO438">
        <v>116837.73251915201</v>
      </c>
      <c r="BP438">
        <v>-4.8407162238827901</v>
      </c>
      <c r="BQ438">
        <v>-35.6933808</v>
      </c>
    </row>
    <row r="439" spans="1:69" x14ac:dyDescent="0.25">
      <c r="A439">
        <v>17</v>
      </c>
      <c r="B439" t="str">
        <f>IF(A439=16,"CT",IF(A439=20,"Shock",IF(A439=19,"DecSoly",IF(A439=18,"NoSoly","SolyTrade"))))</f>
        <v>SolyTrade</v>
      </c>
      <c r="C439" t="s">
        <v>56</v>
      </c>
      <c r="D439" t="s">
        <v>55</v>
      </c>
      <c r="E439" t="str" cm="1">
        <f t="array" ref="E439">INDEX([1]!newIts[NEW],MATCH(indicatorsdb[[#This Row],[Column1]],[1]!newIts[OLD],0),0)</f>
        <v>ST100S</v>
      </c>
      <c r="F439">
        <v>9</v>
      </c>
      <c r="G439" t="s">
        <v>98</v>
      </c>
      <c r="H439" t="str" cm="1">
        <f t="array" ref="H439">INDEX([1]!fableCountries[ALPHA3],MATCH(F439,[1]!fableCountries[id],0),0)</f>
        <v>IND</v>
      </c>
      <c r="I439">
        <v>2022</v>
      </c>
      <c r="J439">
        <v>5288.9752539104402</v>
      </c>
      <c r="K439">
        <v>1458.52679824491</v>
      </c>
      <c r="L439">
        <v>0</v>
      </c>
      <c r="M439">
        <v>2371.1588643012701</v>
      </c>
      <c r="N439">
        <v>1895.5275425262701</v>
      </c>
      <c r="O439">
        <v>48.1393887041543</v>
      </c>
      <c r="P439">
        <v>51.990502729304502</v>
      </c>
      <c r="Q439">
        <v>2086.2239151537601</v>
      </c>
      <c r="R439">
        <v>0</v>
      </c>
      <c r="S439">
        <v>0.14468526705382001</v>
      </c>
      <c r="T439">
        <v>0.5</v>
      </c>
      <c r="U439">
        <v>5546.0062885955003</v>
      </c>
      <c r="V439">
        <v>1919.3478149962</v>
      </c>
      <c r="W439">
        <v>7.0143624341033997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182471.68001534801</v>
      </c>
      <c r="AF439">
        <v>11116.3318237489</v>
      </c>
      <c r="AG439">
        <v>65390</v>
      </c>
      <c r="AH439">
        <v>14700</v>
      </c>
      <c r="AI439">
        <v>13234.823160903299</v>
      </c>
      <c r="AJ439">
        <v>10406.165000000001</v>
      </c>
      <c r="AK439">
        <v>297319</v>
      </c>
      <c r="AL439">
        <v>2340.2282576429102</v>
      </c>
      <c r="AM439">
        <v>0</v>
      </c>
      <c r="AN439">
        <v>2340.2282576429102</v>
      </c>
      <c r="AO439">
        <v>0</v>
      </c>
      <c r="AP439">
        <v>0</v>
      </c>
      <c r="AQ439">
        <v>0</v>
      </c>
      <c r="AR439">
        <v>0</v>
      </c>
      <c r="AS439">
        <v>418.00088796831102</v>
      </c>
      <c r="AT439">
        <v>143.47543219787201</v>
      </c>
      <c r="AU439">
        <v>97.180141809866598</v>
      </c>
      <c r="AV439">
        <v>177.34531396057201</v>
      </c>
      <c r="AW439">
        <v>0</v>
      </c>
      <c r="AX439">
        <v>0</v>
      </c>
      <c r="AY439">
        <v>0</v>
      </c>
      <c r="AZ439">
        <v>258.21490224515202</v>
      </c>
      <c r="BA439">
        <v>187.57473486935601</v>
      </c>
      <c r="BB439">
        <v>70.640167375796693</v>
      </c>
      <c r="BC439">
        <v>676.21579021346395</v>
      </c>
      <c r="BD439">
        <v>0</v>
      </c>
      <c r="BE439">
        <v>19.8882519902307</v>
      </c>
      <c r="BF439">
        <v>-46.482993823882801</v>
      </c>
      <c r="BG439">
        <v>0</v>
      </c>
      <c r="BH439">
        <v>-26.594741833652101</v>
      </c>
      <c r="BI439" s="1">
        <v>-3.23541636652744E-3</v>
      </c>
      <c r="BJ439">
        <v>0</v>
      </c>
      <c r="BK439">
        <v>0</v>
      </c>
      <c r="BL439">
        <v>0</v>
      </c>
      <c r="BM439">
        <v>747646.03868058999</v>
      </c>
      <c r="BN439">
        <v>228941.05276592201</v>
      </c>
      <c r="BO439">
        <v>116735.831508146</v>
      </c>
      <c r="BP439">
        <v>-4.8407162238827901</v>
      </c>
      <c r="BQ439">
        <v>-41.6422776</v>
      </c>
    </row>
    <row r="440" spans="1:69" x14ac:dyDescent="0.25">
      <c r="A440">
        <v>17</v>
      </c>
      <c r="B440" t="str">
        <f>IF(A440=16,"CT",IF(A440=20,"Shock",IF(A440=19,"DecSoly",IF(A440=18,"NoSoly","SolyTrade"))))</f>
        <v>SolyTrade</v>
      </c>
      <c r="C440" t="s">
        <v>78</v>
      </c>
      <c r="D440" t="s">
        <v>77</v>
      </c>
      <c r="E440" t="str" cm="1">
        <f t="array" ref="E440">INDEX([1]!newIts[NEW],MATCH(indicatorsdb[[#This Row],[Column1]],[1]!newIts[OLD],0),0)</f>
        <v>ST25</v>
      </c>
      <c r="F440">
        <v>13</v>
      </c>
      <c r="G440" t="s">
        <v>97</v>
      </c>
      <c r="H440" t="str" cm="1">
        <f t="array" ref="H440">INDEX([1]!fableCountries[ALPHA3],MATCH(F440,[1]!fableCountries[id],0),0)</f>
        <v>MEX</v>
      </c>
      <c r="I440">
        <v>2020</v>
      </c>
      <c r="J440">
        <v>1428.90651042678</v>
      </c>
      <c r="K440">
        <v>132.55345500000001</v>
      </c>
      <c r="L440">
        <v>0</v>
      </c>
      <c r="M440">
        <v>2622.79863234199</v>
      </c>
      <c r="N440">
        <v>2593.6147812895902</v>
      </c>
      <c r="O440">
        <v>81.1403102020478</v>
      </c>
      <c r="P440">
        <v>75.894697278148897</v>
      </c>
      <c r="Q440">
        <v>1843.5023153089901</v>
      </c>
      <c r="R440">
        <v>0</v>
      </c>
      <c r="S440">
        <v>0.28554677188282401</v>
      </c>
      <c r="T440">
        <v>0.5</v>
      </c>
      <c r="U440">
        <v>12506.022478789801</v>
      </c>
      <c r="V440">
        <v>10733.4529249238</v>
      </c>
      <c r="W440">
        <v>4625.5613476525004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26514.291093905002</v>
      </c>
      <c r="AF440">
        <v>83527.748432946406</v>
      </c>
      <c r="AG440">
        <v>61786.558743887297</v>
      </c>
      <c r="AH440">
        <v>3458.9451399999998</v>
      </c>
      <c r="AI440">
        <v>17425.244086978499</v>
      </c>
      <c r="AJ440">
        <v>1682.2125022827299</v>
      </c>
      <c r="AK440">
        <v>194395</v>
      </c>
      <c r="AL440">
        <v>-12.612180089207</v>
      </c>
      <c r="AM440">
        <v>58.945139999999398</v>
      </c>
      <c r="AN440">
        <v>46.332959910792397</v>
      </c>
      <c r="AO440">
        <v>0</v>
      </c>
      <c r="AP440">
        <v>0</v>
      </c>
      <c r="AQ440">
        <v>0</v>
      </c>
      <c r="AR440">
        <v>0</v>
      </c>
      <c r="AS440">
        <v>25.512622759492199</v>
      </c>
      <c r="AT440">
        <v>11.7405657989197</v>
      </c>
      <c r="AU440">
        <v>0.34928790737303</v>
      </c>
      <c r="AV440">
        <v>13.422769053199501</v>
      </c>
      <c r="AW440">
        <v>0</v>
      </c>
      <c r="AX440">
        <v>0</v>
      </c>
      <c r="AY440">
        <v>0</v>
      </c>
      <c r="AZ440">
        <v>51.858449566693601</v>
      </c>
      <c r="BA440">
        <v>34.753605029040799</v>
      </c>
      <c r="BB440">
        <v>17.104844537652799</v>
      </c>
      <c r="BC440">
        <v>77.358287268571303</v>
      </c>
      <c r="BD440">
        <v>0.29229338346789902</v>
      </c>
      <c r="BE440">
        <v>1.66607228576702</v>
      </c>
      <c r="BF440">
        <v>-9.6861903466576607</v>
      </c>
      <c r="BG440">
        <v>0</v>
      </c>
      <c r="BH440">
        <v>-7.7278246774227402</v>
      </c>
      <c r="BI440" s="1">
        <v>-1.2785057614563101E-2</v>
      </c>
      <c r="BJ440">
        <v>0</v>
      </c>
      <c r="BK440">
        <v>0</v>
      </c>
      <c r="BL440">
        <v>0</v>
      </c>
      <c r="BM440">
        <v>94064.548823743404</v>
      </c>
      <c r="BN440">
        <v>16524.231286656101</v>
      </c>
      <c r="BO440">
        <v>13779.7362073226</v>
      </c>
      <c r="BP440">
        <v>-1.669917418032</v>
      </c>
      <c r="BQ440">
        <v>-8.0162729286256695</v>
      </c>
    </row>
    <row r="441" spans="1:69" x14ac:dyDescent="0.25">
      <c r="A441">
        <v>17</v>
      </c>
      <c r="B441" t="str">
        <f>IF(A441=16,"CT",IF(A441=20,"Shock",IF(A441=19,"DecSoly",IF(A441=18,"NoSoly","SolyTrade"))))</f>
        <v>SolyTrade</v>
      </c>
      <c r="C441" t="s">
        <v>78</v>
      </c>
      <c r="D441" t="s">
        <v>77</v>
      </c>
      <c r="E441" t="str" cm="1">
        <f t="array" ref="E441">INDEX([1]!newIts[NEW],MATCH(indicatorsdb[[#This Row],[Column1]],[1]!newIts[OLD],0),0)</f>
        <v>ST25</v>
      </c>
      <c r="F441">
        <v>13</v>
      </c>
      <c r="G441" t="s">
        <v>97</v>
      </c>
      <c r="H441" t="str" cm="1">
        <f t="array" ref="H441">INDEX([1]!fableCountries[ALPHA3],MATCH(F441,[1]!fableCountries[id],0),0)</f>
        <v>MEX</v>
      </c>
      <c r="I441">
        <v>2022</v>
      </c>
      <c r="J441">
        <v>1709.35666632674</v>
      </c>
      <c r="K441">
        <v>137.65072599999999</v>
      </c>
      <c r="L441">
        <v>0</v>
      </c>
      <c r="M441">
        <v>2586.8335496094901</v>
      </c>
      <c r="N441">
        <v>2538.7156866990399</v>
      </c>
      <c r="O441">
        <v>79.363289237443396</v>
      </c>
      <c r="P441">
        <v>74.773716493335101</v>
      </c>
      <c r="Q441">
        <v>1850.82124136634</v>
      </c>
      <c r="R441">
        <v>0</v>
      </c>
      <c r="S441">
        <v>0.28535557129785799</v>
      </c>
      <c r="T441">
        <v>0.5</v>
      </c>
      <c r="U441">
        <v>12506.022478789801</v>
      </c>
      <c r="V441">
        <v>10733.4529249238</v>
      </c>
      <c r="W441">
        <v>4625.5613476525004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26507.9053704051</v>
      </c>
      <c r="AF441">
        <v>83521.362709446403</v>
      </c>
      <c r="AG441">
        <v>61771.721800916202</v>
      </c>
      <c r="AH441">
        <v>3501.5166300000001</v>
      </c>
      <c r="AI441">
        <v>17113.542127528199</v>
      </c>
      <c r="AJ441">
        <v>1978.95136170412</v>
      </c>
      <c r="AK441">
        <v>194395</v>
      </c>
      <c r="AL441">
        <v>-14.836942971072901</v>
      </c>
      <c r="AM441">
        <v>42.571490000000303</v>
      </c>
      <c r="AN441">
        <v>27.734547028927398</v>
      </c>
      <c r="AO441">
        <v>0</v>
      </c>
      <c r="AP441">
        <v>0</v>
      </c>
      <c r="AQ441">
        <v>0</v>
      </c>
      <c r="AR441">
        <v>0</v>
      </c>
      <c r="AS441">
        <v>25.5559668528198</v>
      </c>
      <c r="AT441">
        <v>11.7881189694249</v>
      </c>
      <c r="AU441">
        <v>0.35015626821067403</v>
      </c>
      <c r="AV441">
        <v>13.4176916151842</v>
      </c>
      <c r="AW441">
        <v>0</v>
      </c>
      <c r="AX441">
        <v>0</v>
      </c>
      <c r="AY441">
        <v>0</v>
      </c>
      <c r="AZ441">
        <v>53.346262643864399</v>
      </c>
      <c r="BA441">
        <v>35.784199028093198</v>
      </c>
      <c r="BB441">
        <v>17.562063615771098</v>
      </c>
      <c r="BC441">
        <v>78.889444439069607</v>
      </c>
      <c r="BD441">
        <v>0.343853341029139</v>
      </c>
      <c r="BE441">
        <v>1.9599640438660899</v>
      </c>
      <c r="BF441">
        <v>-9.7848518370848492</v>
      </c>
      <c r="BG441">
        <v>0</v>
      </c>
      <c r="BH441">
        <v>-7.4810344521896104</v>
      </c>
      <c r="BI441" s="1">
        <v>-1.2785057614563101E-2</v>
      </c>
      <c r="BJ441">
        <v>0</v>
      </c>
      <c r="BK441">
        <v>0</v>
      </c>
      <c r="BL441">
        <v>0</v>
      </c>
      <c r="BM441">
        <v>96181.502969425506</v>
      </c>
      <c r="BN441">
        <v>16959.277875781099</v>
      </c>
      <c r="BO441">
        <v>14084.668354003201</v>
      </c>
      <c r="BP441">
        <v>-1.669917418032</v>
      </c>
      <c r="BQ441">
        <v>-8.1149344190528492</v>
      </c>
    </row>
    <row r="442" spans="1:69" x14ac:dyDescent="0.25">
      <c r="A442">
        <v>17</v>
      </c>
      <c r="B442" t="str">
        <f>IF(A442=16,"CT",IF(A442=20,"Shock",IF(A442=19,"DecSoly",IF(A442=18,"NoSoly","SolyTrade"))))</f>
        <v>SolyTrade</v>
      </c>
      <c r="C442" t="s">
        <v>76</v>
      </c>
      <c r="D442" t="s">
        <v>75</v>
      </c>
      <c r="E442" t="str" cm="1">
        <f t="array" ref="E442">INDEX([1]!newIts[NEW],MATCH(indicatorsdb[[#This Row],[Column1]],[1]!newIts[OLD],0),0)</f>
        <v>ST25M</v>
      </c>
      <c r="F442">
        <v>13</v>
      </c>
      <c r="G442" t="s">
        <v>97</v>
      </c>
      <c r="H442" t="str" cm="1">
        <f t="array" ref="H442">INDEX([1]!fableCountries[ALPHA3],MATCH(F442,[1]!fableCountries[id],0),0)</f>
        <v>MEX</v>
      </c>
      <c r="I442">
        <v>2020</v>
      </c>
      <c r="J442">
        <v>1428.90651042678</v>
      </c>
      <c r="K442">
        <v>132.55345500000001</v>
      </c>
      <c r="L442">
        <v>0</v>
      </c>
      <c r="M442">
        <v>2622.79863234199</v>
      </c>
      <c r="N442">
        <v>2591.6683721627301</v>
      </c>
      <c r="O442">
        <v>81.1092891104676</v>
      </c>
      <c r="P442">
        <v>75.854914949567302</v>
      </c>
      <c r="Q442">
        <v>1843.5023153089901</v>
      </c>
      <c r="R442">
        <v>0</v>
      </c>
      <c r="S442">
        <v>0.28534986531487</v>
      </c>
      <c r="T442">
        <v>0.5</v>
      </c>
      <c r="U442">
        <v>12506.022478789801</v>
      </c>
      <c r="V442">
        <v>10733.4529249238</v>
      </c>
      <c r="W442">
        <v>4625.5613476525004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26615.328858916801</v>
      </c>
      <c r="AF442">
        <v>83527.748432946406</v>
      </c>
      <c r="AG442">
        <v>61594.279850447798</v>
      </c>
      <c r="AH442">
        <v>3458.9451399999998</v>
      </c>
      <c r="AI442">
        <v>17516.485215406199</v>
      </c>
      <c r="AJ442">
        <v>1682.2125022827299</v>
      </c>
      <c r="AK442">
        <v>194395</v>
      </c>
      <c r="AL442">
        <v>-12.612180089207</v>
      </c>
      <c r="AM442">
        <v>58.945139999999398</v>
      </c>
      <c r="AN442">
        <v>46.332959910792397</v>
      </c>
      <c r="AO442">
        <v>0</v>
      </c>
      <c r="AP442">
        <v>0</v>
      </c>
      <c r="AQ442">
        <v>0</v>
      </c>
      <c r="AR442">
        <v>0</v>
      </c>
      <c r="AS442">
        <v>28.0505691119434</v>
      </c>
      <c r="AT442">
        <v>12.7688403529854</v>
      </c>
      <c r="AU442">
        <v>0.38759138994666298</v>
      </c>
      <c r="AV442">
        <v>14.8941373690113</v>
      </c>
      <c r="AW442">
        <v>0</v>
      </c>
      <c r="AX442">
        <v>0</v>
      </c>
      <c r="AY442">
        <v>0</v>
      </c>
      <c r="AZ442">
        <v>51.858449566693601</v>
      </c>
      <c r="BA442">
        <v>34.753605029040799</v>
      </c>
      <c r="BB442">
        <v>17.104844537652799</v>
      </c>
      <c r="BC442">
        <v>79.896233621022503</v>
      </c>
      <c r="BD442">
        <v>0.29229338346789902</v>
      </c>
      <c r="BE442">
        <v>1.66607228576702</v>
      </c>
      <c r="BF442">
        <v>-9.3417519312048007</v>
      </c>
      <c r="BG442">
        <v>0</v>
      </c>
      <c r="BH442">
        <v>-7.3833862619698802</v>
      </c>
      <c r="BI442" s="1">
        <v>-1.2785057614563101E-2</v>
      </c>
      <c r="BJ442">
        <v>0</v>
      </c>
      <c r="BK442">
        <v>0</v>
      </c>
      <c r="BL442">
        <v>0</v>
      </c>
      <c r="BM442">
        <v>93950.233203225594</v>
      </c>
      <c r="BN442">
        <v>16504.1495685515</v>
      </c>
      <c r="BO442">
        <v>13762.989844162301</v>
      </c>
      <c r="BP442">
        <v>-1.3254790025791301</v>
      </c>
      <c r="BQ442">
        <v>-8.0162729286256695</v>
      </c>
    </row>
    <row r="443" spans="1:69" x14ac:dyDescent="0.25">
      <c r="A443">
        <v>17</v>
      </c>
      <c r="B443" t="str">
        <f>IF(A443=16,"CT",IF(A443=20,"Shock",IF(A443=19,"DecSoly",IF(A443=18,"NoSoly","SolyTrade"))))</f>
        <v>SolyTrade</v>
      </c>
      <c r="C443" t="s">
        <v>76</v>
      </c>
      <c r="D443" t="s">
        <v>75</v>
      </c>
      <c r="E443" t="str" cm="1">
        <f t="array" ref="E443">INDEX([1]!newIts[NEW],MATCH(indicatorsdb[[#This Row],[Column1]],[1]!newIts[OLD],0),0)</f>
        <v>ST25M</v>
      </c>
      <c r="F443">
        <v>13</v>
      </c>
      <c r="G443" t="s">
        <v>97</v>
      </c>
      <c r="H443" t="str" cm="1">
        <f t="array" ref="H443">INDEX([1]!fableCountries[ALPHA3],MATCH(F443,[1]!fableCountries[id],0),0)</f>
        <v>MEX</v>
      </c>
      <c r="I443">
        <v>2022</v>
      </c>
      <c r="J443">
        <v>1709.35666632674</v>
      </c>
      <c r="K443">
        <v>137.65072599999999</v>
      </c>
      <c r="L443">
        <v>0</v>
      </c>
      <c r="M443">
        <v>2586.8335496094901</v>
      </c>
      <c r="N443">
        <v>2536.87416680652</v>
      </c>
      <c r="O443">
        <v>79.333567121990299</v>
      </c>
      <c r="P443">
        <v>74.736014065095105</v>
      </c>
      <c r="Q443">
        <v>1850.82124136634</v>
      </c>
      <c r="R443">
        <v>0</v>
      </c>
      <c r="S443">
        <v>0.28515866472990398</v>
      </c>
      <c r="T443">
        <v>0.5</v>
      </c>
      <c r="U443">
        <v>12506.022478789801</v>
      </c>
      <c r="V443">
        <v>10733.4529249238</v>
      </c>
      <c r="W443">
        <v>4625.5613476525004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26608.943135416801</v>
      </c>
      <c r="AF443">
        <v>83521.362709446403</v>
      </c>
      <c r="AG443">
        <v>61579.442907476798</v>
      </c>
      <c r="AH443">
        <v>3501.5166300000001</v>
      </c>
      <c r="AI443">
        <v>17204.783255955899</v>
      </c>
      <c r="AJ443">
        <v>1978.95136170412</v>
      </c>
      <c r="AK443">
        <v>194395</v>
      </c>
      <c r="AL443">
        <v>-14.836942971072901</v>
      </c>
      <c r="AM443">
        <v>42.571490000000303</v>
      </c>
      <c r="AN443">
        <v>27.734547028927398</v>
      </c>
      <c r="AO443">
        <v>0</v>
      </c>
      <c r="AP443">
        <v>0</v>
      </c>
      <c r="AQ443">
        <v>0</v>
      </c>
      <c r="AR443">
        <v>0</v>
      </c>
      <c r="AS443">
        <v>28.094029042929701</v>
      </c>
      <c r="AT443">
        <v>12.8163990953579</v>
      </c>
      <c r="AU443">
        <v>0.388570016575848</v>
      </c>
      <c r="AV443">
        <v>14.889059930996</v>
      </c>
      <c r="AW443">
        <v>0</v>
      </c>
      <c r="AX443">
        <v>0</v>
      </c>
      <c r="AY443">
        <v>0</v>
      </c>
      <c r="AZ443">
        <v>53.346262643864399</v>
      </c>
      <c r="BA443">
        <v>35.784199028093198</v>
      </c>
      <c r="BB443">
        <v>17.562063615771098</v>
      </c>
      <c r="BC443">
        <v>81.427506629179504</v>
      </c>
      <c r="BD443">
        <v>0.343853341029139</v>
      </c>
      <c r="BE443">
        <v>1.9599640438660899</v>
      </c>
      <c r="BF443">
        <v>-9.4404134216319804</v>
      </c>
      <c r="BG443">
        <v>0</v>
      </c>
      <c r="BH443">
        <v>-7.1365960367367496</v>
      </c>
      <c r="BI443" s="1">
        <v>-1.2785057614563101E-2</v>
      </c>
      <c r="BJ443">
        <v>0</v>
      </c>
      <c r="BK443">
        <v>0</v>
      </c>
      <c r="BL443">
        <v>0</v>
      </c>
      <c r="BM443">
        <v>96068.536312158103</v>
      </c>
      <c r="BN443">
        <v>16939.358942596002</v>
      </c>
      <c r="BO443">
        <v>14068.1256939954</v>
      </c>
      <c r="BP443">
        <v>-1.3254790025791301</v>
      </c>
      <c r="BQ443">
        <v>-8.1149344190528492</v>
      </c>
    </row>
    <row r="444" spans="1:69" x14ac:dyDescent="0.25">
      <c r="A444">
        <v>17</v>
      </c>
      <c r="B444" t="str">
        <f>IF(A444=16,"CT",IF(A444=20,"Shock",IF(A444=19,"DecSoly",IF(A444=18,"NoSoly","SolyTrade"))))</f>
        <v>SolyTrade</v>
      </c>
      <c r="C444" t="s">
        <v>74</v>
      </c>
      <c r="D444" t="s">
        <v>73</v>
      </c>
      <c r="E444" t="str" cm="1">
        <f t="array" ref="E444">INDEX([1]!newIts[NEW],MATCH(indicatorsdb[[#This Row],[Column1]],[1]!newIts[OLD],0),0)</f>
        <v>ST25S</v>
      </c>
      <c r="F444">
        <v>13</v>
      </c>
      <c r="G444" t="s">
        <v>97</v>
      </c>
      <c r="H444" t="str" cm="1">
        <f t="array" ref="H444">INDEX([1]!fableCountries[ALPHA3],MATCH(F444,[1]!fableCountries[id],0),0)</f>
        <v>MEX</v>
      </c>
      <c r="I444">
        <v>2020</v>
      </c>
      <c r="J444">
        <v>1428.90651042678</v>
      </c>
      <c r="K444">
        <v>132.55345500000001</v>
      </c>
      <c r="L444">
        <v>0</v>
      </c>
      <c r="M444">
        <v>2622.79863234199</v>
      </c>
      <c r="N444">
        <v>2589.72145973237</v>
      </c>
      <c r="O444">
        <v>81.078259997437101</v>
      </c>
      <c r="P444">
        <v>75.815122334049903</v>
      </c>
      <c r="Q444">
        <v>1843.5023153089901</v>
      </c>
      <c r="R444">
        <v>0</v>
      </c>
      <c r="S444">
        <v>0.28510373210492801</v>
      </c>
      <c r="T444">
        <v>0.5</v>
      </c>
      <c r="U444">
        <v>12506.022478789801</v>
      </c>
      <c r="V444">
        <v>10733.4529249238</v>
      </c>
      <c r="W444">
        <v>4625.5613476525004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26741.626065181499</v>
      </c>
      <c r="AF444">
        <v>83527.748432946406</v>
      </c>
      <c r="AG444">
        <v>61353.931233648502</v>
      </c>
      <c r="AH444">
        <v>3458.9451399999998</v>
      </c>
      <c r="AI444">
        <v>17630.536625940898</v>
      </c>
      <c r="AJ444">
        <v>1682.2125022827299</v>
      </c>
      <c r="AK444">
        <v>194395</v>
      </c>
      <c r="AL444">
        <v>-12.612180089207</v>
      </c>
      <c r="AM444">
        <v>58.945139999999398</v>
      </c>
      <c r="AN444">
        <v>46.332959910792397</v>
      </c>
      <c r="AO444">
        <v>0</v>
      </c>
      <c r="AP444">
        <v>0</v>
      </c>
      <c r="AQ444">
        <v>0</v>
      </c>
      <c r="AR444">
        <v>0</v>
      </c>
      <c r="AS444">
        <v>31.2237104300129</v>
      </c>
      <c r="AT444">
        <v>14.0548919654349</v>
      </c>
      <c r="AU444">
        <v>0.43547070080209099</v>
      </c>
      <c r="AV444">
        <v>16.733347763775999</v>
      </c>
      <c r="AW444">
        <v>0</v>
      </c>
      <c r="AX444">
        <v>0</v>
      </c>
      <c r="AY444">
        <v>0</v>
      </c>
      <c r="AZ444">
        <v>51.858449566693601</v>
      </c>
      <c r="BA444">
        <v>34.753605029040799</v>
      </c>
      <c r="BB444">
        <v>17.104844537652799</v>
      </c>
      <c r="BC444">
        <v>83.069374939092</v>
      </c>
      <c r="BD444">
        <v>0.29229338346789902</v>
      </c>
      <c r="BE444">
        <v>1.66607228576702</v>
      </c>
      <c r="BF444">
        <v>-9.5915374956080601</v>
      </c>
      <c r="BG444">
        <v>0</v>
      </c>
      <c r="BH444">
        <v>-7.6331718263731299</v>
      </c>
      <c r="BI444" s="1">
        <v>-1.2785057614563101E-2</v>
      </c>
      <c r="BJ444">
        <v>0</v>
      </c>
      <c r="BK444">
        <v>0</v>
      </c>
      <c r="BL444">
        <v>0</v>
      </c>
      <c r="BM444">
        <v>93835.888022914107</v>
      </c>
      <c r="BN444">
        <v>16484.062657705599</v>
      </c>
      <c r="BO444">
        <v>13746.2391507186</v>
      </c>
      <c r="BP444">
        <v>-1.5752645669823899</v>
      </c>
      <c r="BQ444">
        <v>-8.0162729286256695</v>
      </c>
    </row>
    <row r="445" spans="1:69" x14ac:dyDescent="0.25">
      <c r="A445">
        <v>17</v>
      </c>
      <c r="B445" t="str">
        <f>IF(A445=16,"CT",IF(A445=20,"Shock",IF(A445=19,"DecSoly",IF(A445=18,"NoSoly","SolyTrade"))))</f>
        <v>SolyTrade</v>
      </c>
      <c r="C445" t="s">
        <v>74</v>
      </c>
      <c r="D445" t="s">
        <v>73</v>
      </c>
      <c r="E445" t="str" cm="1">
        <f t="array" ref="E445">INDEX([1]!newIts[NEW],MATCH(indicatorsdb[[#This Row],[Column1]],[1]!newIts[OLD],0),0)</f>
        <v>ST25S</v>
      </c>
      <c r="F445">
        <v>13</v>
      </c>
      <c r="G445" t="s">
        <v>97</v>
      </c>
      <c r="H445" t="str" cm="1">
        <f t="array" ref="H445">INDEX([1]!fableCountries[ALPHA3],MATCH(F445,[1]!fableCountries[id],0),0)</f>
        <v>MEX</v>
      </c>
      <c r="I445">
        <v>2022</v>
      </c>
      <c r="J445">
        <v>1709.35666632674</v>
      </c>
      <c r="K445">
        <v>137.65072599999999</v>
      </c>
      <c r="L445">
        <v>0</v>
      </c>
      <c r="M445">
        <v>2586.8335496094901</v>
      </c>
      <c r="N445">
        <v>2535.0321580571599</v>
      </c>
      <c r="O445">
        <v>79.303837116391904</v>
      </c>
      <c r="P445">
        <v>74.698301628225906</v>
      </c>
      <c r="Q445">
        <v>1850.82124136634</v>
      </c>
      <c r="R445">
        <v>0</v>
      </c>
      <c r="S445">
        <v>0.28491253151996099</v>
      </c>
      <c r="T445">
        <v>0.5</v>
      </c>
      <c r="U445">
        <v>12506.022478789801</v>
      </c>
      <c r="V445">
        <v>10733.4529249238</v>
      </c>
      <c r="W445">
        <v>4625.5613476525004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26735.240341681401</v>
      </c>
      <c r="AF445">
        <v>83521.362709446403</v>
      </c>
      <c r="AG445">
        <v>61339.094290677502</v>
      </c>
      <c r="AH445">
        <v>3501.5166300000001</v>
      </c>
      <c r="AI445">
        <v>17318.8346664905</v>
      </c>
      <c r="AJ445">
        <v>1978.95136170412</v>
      </c>
      <c r="AK445">
        <v>194395</v>
      </c>
      <c r="AL445">
        <v>-14.836942971072901</v>
      </c>
      <c r="AM445">
        <v>42.571490000000303</v>
      </c>
      <c r="AN445">
        <v>27.734547028927398</v>
      </c>
      <c r="AO445">
        <v>0</v>
      </c>
      <c r="AP445">
        <v>0</v>
      </c>
      <c r="AQ445">
        <v>0</v>
      </c>
      <c r="AR445">
        <v>0</v>
      </c>
      <c r="AS445">
        <v>31.267306441324799</v>
      </c>
      <c r="AT445">
        <v>14.102448955936</v>
      </c>
      <c r="AU445">
        <v>0.436587159628121</v>
      </c>
      <c r="AV445">
        <v>16.7282703257607</v>
      </c>
      <c r="AW445">
        <v>0</v>
      </c>
      <c r="AX445">
        <v>0</v>
      </c>
      <c r="AY445">
        <v>0</v>
      </c>
      <c r="AZ445">
        <v>53.346262643864399</v>
      </c>
      <c r="BA445">
        <v>35.784199028093198</v>
      </c>
      <c r="BB445">
        <v>17.562063615771098</v>
      </c>
      <c r="BC445">
        <v>84.600784027574605</v>
      </c>
      <c r="BD445">
        <v>0.343853341029139</v>
      </c>
      <c r="BE445">
        <v>1.9599640438660899</v>
      </c>
      <c r="BF445">
        <v>-9.6901989860352398</v>
      </c>
      <c r="BG445">
        <v>0</v>
      </c>
      <c r="BH445">
        <v>-7.3863816011400001</v>
      </c>
      <c r="BI445" s="1">
        <v>-1.2785057614563101E-2</v>
      </c>
      <c r="BJ445">
        <v>0</v>
      </c>
      <c r="BK445">
        <v>0</v>
      </c>
      <c r="BL445">
        <v>0</v>
      </c>
      <c r="BM445">
        <v>95955.5396663344</v>
      </c>
      <c r="BN445">
        <v>16919.4347216555</v>
      </c>
      <c r="BO445">
        <v>14051.5786425103</v>
      </c>
      <c r="BP445">
        <v>-1.5752645669823899</v>
      </c>
      <c r="BQ445">
        <v>-8.1149344190528492</v>
      </c>
    </row>
    <row r="446" spans="1:69" x14ac:dyDescent="0.25">
      <c r="A446">
        <v>17</v>
      </c>
      <c r="B446" t="str">
        <f>IF(A446=16,"CT",IF(A446=20,"Shock",IF(A446=19,"DecSoly",IF(A446=18,"NoSoly","SolyTrade"))))</f>
        <v>SolyTrade</v>
      </c>
      <c r="C446" t="s">
        <v>72</v>
      </c>
      <c r="D446" t="s">
        <v>71</v>
      </c>
      <c r="E446" t="str" cm="1">
        <f t="array" ref="E446">INDEX([1]!newIts[NEW],MATCH(indicatorsdb[[#This Row],[Column1]],[1]!newIts[OLD],0),0)</f>
        <v>ST50</v>
      </c>
      <c r="F446">
        <v>13</v>
      </c>
      <c r="G446" t="s">
        <v>97</v>
      </c>
      <c r="H446" t="str" cm="1">
        <f t="array" ref="H446">INDEX([1]!fableCountries[ALPHA3],MATCH(F446,[1]!fableCountries[id],0),0)</f>
        <v>MEX</v>
      </c>
      <c r="I446">
        <v>2020</v>
      </c>
      <c r="J446">
        <v>1428.90651042678</v>
      </c>
      <c r="K446">
        <v>132.55345500000001</v>
      </c>
      <c r="L446">
        <v>0</v>
      </c>
      <c r="M446">
        <v>2622.79863234199</v>
      </c>
      <c r="N446">
        <v>2605.4173200554401</v>
      </c>
      <c r="O446">
        <v>81.368164541077405</v>
      </c>
      <c r="P446">
        <v>76.180416483585503</v>
      </c>
      <c r="Q446">
        <v>1843.5023153089901</v>
      </c>
      <c r="R446">
        <v>0</v>
      </c>
      <c r="S446">
        <v>0.28554677188282401</v>
      </c>
      <c r="T446">
        <v>0.5</v>
      </c>
      <c r="U446">
        <v>12506.022478789801</v>
      </c>
      <c r="V446">
        <v>10733.4529249238</v>
      </c>
      <c r="W446">
        <v>4625.5613476525004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26514.291093905002</v>
      </c>
      <c r="AF446">
        <v>83527.748432946406</v>
      </c>
      <c r="AG446">
        <v>61786.558743887297</v>
      </c>
      <c r="AH446">
        <v>3458.9451399999998</v>
      </c>
      <c r="AI446">
        <v>17425.244086978499</v>
      </c>
      <c r="AJ446">
        <v>1682.2125022827299</v>
      </c>
      <c r="AK446">
        <v>194395</v>
      </c>
      <c r="AL446">
        <v>-12.612180089207</v>
      </c>
      <c r="AM446">
        <v>58.945139999999398</v>
      </c>
      <c r="AN446">
        <v>46.332959910792397</v>
      </c>
      <c r="AO446">
        <v>0</v>
      </c>
      <c r="AP446">
        <v>0</v>
      </c>
      <c r="AQ446">
        <v>0</v>
      </c>
      <c r="AR446">
        <v>0</v>
      </c>
      <c r="AS446">
        <v>25.509588660095599</v>
      </c>
      <c r="AT446">
        <v>11.7386598131394</v>
      </c>
      <c r="AU446">
        <v>0.34815979375665401</v>
      </c>
      <c r="AV446">
        <v>13.422769053199501</v>
      </c>
      <c r="AW446">
        <v>0</v>
      </c>
      <c r="AX446">
        <v>0</v>
      </c>
      <c r="AY446">
        <v>0</v>
      </c>
      <c r="AZ446">
        <v>51.767745446015397</v>
      </c>
      <c r="BA446">
        <v>34.704803711519098</v>
      </c>
      <c r="BB446">
        <v>17.062941734496398</v>
      </c>
      <c r="BC446">
        <v>77.264549048496505</v>
      </c>
      <c r="BD446">
        <v>0.29229338346789902</v>
      </c>
      <c r="BE446">
        <v>1.66607228576702</v>
      </c>
      <c r="BF446">
        <v>-9.6861903466576607</v>
      </c>
      <c r="BG446">
        <v>0</v>
      </c>
      <c r="BH446">
        <v>-7.7278246774227402</v>
      </c>
      <c r="BI446" s="1">
        <v>-1.2785057614563101E-2</v>
      </c>
      <c r="BJ446">
        <v>0</v>
      </c>
      <c r="BK446">
        <v>0</v>
      </c>
      <c r="BL446">
        <v>0</v>
      </c>
      <c r="BM446">
        <v>94312.130312922498</v>
      </c>
      <c r="BN446">
        <v>16555.596243588399</v>
      </c>
      <c r="BO446">
        <v>13869.496043970301</v>
      </c>
      <c r="BP446">
        <v>-1.669917418032</v>
      </c>
      <c r="BQ446">
        <v>-8.0162729286256695</v>
      </c>
    </row>
    <row r="447" spans="1:69" x14ac:dyDescent="0.25">
      <c r="A447">
        <v>17</v>
      </c>
      <c r="B447" t="str">
        <f>IF(A447=16,"CT",IF(A447=20,"Shock",IF(A447=19,"DecSoly",IF(A447=18,"NoSoly","SolyTrade"))))</f>
        <v>SolyTrade</v>
      </c>
      <c r="C447" t="s">
        <v>72</v>
      </c>
      <c r="D447" t="s">
        <v>71</v>
      </c>
      <c r="E447" t="str" cm="1">
        <f t="array" ref="E447">INDEX([1]!newIts[NEW],MATCH(indicatorsdb[[#This Row],[Column1]],[1]!newIts[OLD],0),0)</f>
        <v>ST50</v>
      </c>
      <c r="F447">
        <v>13</v>
      </c>
      <c r="G447" t="s">
        <v>97</v>
      </c>
      <c r="H447" t="str" cm="1">
        <f t="array" ref="H447">INDEX([1]!fableCountries[ALPHA3],MATCH(F447,[1]!fableCountries[id],0),0)</f>
        <v>MEX</v>
      </c>
      <c r="I447">
        <v>2022</v>
      </c>
      <c r="J447">
        <v>1709.35666632674</v>
      </c>
      <c r="K447">
        <v>137.65072599999999</v>
      </c>
      <c r="L447">
        <v>0</v>
      </c>
      <c r="M447">
        <v>2586.8335496094901</v>
      </c>
      <c r="N447">
        <v>2549.01328047683</v>
      </c>
      <c r="O447">
        <v>79.5666826258486</v>
      </c>
      <c r="P447">
        <v>75.0263038456076</v>
      </c>
      <c r="Q447">
        <v>1850.82124136634</v>
      </c>
      <c r="R447">
        <v>0</v>
      </c>
      <c r="S447">
        <v>0.28535557129785799</v>
      </c>
      <c r="T447">
        <v>0.5</v>
      </c>
      <c r="U447">
        <v>12506.022478789801</v>
      </c>
      <c r="V447">
        <v>10733.4529249238</v>
      </c>
      <c r="W447">
        <v>4625.5613476525004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26507.905370404998</v>
      </c>
      <c r="AF447">
        <v>83521.362709446403</v>
      </c>
      <c r="AG447">
        <v>61771.721800916202</v>
      </c>
      <c r="AH447">
        <v>3501.5166300000001</v>
      </c>
      <c r="AI447">
        <v>17113.542127528199</v>
      </c>
      <c r="AJ447">
        <v>1978.95136170412</v>
      </c>
      <c r="AK447">
        <v>194395</v>
      </c>
      <c r="AL447">
        <v>-14.836942971072901</v>
      </c>
      <c r="AM447">
        <v>42.571490000000303</v>
      </c>
      <c r="AN447">
        <v>27.734547028927398</v>
      </c>
      <c r="AO447">
        <v>0</v>
      </c>
      <c r="AP447">
        <v>0</v>
      </c>
      <c r="AQ447">
        <v>0</v>
      </c>
      <c r="AR447">
        <v>0</v>
      </c>
      <c r="AS447">
        <v>25.554258447451101</v>
      </c>
      <c r="AT447">
        <v>11.787126696830001</v>
      </c>
      <c r="AU447">
        <v>0.34944013543696401</v>
      </c>
      <c r="AV447">
        <v>13.4176916151842</v>
      </c>
      <c r="AW447">
        <v>0</v>
      </c>
      <c r="AX447">
        <v>0</v>
      </c>
      <c r="AY447">
        <v>0</v>
      </c>
      <c r="AZ447">
        <v>53.273737238676503</v>
      </c>
      <c r="BA447">
        <v>35.745546952312303</v>
      </c>
      <c r="BB447">
        <v>17.5281902863642</v>
      </c>
      <c r="BC447">
        <v>78.815210628513</v>
      </c>
      <c r="BD447">
        <v>0.343853341029139</v>
      </c>
      <c r="BE447">
        <v>1.9599640438660899</v>
      </c>
      <c r="BF447">
        <v>-9.7848518370848492</v>
      </c>
      <c r="BG447">
        <v>0</v>
      </c>
      <c r="BH447">
        <v>-7.4810344521896104</v>
      </c>
      <c r="BI447" s="1">
        <v>-1.2785057614563101E-2</v>
      </c>
      <c r="BJ447">
        <v>0</v>
      </c>
      <c r="BK447">
        <v>0</v>
      </c>
      <c r="BL447">
        <v>0</v>
      </c>
      <c r="BM447">
        <v>96422.281406006397</v>
      </c>
      <c r="BN447">
        <v>16991.385205016999</v>
      </c>
      <c r="BO447">
        <v>14168.2910226696</v>
      </c>
      <c r="BP447">
        <v>-1.669917418032</v>
      </c>
      <c r="BQ447">
        <v>-8.1149344190528492</v>
      </c>
    </row>
    <row r="448" spans="1:69" x14ac:dyDescent="0.25">
      <c r="A448">
        <v>17</v>
      </c>
      <c r="B448" t="str">
        <f>IF(A448=16,"CT",IF(A448=20,"Shock",IF(A448=19,"DecSoly",IF(A448=18,"NoSoly","SolyTrade"))))</f>
        <v>SolyTrade</v>
      </c>
      <c r="C448" t="s">
        <v>70</v>
      </c>
      <c r="D448" t="s">
        <v>69</v>
      </c>
      <c r="E448" t="str" cm="1">
        <f t="array" ref="E448">INDEX([1]!newIts[NEW],MATCH(indicatorsdb[[#This Row],[Column1]],[1]!newIts[OLD],0),0)</f>
        <v>ST50M</v>
      </c>
      <c r="F448">
        <v>13</v>
      </c>
      <c r="G448" t="s">
        <v>97</v>
      </c>
      <c r="H448" t="str" cm="1">
        <f t="array" ref="H448">INDEX([1]!fableCountries[ALPHA3],MATCH(F448,[1]!fableCountries[id],0),0)</f>
        <v>MEX</v>
      </c>
      <c r="I448">
        <v>2020</v>
      </c>
      <c r="J448">
        <v>1428.90651042678</v>
      </c>
      <c r="K448">
        <v>132.55345500000001</v>
      </c>
      <c r="L448">
        <v>0</v>
      </c>
      <c r="M448">
        <v>2622.79863234199</v>
      </c>
      <c r="N448">
        <v>2603.4597017454798</v>
      </c>
      <c r="O448">
        <v>81.337007580380899</v>
      </c>
      <c r="P448">
        <v>76.140389319628795</v>
      </c>
      <c r="Q448">
        <v>1843.5023153089901</v>
      </c>
      <c r="R448">
        <v>0</v>
      </c>
      <c r="S448">
        <v>0.28534986531487</v>
      </c>
      <c r="T448">
        <v>0.5</v>
      </c>
      <c r="U448">
        <v>12506.022478789801</v>
      </c>
      <c r="V448">
        <v>10733.4529249238</v>
      </c>
      <c r="W448">
        <v>4625.5613476525004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26615.328858916801</v>
      </c>
      <c r="AF448">
        <v>83527.748432946406</v>
      </c>
      <c r="AG448">
        <v>61594.279850447798</v>
      </c>
      <c r="AH448">
        <v>3458.9451399999998</v>
      </c>
      <c r="AI448">
        <v>17516.485215406199</v>
      </c>
      <c r="AJ448">
        <v>1682.2125022827299</v>
      </c>
      <c r="AK448">
        <v>194395</v>
      </c>
      <c r="AL448">
        <v>-12.612180089207</v>
      </c>
      <c r="AM448">
        <v>58.945139999999398</v>
      </c>
      <c r="AN448">
        <v>46.332959910792397</v>
      </c>
      <c r="AO448">
        <v>0</v>
      </c>
      <c r="AP448">
        <v>0</v>
      </c>
      <c r="AQ448">
        <v>0</v>
      </c>
      <c r="AR448">
        <v>0</v>
      </c>
      <c r="AS448">
        <v>28.0474158094557</v>
      </c>
      <c r="AT448">
        <v>12.766938874358701</v>
      </c>
      <c r="AU448">
        <v>0.38633956608569398</v>
      </c>
      <c r="AV448">
        <v>14.8941373690113</v>
      </c>
      <c r="AW448">
        <v>0</v>
      </c>
      <c r="AX448">
        <v>0</v>
      </c>
      <c r="AY448">
        <v>0</v>
      </c>
      <c r="AZ448">
        <v>51.767745446015503</v>
      </c>
      <c r="BA448">
        <v>34.704803711519098</v>
      </c>
      <c r="BB448">
        <v>17.062941734496398</v>
      </c>
      <c r="BC448">
        <v>79.802376197856603</v>
      </c>
      <c r="BD448">
        <v>0.29229338346789902</v>
      </c>
      <c r="BE448">
        <v>1.66607228576702</v>
      </c>
      <c r="BF448">
        <v>-9.3417519312048007</v>
      </c>
      <c r="BG448">
        <v>0</v>
      </c>
      <c r="BH448">
        <v>-7.3833862619698802</v>
      </c>
      <c r="BI448" s="1">
        <v>-1.2785057614563101E-2</v>
      </c>
      <c r="BJ448">
        <v>0</v>
      </c>
      <c r="BK448">
        <v>0</v>
      </c>
      <c r="BL448">
        <v>0</v>
      </c>
      <c r="BM448">
        <v>94197.603210827307</v>
      </c>
      <c r="BN448">
        <v>16535.492101576699</v>
      </c>
      <c r="BO448">
        <v>13852.6537440014</v>
      </c>
      <c r="BP448">
        <v>-1.3254790025791301</v>
      </c>
      <c r="BQ448">
        <v>-8.0162729286256695</v>
      </c>
    </row>
    <row r="449" spans="1:69" x14ac:dyDescent="0.25">
      <c r="A449">
        <v>17</v>
      </c>
      <c r="B449" t="str">
        <f>IF(A449=16,"CT",IF(A449=20,"Shock",IF(A449=19,"DecSoly",IF(A449=18,"NoSoly","SolyTrade"))))</f>
        <v>SolyTrade</v>
      </c>
      <c r="C449" t="s">
        <v>70</v>
      </c>
      <c r="D449" t="s">
        <v>69</v>
      </c>
      <c r="E449" t="str" cm="1">
        <f t="array" ref="E449">INDEX([1]!newIts[NEW],MATCH(indicatorsdb[[#This Row],[Column1]],[1]!newIts[OLD],0),0)</f>
        <v>ST50M</v>
      </c>
      <c r="F449">
        <v>13</v>
      </c>
      <c r="G449" t="s">
        <v>97</v>
      </c>
      <c r="H449" t="str" cm="1">
        <f t="array" ref="H449">INDEX([1]!fableCountries[ALPHA3],MATCH(F449,[1]!fableCountries[id],0),0)</f>
        <v>MEX</v>
      </c>
      <c r="I449">
        <v>2022</v>
      </c>
      <c r="J449">
        <v>1709.35666632674</v>
      </c>
      <c r="K449">
        <v>137.65072599999999</v>
      </c>
      <c r="L449">
        <v>0</v>
      </c>
      <c r="M449">
        <v>2586.8335496094901</v>
      </c>
      <c r="N449">
        <v>2547.16235358532</v>
      </c>
      <c r="O449">
        <v>79.536841220010601</v>
      </c>
      <c r="P449">
        <v>74.9883948226001</v>
      </c>
      <c r="Q449">
        <v>1850.82124136634</v>
      </c>
      <c r="R449">
        <v>0</v>
      </c>
      <c r="S449">
        <v>0.28515866472990398</v>
      </c>
      <c r="T449">
        <v>0.5</v>
      </c>
      <c r="U449">
        <v>12506.022478789801</v>
      </c>
      <c r="V449">
        <v>10733.4529249238</v>
      </c>
      <c r="W449">
        <v>4625.5613476525004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26608.943135416801</v>
      </c>
      <c r="AF449">
        <v>83521.362709446403</v>
      </c>
      <c r="AG449">
        <v>61579.442907476798</v>
      </c>
      <c r="AH449">
        <v>3501.5166300000001</v>
      </c>
      <c r="AI449">
        <v>17204.783255955899</v>
      </c>
      <c r="AJ449">
        <v>1978.95136170412</v>
      </c>
      <c r="AK449">
        <v>194395</v>
      </c>
      <c r="AL449">
        <v>-14.836942971072901</v>
      </c>
      <c r="AM449">
        <v>42.571490000000303</v>
      </c>
      <c r="AN449">
        <v>27.734547028927398</v>
      </c>
      <c r="AO449">
        <v>0</v>
      </c>
      <c r="AP449">
        <v>0</v>
      </c>
      <c r="AQ449">
        <v>0</v>
      </c>
      <c r="AR449">
        <v>0</v>
      </c>
      <c r="AS449">
        <v>28.0922451316465</v>
      </c>
      <c r="AT449">
        <v>12.8154098484421</v>
      </c>
      <c r="AU449">
        <v>0.38777535220853099</v>
      </c>
      <c r="AV449">
        <v>14.889059930996</v>
      </c>
      <c r="AW449">
        <v>0</v>
      </c>
      <c r="AX449">
        <v>0</v>
      </c>
      <c r="AY449">
        <v>0</v>
      </c>
      <c r="AZ449">
        <v>53.273737238676503</v>
      </c>
      <c r="BA449">
        <v>35.745546952312303</v>
      </c>
      <c r="BB449">
        <v>17.5281902863642</v>
      </c>
      <c r="BC449">
        <v>81.353197312708403</v>
      </c>
      <c r="BD449">
        <v>0.343853341029139</v>
      </c>
      <c r="BE449">
        <v>1.9599640438660899</v>
      </c>
      <c r="BF449">
        <v>-9.4404134216319804</v>
      </c>
      <c r="BG449">
        <v>0</v>
      </c>
      <c r="BH449">
        <v>-7.1365960367367496</v>
      </c>
      <c r="BI449" s="1">
        <v>-1.2785057614563101E-2</v>
      </c>
      <c r="BJ449">
        <v>0</v>
      </c>
      <c r="BK449">
        <v>0</v>
      </c>
      <c r="BL449">
        <v>0</v>
      </c>
      <c r="BM449">
        <v>96309.115570422393</v>
      </c>
      <c r="BN449">
        <v>16971.4432966073</v>
      </c>
      <c r="BO449">
        <v>14151.6624336236</v>
      </c>
      <c r="BP449">
        <v>-1.3254790025791301</v>
      </c>
      <c r="BQ449">
        <v>-8.1149344190528492</v>
      </c>
    </row>
    <row r="450" spans="1:69" x14ac:dyDescent="0.25">
      <c r="A450">
        <v>17</v>
      </c>
      <c r="B450" t="str">
        <f>IF(A450=16,"CT",IF(A450=20,"Shock",IF(A450=19,"DecSoly",IF(A450=18,"NoSoly","SolyTrade"))))</f>
        <v>SolyTrade</v>
      </c>
      <c r="C450" t="s">
        <v>68</v>
      </c>
      <c r="D450" t="s">
        <v>67</v>
      </c>
      <c r="E450" t="str" cm="1">
        <f t="array" ref="E450">INDEX([1]!newIts[NEW],MATCH(indicatorsdb[[#This Row],[Column1]],[1]!newIts[OLD],0),0)</f>
        <v>ST50S</v>
      </c>
      <c r="F450">
        <v>13</v>
      </c>
      <c r="G450" t="s">
        <v>97</v>
      </c>
      <c r="H450" t="str" cm="1">
        <f t="array" ref="H450">INDEX([1]!fableCountries[ALPHA3],MATCH(F450,[1]!fableCountries[id],0),0)</f>
        <v>MEX</v>
      </c>
      <c r="I450">
        <v>2020</v>
      </c>
      <c r="J450">
        <v>1428.90651042678</v>
      </c>
      <c r="K450">
        <v>132.55345500000001</v>
      </c>
      <c r="L450">
        <v>0</v>
      </c>
      <c r="M450">
        <v>2622.79863234199</v>
      </c>
      <c r="N450">
        <v>2601.5015735162001</v>
      </c>
      <c r="O450">
        <v>81.305842503936603</v>
      </c>
      <c r="P450">
        <v>76.100351729418904</v>
      </c>
      <c r="Q450">
        <v>1843.5023153089901</v>
      </c>
      <c r="R450">
        <v>0</v>
      </c>
      <c r="S450">
        <v>0.28510373210492801</v>
      </c>
      <c r="T450">
        <v>0.5</v>
      </c>
      <c r="U450">
        <v>12506.022478789801</v>
      </c>
      <c r="V450">
        <v>10733.4529249238</v>
      </c>
      <c r="W450">
        <v>4625.5613476525004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26741.626065181401</v>
      </c>
      <c r="AF450">
        <v>83527.748432946406</v>
      </c>
      <c r="AG450">
        <v>61353.931233648502</v>
      </c>
      <c r="AH450">
        <v>3458.9451399999998</v>
      </c>
      <c r="AI450">
        <v>17630.536625940898</v>
      </c>
      <c r="AJ450">
        <v>1682.2125022827299</v>
      </c>
      <c r="AK450">
        <v>194395</v>
      </c>
      <c r="AL450">
        <v>-12.612180089207</v>
      </c>
      <c r="AM450">
        <v>58.945139999999398</v>
      </c>
      <c r="AN450">
        <v>46.332959910792397</v>
      </c>
      <c r="AO450">
        <v>0</v>
      </c>
      <c r="AP450">
        <v>0</v>
      </c>
      <c r="AQ450">
        <v>0</v>
      </c>
      <c r="AR450">
        <v>0</v>
      </c>
      <c r="AS450">
        <v>31.220406987904099</v>
      </c>
      <c r="AT450">
        <v>14.052994984824499</v>
      </c>
      <c r="AU450">
        <v>0.43406423930362098</v>
      </c>
      <c r="AV450">
        <v>16.733347763775999</v>
      </c>
      <c r="AW450">
        <v>0</v>
      </c>
      <c r="AX450">
        <v>0</v>
      </c>
      <c r="AY450">
        <v>0</v>
      </c>
      <c r="AZ450">
        <v>51.767745446015503</v>
      </c>
      <c r="BA450">
        <v>34.704803711519098</v>
      </c>
      <c r="BB450">
        <v>17.062941734496398</v>
      </c>
      <c r="BC450">
        <v>82.975367376305002</v>
      </c>
      <c r="BD450">
        <v>0.29229338346789902</v>
      </c>
      <c r="BE450">
        <v>1.66607228576702</v>
      </c>
      <c r="BF450">
        <v>-9.5915374956080601</v>
      </c>
      <c r="BG450">
        <v>0</v>
      </c>
      <c r="BH450">
        <v>-7.6331718263731299</v>
      </c>
      <c r="BI450" s="1">
        <v>-1.2785057614563101E-2</v>
      </c>
      <c r="BJ450">
        <v>0</v>
      </c>
      <c r="BK450">
        <v>0</v>
      </c>
      <c r="BL450">
        <v>0</v>
      </c>
      <c r="BM450">
        <v>94083.046276776906</v>
      </c>
      <c r="BN450">
        <v>16515.382722849401</v>
      </c>
      <c r="BO450">
        <v>13835.8070569597</v>
      </c>
      <c r="BP450">
        <v>-1.5752645669823899</v>
      </c>
      <c r="BQ450">
        <v>-8.0162729286256695</v>
      </c>
    </row>
    <row r="451" spans="1:69" x14ac:dyDescent="0.25">
      <c r="A451">
        <v>17</v>
      </c>
      <c r="B451" t="str">
        <f>IF(A451=16,"CT",IF(A451=20,"Shock",IF(A451=19,"DecSoly",IF(A451=18,"NoSoly","SolyTrade"))))</f>
        <v>SolyTrade</v>
      </c>
      <c r="C451" t="s">
        <v>68</v>
      </c>
      <c r="D451" t="s">
        <v>67</v>
      </c>
      <c r="E451" t="str" cm="1">
        <f t="array" ref="E451">INDEX([1]!newIts[NEW],MATCH(indicatorsdb[[#This Row],[Column1]],[1]!newIts[OLD],0),0)</f>
        <v>ST50S</v>
      </c>
      <c r="F451">
        <v>13</v>
      </c>
      <c r="G451" t="s">
        <v>97</v>
      </c>
      <c r="H451" t="str" cm="1">
        <f t="array" ref="H451">INDEX([1]!fableCountries[ALPHA3],MATCH(F451,[1]!fableCountries[id],0),0)</f>
        <v>MEX</v>
      </c>
      <c r="I451">
        <v>2022</v>
      </c>
      <c r="J451">
        <v>1709.35666632674</v>
      </c>
      <c r="K451">
        <v>137.65072599999999</v>
      </c>
      <c r="L451">
        <v>0</v>
      </c>
      <c r="M451">
        <v>2586.8335496094901</v>
      </c>
      <c r="N451">
        <v>2545.3109321243601</v>
      </c>
      <c r="O451">
        <v>79.506991840520101</v>
      </c>
      <c r="P451">
        <v>74.950475670265106</v>
      </c>
      <c r="Q451">
        <v>1850.82124136634</v>
      </c>
      <c r="R451">
        <v>0</v>
      </c>
      <c r="S451">
        <v>0.28491253151996099</v>
      </c>
      <c r="T451">
        <v>0.5</v>
      </c>
      <c r="U451">
        <v>12506.022478789801</v>
      </c>
      <c r="V451">
        <v>10733.4529249238</v>
      </c>
      <c r="W451">
        <v>4625.5613476525004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26735.2403416815</v>
      </c>
      <c r="AF451">
        <v>83521.362709446403</v>
      </c>
      <c r="AG451">
        <v>61339.094290677502</v>
      </c>
      <c r="AH451">
        <v>3501.5166300000001</v>
      </c>
      <c r="AI451">
        <v>17318.8346664905</v>
      </c>
      <c r="AJ451">
        <v>1978.95136170412</v>
      </c>
      <c r="AK451">
        <v>194395</v>
      </c>
      <c r="AL451">
        <v>-14.836942971072901</v>
      </c>
      <c r="AM451">
        <v>42.571490000000303</v>
      </c>
      <c r="AN451">
        <v>27.734547028927398</v>
      </c>
      <c r="AO451">
        <v>0</v>
      </c>
      <c r="AP451">
        <v>0</v>
      </c>
      <c r="AQ451">
        <v>0</v>
      </c>
      <c r="AR451">
        <v>0</v>
      </c>
      <c r="AS451">
        <v>31.265427335897499</v>
      </c>
      <c r="AT451">
        <v>14.1014626793333</v>
      </c>
      <c r="AU451">
        <v>0.43569433080354603</v>
      </c>
      <c r="AV451">
        <v>16.7282703257607</v>
      </c>
      <c r="AW451">
        <v>0</v>
      </c>
      <c r="AX451">
        <v>0</v>
      </c>
      <c r="AY451">
        <v>0</v>
      </c>
      <c r="AZ451">
        <v>53.273737238676503</v>
      </c>
      <c r="BA451">
        <v>35.745546952312303</v>
      </c>
      <c r="BB451">
        <v>17.5281902863642</v>
      </c>
      <c r="BC451">
        <v>84.526379516959395</v>
      </c>
      <c r="BD451">
        <v>0.343853341029139</v>
      </c>
      <c r="BE451">
        <v>1.9599640438660899</v>
      </c>
      <c r="BF451">
        <v>-9.6901989860352398</v>
      </c>
      <c r="BG451">
        <v>0</v>
      </c>
      <c r="BH451">
        <v>-7.3863816011400001</v>
      </c>
      <c r="BI451" s="1">
        <v>-1.2785057614563101E-2</v>
      </c>
      <c r="BJ451">
        <v>0</v>
      </c>
      <c r="BK451">
        <v>0</v>
      </c>
      <c r="BL451">
        <v>0</v>
      </c>
      <c r="BM451">
        <v>96195.919496818096</v>
      </c>
      <c r="BN451">
        <v>16951.496059700501</v>
      </c>
      <c r="BO451">
        <v>14135.0294014026</v>
      </c>
      <c r="BP451">
        <v>-1.5752645669823899</v>
      </c>
      <c r="BQ451">
        <v>-8.1149344190528492</v>
      </c>
    </row>
    <row r="452" spans="1:69" x14ac:dyDescent="0.25">
      <c r="A452">
        <v>17</v>
      </c>
      <c r="B452" t="str">
        <f>IF(A452=16,"CT",IF(A452=20,"Shock",IF(A452=19,"DecSoly",IF(A452=18,"NoSoly","SolyTrade"))))</f>
        <v>SolyTrade</v>
      </c>
      <c r="C452" t="s">
        <v>66</v>
      </c>
      <c r="D452" t="s">
        <v>65</v>
      </c>
      <c r="E452" t="str" cm="1">
        <f t="array" ref="E452">INDEX([1]!newIts[NEW],MATCH(indicatorsdb[[#This Row],[Column1]],[1]!newIts[OLD],0),0)</f>
        <v>ST75</v>
      </c>
      <c r="F452">
        <v>13</v>
      </c>
      <c r="G452" t="s">
        <v>97</v>
      </c>
      <c r="H452" t="str" cm="1">
        <f t="array" ref="H452">INDEX([1]!fableCountries[ALPHA3],MATCH(F452,[1]!fableCountries[id],0),0)</f>
        <v>MEX</v>
      </c>
      <c r="I452">
        <v>2020</v>
      </c>
      <c r="J452">
        <v>1428.90651042678</v>
      </c>
      <c r="K452">
        <v>132.55345500000001</v>
      </c>
      <c r="L452">
        <v>0</v>
      </c>
      <c r="M452">
        <v>2622.79863234199</v>
      </c>
      <c r="N452">
        <v>2614.3685772110498</v>
      </c>
      <c r="O452">
        <v>81.550230181990301</v>
      </c>
      <c r="P452">
        <v>76.408019014712394</v>
      </c>
      <c r="Q452">
        <v>1843.5023153089901</v>
      </c>
      <c r="R452">
        <v>0</v>
      </c>
      <c r="S452">
        <v>0.285585247133814</v>
      </c>
      <c r="T452">
        <v>0.5</v>
      </c>
      <c r="U452">
        <v>12506.022478789801</v>
      </c>
      <c r="V452">
        <v>10733.4529249238</v>
      </c>
      <c r="W452">
        <v>4625.5613476525004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26483.085366394898</v>
      </c>
      <c r="AF452">
        <v>83527.748432946406</v>
      </c>
      <c r="AG452">
        <v>61786.558743887297</v>
      </c>
      <c r="AH452">
        <v>3458.9451399999998</v>
      </c>
      <c r="AI452">
        <v>17456.4498144887</v>
      </c>
      <c r="AJ452">
        <v>1682.2125022827299</v>
      </c>
      <c r="AK452">
        <v>194395</v>
      </c>
      <c r="AL452">
        <v>-12.612180089207</v>
      </c>
      <c r="AM452">
        <v>58.945139999999398</v>
      </c>
      <c r="AN452">
        <v>46.332959910792397</v>
      </c>
      <c r="AO452">
        <v>0</v>
      </c>
      <c r="AP452">
        <v>0</v>
      </c>
      <c r="AQ452">
        <v>0</v>
      </c>
      <c r="AR452">
        <v>0</v>
      </c>
      <c r="AS452">
        <v>25.459351152659099</v>
      </c>
      <c r="AT452">
        <v>11.715021365776</v>
      </c>
      <c r="AU452">
        <v>0.34637313703233202</v>
      </c>
      <c r="AV452">
        <v>13.3979566498508</v>
      </c>
      <c r="AW452">
        <v>0</v>
      </c>
      <c r="AX452">
        <v>0</v>
      </c>
      <c r="AY452">
        <v>0</v>
      </c>
      <c r="AZ452">
        <v>51.677089574637101</v>
      </c>
      <c r="BA452">
        <v>34.656076467788097</v>
      </c>
      <c r="BB452">
        <v>17.0210131068491</v>
      </c>
      <c r="BC452">
        <v>77.123655669681696</v>
      </c>
      <c r="BD452">
        <v>0.29229338346789902</v>
      </c>
      <c r="BE452">
        <v>1.66607228576702</v>
      </c>
      <c r="BF452">
        <v>-9.7313908374382496</v>
      </c>
      <c r="BG452">
        <v>0</v>
      </c>
      <c r="BH452">
        <v>-7.7730251682033202</v>
      </c>
      <c r="BI452" s="1">
        <v>-1.2785057614563101E-2</v>
      </c>
      <c r="BJ452">
        <v>0</v>
      </c>
      <c r="BK452">
        <v>0</v>
      </c>
      <c r="BL452">
        <v>0</v>
      </c>
      <c r="BM452">
        <v>94388.619909004294</v>
      </c>
      <c r="BN452">
        <v>16556.874865292099</v>
      </c>
      <c r="BO452">
        <v>13934.7303131689</v>
      </c>
      <c r="BP452">
        <v>-1.7151179088125801</v>
      </c>
      <c r="BQ452">
        <v>-8.0162729286256695</v>
      </c>
    </row>
    <row r="453" spans="1:69" x14ac:dyDescent="0.25">
      <c r="A453">
        <v>17</v>
      </c>
      <c r="B453" t="str">
        <f>IF(A453=16,"CT",IF(A453=20,"Shock",IF(A453=19,"DecSoly",IF(A453=18,"NoSoly","SolyTrade"))))</f>
        <v>SolyTrade</v>
      </c>
      <c r="C453" t="s">
        <v>66</v>
      </c>
      <c r="D453" t="s">
        <v>65</v>
      </c>
      <c r="E453" t="str" cm="1">
        <f t="array" ref="E453">INDEX([1]!newIts[NEW],MATCH(indicatorsdb[[#This Row],[Column1]],[1]!newIts[OLD],0),0)</f>
        <v>ST75</v>
      </c>
      <c r="F453">
        <v>13</v>
      </c>
      <c r="G453" t="s">
        <v>97</v>
      </c>
      <c r="H453" t="str" cm="1">
        <f t="array" ref="H453">INDEX([1]!fableCountries[ALPHA3],MATCH(F453,[1]!fableCountries[id],0),0)</f>
        <v>MEX</v>
      </c>
      <c r="I453">
        <v>2022</v>
      </c>
      <c r="J453">
        <v>1709.35666632674</v>
      </c>
      <c r="K453">
        <v>137.65072599999999</v>
      </c>
      <c r="L453">
        <v>0</v>
      </c>
      <c r="M453">
        <v>2586.8335496094901</v>
      </c>
      <c r="N453">
        <v>2556.4941252675299</v>
      </c>
      <c r="O453">
        <v>79.724389686842599</v>
      </c>
      <c r="P453">
        <v>75.221353478593997</v>
      </c>
      <c r="Q453">
        <v>1850.82124136634</v>
      </c>
      <c r="R453">
        <v>0</v>
      </c>
      <c r="S453">
        <v>0.28539404654884698</v>
      </c>
      <c r="T453">
        <v>0.5</v>
      </c>
      <c r="U453">
        <v>12506.022478789801</v>
      </c>
      <c r="V453">
        <v>10733.4529249238</v>
      </c>
      <c r="W453">
        <v>4625.5613476525004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26476.699642894899</v>
      </c>
      <c r="AF453">
        <v>83521.362709446403</v>
      </c>
      <c r="AG453">
        <v>61771.721800916202</v>
      </c>
      <c r="AH453">
        <v>3501.5166300000001</v>
      </c>
      <c r="AI453">
        <v>17144.7478550384</v>
      </c>
      <c r="AJ453">
        <v>1978.95136170412</v>
      </c>
      <c r="AK453">
        <v>194395</v>
      </c>
      <c r="AL453">
        <v>-14.836942971072901</v>
      </c>
      <c r="AM453">
        <v>42.571490000000303</v>
      </c>
      <c r="AN453">
        <v>27.734547028927398</v>
      </c>
      <c r="AO453">
        <v>0</v>
      </c>
      <c r="AP453">
        <v>0</v>
      </c>
      <c r="AQ453">
        <v>0</v>
      </c>
      <c r="AR453">
        <v>0</v>
      </c>
      <c r="AS453">
        <v>25.505269518362802</v>
      </c>
      <c r="AT453">
        <v>11.764320827586699</v>
      </c>
      <c r="AU453">
        <v>0.34806947894065599</v>
      </c>
      <c r="AV453">
        <v>13.392879211835499</v>
      </c>
      <c r="AW453">
        <v>0</v>
      </c>
      <c r="AX453">
        <v>0</v>
      </c>
      <c r="AY453">
        <v>0</v>
      </c>
      <c r="AZ453">
        <v>53.201253033815803</v>
      </c>
      <c r="BA453">
        <v>35.706956553446197</v>
      </c>
      <c r="BB453">
        <v>17.494296480369599</v>
      </c>
      <c r="BC453">
        <v>78.693737494564004</v>
      </c>
      <c r="BD453">
        <v>0.343853341029139</v>
      </c>
      <c r="BE453">
        <v>1.9599640438660899</v>
      </c>
      <c r="BF453">
        <v>-9.8300523278654293</v>
      </c>
      <c r="BG453">
        <v>0</v>
      </c>
      <c r="BH453">
        <v>-7.5262349429701896</v>
      </c>
      <c r="BI453" s="1">
        <v>-1.2785057614563101E-2</v>
      </c>
      <c r="BJ453">
        <v>0</v>
      </c>
      <c r="BK453">
        <v>0</v>
      </c>
      <c r="BL453">
        <v>0</v>
      </c>
      <c r="BM453">
        <v>96487.4977698086</v>
      </c>
      <c r="BN453">
        <v>16992.500714192702</v>
      </c>
      <c r="BO453">
        <v>14226.629174919801</v>
      </c>
      <c r="BP453">
        <v>-1.7151179088125801</v>
      </c>
      <c r="BQ453">
        <v>-8.1149344190528492</v>
      </c>
    </row>
    <row r="454" spans="1:69" x14ac:dyDescent="0.25">
      <c r="A454">
        <v>17</v>
      </c>
      <c r="B454" t="str">
        <f>IF(A454=16,"CT",IF(A454=20,"Shock",IF(A454=19,"DecSoly",IF(A454=18,"NoSoly","SolyTrade"))))</f>
        <v>SolyTrade</v>
      </c>
      <c r="C454" t="s">
        <v>64</v>
      </c>
      <c r="D454" t="s">
        <v>63</v>
      </c>
      <c r="E454" t="str" cm="1">
        <f t="array" ref="E454">INDEX([1]!newIts[NEW],MATCH(indicatorsdb[[#This Row],[Column1]],[1]!newIts[OLD],0),0)</f>
        <v>ST75M</v>
      </c>
      <c r="F454">
        <v>13</v>
      </c>
      <c r="G454" t="s">
        <v>97</v>
      </c>
      <c r="H454" t="str" cm="1">
        <f t="array" ref="H454">INDEX([1]!fableCountries[ALPHA3],MATCH(F454,[1]!fableCountries[id],0),0)</f>
        <v>MEX</v>
      </c>
      <c r="I454">
        <v>2020</v>
      </c>
      <c r="J454">
        <v>1428.90651042678</v>
      </c>
      <c r="K454">
        <v>132.55345500000001</v>
      </c>
      <c r="L454">
        <v>0</v>
      </c>
      <c r="M454">
        <v>2622.79863234199</v>
      </c>
      <c r="N454">
        <v>2614.3685772110498</v>
      </c>
      <c r="O454">
        <v>81.550230181990301</v>
      </c>
      <c r="P454">
        <v>76.408019014712394</v>
      </c>
      <c r="Q454">
        <v>1843.5023153089901</v>
      </c>
      <c r="R454">
        <v>0</v>
      </c>
      <c r="S454">
        <v>0.285364552291271</v>
      </c>
      <c r="T454">
        <v>0.5</v>
      </c>
      <c r="U454">
        <v>12506.022478789801</v>
      </c>
      <c r="V454">
        <v>10733.4529249238</v>
      </c>
      <c r="W454">
        <v>4625.5613476525004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26603.416843485102</v>
      </c>
      <c r="AF454">
        <v>83527.748432946406</v>
      </c>
      <c r="AG454">
        <v>61594.279850447798</v>
      </c>
      <c r="AH454">
        <v>3458.9451399999998</v>
      </c>
      <c r="AI454">
        <v>17528.397230837902</v>
      </c>
      <c r="AJ454">
        <v>1682.2125022827299</v>
      </c>
      <c r="AK454">
        <v>194395</v>
      </c>
      <c r="AL454">
        <v>-12.612180089207</v>
      </c>
      <c r="AM454">
        <v>58.945139999999398</v>
      </c>
      <c r="AN454">
        <v>46.332959910792397</v>
      </c>
      <c r="AO454">
        <v>0</v>
      </c>
      <c r="AP454">
        <v>0</v>
      </c>
      <c r="AQ454">
        <v>0</v>
      </c>
      <c r="AR454">
        <v>0</v>
      </c>
      <c r="AS454">
        <v>28.026372899584501</v>
      </c>
      <c r="AT454">
        <v>12.756883135260701</v>
      </c>
      <c r="AU454">
        <v>0.38482391721478099</v>
      </c>
      <c r="AV454">
        <v>14.884665847109099</v>
      </c>
      <c r="AW454">
        <v>0</v>
      </c>
      <c r="AX454">
        <v>0</v>
      </c>
      <c r="AY454">
        <v>0</v>
      </c>
      <c r="AZ454">
        <v>51.677089574637101</v>
      </c>
      <c r="BA454">
        <v>34.656076467788097</v>
      </c>
      <c r="BB454">
        <v>17.0210131068491</v>
      </c>
      <c r="BC454">
        <v>79.690677416607102</v>
      </c>
      <c r="BD454">
        <v>0.29229338346789902</v>
      </c>
      <c r="BE454">
        <v>1.66607228576702</v>
      </c>
      <c r="BF454">
        <v>-9.3590061017259707</v>
      </c>
      <c r="BG454">
        <v>0</v>
      </c>
      <c r="BH454">
        <v>-7.4006404324910502</v>
      </c>
      <c r="BI454" s="1">
        <v>-1.2785057614563101E-2</v>
      </c>
      <c r="BJ454">
        <v>0</v>
      </c>
      <c r="BK454">
        <v>0</v>
      </c>
      <c r="BL454">
        <v>0</v>
      </c>
      <c r="BM454">
        <v>94388.619909004294</v>
      </c>
      <c r="BN454">
        <v>16556.874865292099</v>
      </c>
      <c r="BO454">
        <v>13934.7303131689</v>
      </c>
      <c r="BP454">
        <v>-1.3427331731003</v>
      </c>
      <c r="BQ454">
        <v>-8.0162729286256695</v>
      </c>
    </row>
    <row r="455" spans="1:69" x14ac:dyDescent="0.25">
      <c r="A455">
        <v>17</v>
      </c>
      <c r="B455" t="str">
        <f>IF(A455=16,"CT",IF(A455=20,"Shock",IF(A455=19,"DecSoly",IF(A455=18,"NoSoly","SolyTrade"))))</f>
        <v>SolyTrade</v>
      </c>
      <c r="C455" t="s">
        <v>64</v>
      </c>
      <c r="D455" t="s">
        <v>63</v>
      </c>
      <c r="E455" t="str" cm="1">
        <f t="array" ref="E455">INDEX([1]!newIts[NEW],MATCH(indicatorsdb[[#This Row],[Column1]],[1]!newIts[OLD],0),0)</f>
        <v>ST75M</v>
      </c>
      <c r="F455">
        <v>13</v>
      </c>
      <c r="G455" t="s">
        <v>97</v>
      </c>
      <c r="H455" t="str" cm="1">
        <f t="array" ref="H455">INDEX([1]!fableCountries[ALPHA3],MATCH(F455,[1]!fableCountries[id],0),0)</f>
        <v>MEX</v>
      </c>
      <c r="I455">
        <v>2022</v>
      </c>
      <c r="J455">
        <v>1709.35666632674</v>
      </c>
      <c r="K455">
        <v>137.65072599999999</v>
      </c>
      <c r="L455">
        <v>0</v>
      </c>
      <c r="M455">
        <v>2586.8335496094901</v>
      </c>
      <c r="N455">
        <v>2556.5592723762202</v>
      </c>
      <c r="O455">
        <v>79.725438874696394</v>
      </c>
      <c r="P455">
        <v>75.222688255129498</v>
      </c>
      <c r="Q455">
        <v>1850.82124136634</v>
      </c>
      <c r="R455">
        <v>0</v>
      </c>
      <c r="S455">
        <v>0.28517335170630498</v>
      </c>
      <c r="T455">
        <v>0.5</v>
      </c>
      <c r="U455">
        <v>12506.022478789801</v>
      </c>
      <c r="V455">
        <v>10733.4529249238</v>
      </c>
      <c r="W455">
        <v>4625.5613476525004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26597.031119985098</v>
      </c>
      <c r="AF455">
        <v>83521.362709446403</v>
      </c>
      <c r="AG455">
        <v>61579.442907476798</v>
      </c>
      <c r="AH455">
        <v>3501.5166300000001</v>
      </c>
      <c r="AI455">
        <v>17216.695271387602</v>
      </c>
      <c r="AJ455">
        <v>1978.95136170412</v>
      </c>
      <c r="AK455">
        <v>194395</v>
      </c>
      <c r="AL455">
        <v>-14.836942971072901</v>
      </c>
      <c r="AM455">
        <v>42.571490000000303</v>
      </c>
      <c r="AN455">
        <v>27.734547028927398</v>
      </c>
      <c r="AO455">
        <v>0</v>
      </c>
      <c r="AP455">
        <v>0</v>
      </c>
      <c r="AQ455">
        <v>0</v>
      </c>
      <c r="AR455">
        <v>0</v>
      </c>
      <c r="AS455">
        <v>28.072562740384399</v>
      </c>
      <c r="AT455">
        <v>12.8062505429306</v>
      </c>
      <c r="AU455">
        <v>0.38672378836003801</v>
      </c>
      <c r="AV455">
        <v>14.879588409093801</v>
      </c>
      <c r="AW455">
        <v>0</v>
      </c>
      <c r="AX455">
        <v>0</v>
      </c>
      <c r="AY455">
        <v>0</v>
      </c>
      <c r="AZ455">
        <v>53.201253033815803</v>
      </c>
      <c r="BA455">
        <v>35.706956553446197</v>
      </c>
      <c r="BB455">
        <v>17.494296480369599</v>
      </c>
      <c r="BC455">
        <v>81.261030716585694</v>
      </c>
      <c r="BD455">
        <v>0.343853341029139</v>
      </c>
      <c r="BE455">
        <v>1.9599640438660899</v>
      </c>
      <c r="BF455">
        <v>-9.4576675921531503</v>
      </c>
      <c r="BG455">
        <v>0</v>
      </c>
      <c r="BH455">
        <v>-7.1538502072579204</v>
      </c>
      <c r="BI455" s="1">
        <v>-1.2785057614563101E-2</v>
      </c>
      <c r="BJ455">
        <v>0</v>
      </c>
      <c r="BK455">
        <v>0</v>
      </c>
      <c r="BL455">
        <v>0</v>
      </c>
      <c r="BM455">
        <v>96491.467556415606</v>
      </c>
      <c r="BN455">
        <v>16993.199836911299</v>
      </c>
      <c r="BO455">
        <v>14227.2145013431</v>
      </c>
      <c r="BP455">
        <v>-1.3427331731003</v>
      </c>
      <c r="BQ455">
        <v>-8.1149344190528492</v>
      </c>
    </row>
    <row r="456" spans="1:69" x14ac:dyDescent="0.25">
      <c r="A456">
        <v>17</v>
      </c>
      <c r="B456" t="str">
        <f>IF(A456=16,"CT",IF(A456=20,"Shock",IF(A456=19,"DecSoly",IF(A456=18,"NoSoly","SolyTrade"))))</f>
        <v>SolyTrade</v>
      </c>
      <c r="C456" t="s">
        <v>62</v>
      </c>
      <c r="D456" t="s">
        <v>61</v>
      </c>
      <c r="E456" t="str" cm="1">
        <f t="array" ref="E456">INDEX([1]!newIts[NEW],MATCH(indicatorsdb[[#This Row],[Column1]],[1]!newIts[OLD],0),0)</f>
        <v>ST75S</v>
      </c>
      <c r="F456">
        <v>13</v>
      </c>
      <c r="G456" t="s">
        <v>97</v>
      </c>
      <c r="H456" t="str" cm="1">
        <f t="array" ref="H456">INDEX([1]!fableCountries[ALPHA3],MATCH(F456,[1]!fableCountries[id],0),0)</f>
        <v>MEX</v>
      </c>
      <c r="I456">
        <v>2020</v>
      </c>
      <c r="J456">
        <v>1428.90651042678</v>
      </c>
      <c r="K456">
        <v>132.55345500000001</v>
      </c>
      <c r="L456">
        <v>0</v>
      </c>
      <c r="M456">
        <v>2622.79863234199</v>
      </c>
      <c r="N456">
        <v>2613.42975965397</v>
      </c>
      <c r="O456">
        <v>81.535308556782894</v>
      </c>
      <c r="P456">
        <v>76.3888156246622</v>
      </c>
      <c r="Q456">
        <v>1843.5023153089901</v>
      </c>
      <c r="R456">
        <v>0</v>
      </c>
      <c r="S456">
        <v>0.28510373210492801</v>
      </c>
      <c r="T456">
        <v>0.5</v>
      </c>
      <c r="U456">
        <v>12506.022478789801</v>
      </c>
      <c r="V456">
        <v>10733.4529249238</v>
      </c>
      <c r="W456">
        <v>4625.5613476525004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26741.626065181401</v>
      </c>
      <c r="AF456">
        <v>83527.748432946406</v>
      </c>
      <c r="AG456">
        <v>61353.931233648502</v>
      </c>
      <c r="AH456">
        <v>3458.9451399999998</v>
      </c>
      <c r="AI456">
        <v>17630.536625940898</v>
      </c>
      <c r="AJ456">
        <v>1682.2125022827299</v>
      </c>
      <c r="AK456">
        <v>194395</v>
      </c>
      <c r="AL456">
        <v>-12.612180089207</v>
      </c>
      <c r="AM456">
        <v>58.945139999999398</v>
      </c>
      <c r="AN456">
        <v>46.332959910792397</v>
      </c>
      <c r="AO456">
        <v>0</v>
      </c>
      <c r="AP456">
        <v>0</v>
      </c>
      <c r="AQ456">
        <v>0</v>
      </c>
      <c r="AR456">
        <v>0</v>
      </c>
      <c r="AS456">
        <v>31.21704561796</v>
      </c>
      <c r="AT456">
        <v>14.0510613712053</v>
      </c>
      <c r="AU456">
        <v>0.43263648297878599</v>
      </c>
      <c r="AV456">
        <v>16.733347763775999</v>
      </c>
      <c r="AW456">
        <v>0</v>
      </c>
      <c r="AX456">
        <v>0</v>
      </c>
      <c r="AY456">
        <v>0</v>
      </c>
      <c r="AZ456">
        <v>51.677089574637201</v>
      </c>
      <c r="BA456">
        <v>34.656076467788097</v>
      </c>
      <c r="BB456">
        <v>17.0210131068491</v>
      </c>
      <c r="BC456">
        <v>82.881350134982597</v>
      </c>
      <c r="BD456">
        <v>0.29229338346789902</v>
      </c>
      <c r="BE456">
        <v>1.66607228576702</v>
      </c>
      <c r="BF456">
        <v>-9.5915374956080601</v>
      </c>
      <c r="BG456">
        <v>0</v>
      </c>
      <c r="BH456">
        <v>-7.6331718263731299</v>
      </c>
      <c r="BI456" s="1">
        <v>-1.2785057614563101E-2</v>
      </c>
      <c r="BJ456">
        <v>0</v>
      </c>
      <c r="BK456">
        <v>0</v>
      </c>
      <c r="BL456">
        <v>0</v>
      </c>
      <c r="BM456">
        <v>94333.910535509203</v>
      </c>
      <c r="BN456">
        <v>16547.2781972638</v>
      </c>
      <c r="BO456">
        <v>13926.653488166199</v>
      </c>
      <c r="BP456">
        <v>-1.5752645669823899</v>
      </c>
      <c r="BQ456">
        <v>-8.0162729286256695</v>
      </c>
    </row>
    <row r="457" spans="1:69" x14ac:dyDescent="0.25">
      <c r="A457">
        <v>17</v>
      </c>
      <c r="B457" t="str">
        <f>IF(A457=16,"CT",IF(A457=20,"Shock",IF(A457=19,"DecSoly",IF(A457=18,"NoSoly","SolyTrade"))))</f>
        <v>SolyTrade</v>
      </c>
      <c r="C457" t="s">
        <v>62</v>
      </c>
      <c r="D457" t="s">
        <v>61</v>
      </c>
      <c r="E457" t="str" cm="1">
        <f t="array" ref="E457">INDEX([1]!newIts[NEW],MATCH(indicatorsdb[[#This Row],[Column1]],[1]!newIts[OLD],0),0)</f>
        <v>ST75S</v>
      </c>
      <c r="F457">
        <v>13</v>
      </c>
      <c r="G457" t="s">
        <v>97</v>
      </c>
      <c r="H457" t="str" cm="1">
        <f t="array" ref="H457">INDEX([1]!fableCountries[ALPHA3],MATCH(F457,[1]!fableCountries[id],0),0)</f>
        <v>MEX</v>
      </c>
      <c r="I457">
        <v>2022</v>
      </c>
      <c r="J457">
        <v>1709.35666632674</v>
      </c>
      <c r="K457">
        <v>137.65072599999999</v>
      </c>
      <c r="L457">
        <v>0</v>
      </c>
      <c r="M457">
        <v>2586.8335496094901</v>
      </c>
      <c r="N457">
        <v>2555.70629766907</v>
      </c>
      <c r="O457">
        <v>79.711701799937103</v>
      </c>
      <c r="P457">
        <v>75.205211951921896</v>
      </c>
      <c r="Q457">
        <v>1850.82124136634</v>
      </c>
      <c r="R457">
        <v>0</v>
      </c>
      <c r="S457">
        <v>0.28491253151996099</v>
      </c>
      <c r="T457">
        <v>0.5</v>
      </c>
      <c r="U457">
        <v>12506.022478789801</v>
      </c>
      <c r="V457">
        <v>10733.4529249238</v>
      </c>
      <c r="W457">
        <v>4625.5613476525004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26735.2403416815</v>
      </c>
      <c r="AF457">
        <v>83521.362709446403</v>
      </c>
      <c r="AG457">
        <v>61339.094290677502</v>
      </c>
      <c r="AH457">
        <v>3501.5166300000001</v>
      </c>
      <c r="AI457">
        <v>17318.8346664905</v>
      </c>
      <c r="AJ457">
        <v>1978.95136170412</v>
      </c>
      <c r="AK457">
        <v>194395</v>
      </c>
      <c r="AL457">
        <v>-14.836942971072901</v>
      </c>
      <c r="AM457">
        <v>42.571490000000303</v>
      </c>
      <c r="AN457">
        <v>27.734547028927398</v>
      </c>
      <c r="AO457">
        <v>0</v>
      </c>
      <c r="AP457">
        <v>0</v>
      </c>
      <c r="AQ457">
        <v>0</v>
      </c>
      <c r="AR457">
        <v>0</v>
      </c>
      <c r="AS457">
        <v>31.263517904697899</v>
      </c>
      <c r="AT457">
        <v>14.1004581369391</v>
      </c>
      <c r="AU457">
        <v>0.43478944199814701</v>
      </c>
      <c r="AV457">
        <v>16.7282703257607</v>
      </c>
      <c r="AW457">
        <v>0</v>
      </c>
      <c r="AX457">
        <v>0</v>
      </c>
      <c r="AY457">
        <v>0</v>
      </c>
      <c r="AZ457">
        <v>53.201253033815703</v>
      </c>
      <c r="BA457">
        <v>35.706956553446197</v>
      </c>
      <c r="BB457">
        <v>17.494296480369599</v>
      </c>
      <c r="BC457">
        <v>84.451985880899002</v>
      </c>
      <c r="BD457">
        <v>0.343853341029139</v>
      </c>
      <c r="BE457">
        <v>1.9599640438660899</v>
      </c>
      <c r="BF457">
        <v>-9.6901989860352398</v>
      </c>
      <c r="BG457">
        <v>0</v>
      </c>
      <c r="BH457">
        <v>-7.3863816011400001</v>
      </c>
      <c r="BI457" s="1">
        <v>-1.2785057614563101E-2</v>
      </c>
      <c r="BJ457">
        <v>0</v>
      </c>
      <c r="BK457">
        <v>0</v>
      </c>
      <c r="BL457">
        <v>0</v>
      </c>
      <c r="BM457">
        <v>96439.490920202807</v>
      </c>
      <c r="BN457">
        <v>16984.046184382401</v>
      </c>
      <c r="BO457">
        <v>14219.550790020399</v>
      </c>
      <c r="BP457">
        <v>-1.5752645669823899</v>
      </c>
      <c r="BQ457">
        <v>-8.1149344190528492</v>
      </c>
    </row>
    <row r="458" spans="1:69" x14ac:dyDescent="0.25">
      <c r="A458">
        <v>17</v>
      </c>
      <c r="B458" t="str">
        <f>IF(A458=16,"CT",IF(A458=20,"Shock",IF(A458=19,"DecSoly",IF(A458=18,"NoSoly","SolyTrade"))))</f>
        <v>SolyTrade</v>
      </c>
      <c r="C458" t="s">
        <v>60</v>
      </c>
      <c r="D458" t="s">
        <v>59</v>
      </c>
      <c r="E458" t="str" cm="1">
        <f t="array" ref="E458">INDEX([1]!newIts[NEW],MATCH(indicatorsdb[[#This Row],[Column1]],[1]!newIts[OLD],0),0)</f>
        <v>ST100</v>
      </c>
      <c r="F458">
        <v>13</v>
      </c>
      <c r="G458" t="s">
        <v>97</v>
      </c>
      <c r="H458" t="str" cm="1">
        <f t="array" ref="H458">INDEX([1]!fableCountries[ALPHA3],MATCH(F458,[1]!fableCountries[id],0),0)</f>
        <v>MEX</v>
      </c>
      <c r="I458">
        <v>2020</v>
      </c>
      <c r="J458">
        <v>1428.90651042678</v>
      </c>
      <c r="K458">
        <v>132.55345500000001</v>
      </c>
      <c r="L458">
        <v>0</v>
      </c>
      <c r="M458">
        <v>2622.79863234199</v>
      </c>
      <c r="N458">
        <v>2614.40419142172</v>
      </c>
      <c r="O458">
        <v>81.590440849773003</v>
      </c>
      <c r="P458">
        <v>76.453341724955607</v>
      </c>
      <c r="Q458">
        <v>1843.5023153089901</v>
      </c>
      <c r="R458">
        <v>0</v>
      </c>
      <c r="S458">
        <v>0.28573873895007501</v>
      </c>
      <c r="T458">
        <v>0.5</v>
      </c>
      <c r="U458">
        <v>12506.022478789801</v>
      </c>
      <c r="V458">
        <v>10733.4529249238</v>
      </c>
      <c r="W458">
        <v>4625.5613476525004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26358.594332025801</v>
      </c>
      <c r="AF458">
        <v>83527.748432946406</v>
      </c>
      <c r="AG458">
        <v>61786.558743887297</v>
      </c>
      <c r="AH458">
        <v>3458.9451399999998</v>
      </c>
      <c r="AI458">
        <v>17580.940848857801</v>
      </c>
      <c r="AJ458">
        <v>1682.2125022827299</v>
      </c>
      <c r="AK458">
        <v>194395</v>
      </c>
      <c r="AL458">
        <v>-12.612180089207</v>
      </c>
      <c r="AM458">
        <v>58.945139999999398</v>
      </c>
      <c r="AN458">
        <v>46.332959910792397</v>
      </c>
      <c r="AO458">
        <v>0</v>
      </c>
      <c r="AP458">
        <v>0</v>
      </c>
      <c r="AQ458">
        <v>0</v>
      </c>
      <c r="AR458">
        <v>0</v>
      </c>
      <c r="AS458">
        <v>25.268139268445601</v>
      </c>
      <c r="AT458">
        <v>11.626506219543399</v>
      </c>
      <c r="AU458">
        <v>0.34266213034246701</v>
      </c>
      <c r="AV458">
        <v>13.2989709185597</v>
      </c>
      <c r="AW458">
        <v>0</v>
      </c>
      <c r="AX458">
        <v>0</v>
      </c>
      <c r="AY458">
        <v>0</v>
      </c>
      <c r="AZ458">
        <v>51.586482695762697</v>
      </c>
      <c r="BA458">
        <v>34.607424435769602</v>
      </c>
      <c r="BB458">
        <v>16.979058259993</v>
      </c>
      <c r="BC458">
        <v>76.841836906593699</v>
      </c>
      <c r="BD458">
        <v>0.29229338346789902</v>
      </c>
      <c r="BE458">
        <v>1.66607228576702</v>
      </c>
      <c r="BF458">
        <v>-9.9117120893441104</v>
      </c>
      <c r="BG458">
        <v>0</v>
      </c>
      <c r="BH458">
        <v>-7.9533464201091801</v>
      </c>
      <c r="BI458" s="1">
        <v>-1.2785057614563101E-2</v>
      </c>
      <c r="BJ458">
        <v>0</v>
      </c>
      <c r="BK458">
        <v>0</v>
      </c>
      <c r="BL458">
        <v>0</v>
      </c>
      <c r="BM458">
        <v>93944.003342969096</v>
      </c>
      <c r="BN458">
        <v>16466.794582951901</v>
      </c>
      <c r="BO458">
        <v>13923.2704887251</v>
      </c>
      <c r="BP458">
        <v>-1.89543916071844</v>
      </c>
      <c r="BQ458">
        <v>-8.0162729286256695</v>
      </c>
    </row>
    <row r="459" spans="1:69" x14ac:dyDescent="0.25">
      <c r="A459">
        <v>17</v>
      </c>
      <c r="B459" t="str">
        <f>IF(A459=16,"CT",IF(A459=20,"Shock",IF(A459=19,"DecSoly",IF(A459=18,"NoSoly","SolyTrade"))))</f>
        <v>SolyTrade</v>
      </c>
      <c r="C459" t="s">
        <v>60</v>
      </c>
      <c r="D459" t="s">
        <v>59</v>
      </c>
      <c r="E459" t="str" cm="1">
        <f t="array" ref="E459">INDEX([1]!newIts[NEW],MATCH(indicatorsdb[[#This Row],[Column1]],[1]!newIts[OLD],0),0)</f>
        <v>ST100</v>
      </c>
      <c r="F459">
        <v>13</v>
      </c>
      <c r="G459" t="s">
        <v>97</v>
      </c>
      <c r="H459" t="str" cm="1">
        <f t="array" ref="H459">INDEX([1]!fableCountries[ALPHA3],MATCH(F459,[1]!fableCountries[id],0),0)</f>
        <v>MEX</v>
      </c>
      <c r="I459">
        <v>2022</v>
      </c>
      <c r="J459">
        <v>1709.35666632674</v>
      </c>
      <c r="K459">
        <v>137.65072599999999</v>
      </c>
      <c r="L459">
        <v>0</v>
      </c>
      <c r="M459">
        <v>2586.8335496094901</v>
      </c>
      <c r="N459">
        <v>2555.2330167351402</v>
      </c>
      <c r="O459">
        <v>79.741232986848004</v>
      </c>
      <c r="P459">
        <v>75.2373588824655</v>
      </c>
      <c r="Q459">
        <v>1850.82124136634</v>
      </c>
      <c r="R459">
        <v>0</v>
      </c>
      <c r="S459">
        <v>0.28554753836510899</v>
      </c>
      <c r="T459">
        <v>0.5</v>
      </c>
      <c r="U459">
        <v>12506.022478789801</v>
      </c>
      <c r="V459">
        <v>10733.4529249238</v>
      </c>
      <c r="W459">
        <v>4625.5613476525004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26352.208608525802</v>
      </c>
      <c r="AF459">
        <v>83521.362709446403</v>
      </c>
      <c r="AG459">
        <v>61771.721800916202</v>
      </c>
      <c r="AH459">
        <v>3501.5166300000001</v>
      </c>
      <c r="AI459">
        <v>17269.238889407501</v>
      </c>
      <c r="AJ459">
        <v>1978.95136170412</v>
      </c>
      <c r="AK459">
        <v>194395</v>
      </c>
      <c r="AL459">
        <v>-14.836942971072901</v>
      </c>
      <c r="AM459">
        <v>42.571490000000303</v>
      </c>
      <c r="AN459">
        <v>27.734547028927398</v>
      </c>
      <c r="AO459">
        <v>0</v>
      </c>
      <c r="AP459">
        <v>0</v>
      </c>
      <c r="AQ459">
        <v>0</v>
      </c>
      <c r="AR459">
        <v>0</v>
      </c>
      <c r="AS459">
        <v>25.315006064561501</v>
      </c>
      <c r="AT459">
        <v>11.676344843608501</v>
      </c>
      <c r="AU459">
        <v>0.34476774040862201</v>
      </c>
      <c r="AV459">
        <v>13.2938934805444</v>
      </c>
      <c r="AW459">
        <v>0</v>
      </c>
      <c r="AX459">
        <v>0</v>
      </c>
      <c r="AY459">
        <v>0</v>
      </c>
      <c r="AZ459">
        <v>53.128810583325901</v>
      </c>
      <c r="BA459">
        <v>35.6684286634732</v>
      </c>
      <c r="BB459">
        <v>17.460381919852701</v>
      </c>
      <c r="BC459">
        <v>78.431031590272895</v>
      </c>
      <c r="BD459">
        <v>0.343853341029139</v>
      </c>
      <c r="BE459">
        <v>1.9599640438660899</v>
      </c>
      <c r="BF459">
        <v>-10.010373579771301</v>
      </c>
      <c r="BG459">
        <v>0</v>
      </c>
      <c r="BH459">
        <v>-7.7065561948760504</v>
      </c>
      <c r="BI459" s="1">
        <v>-1.2785057614563101E-2</v>
      </c>
      <c r="BJ459">
        <v>0</v>
      </c>
      <c r="BK459">
        <v>0</v>
      </c>
      <c r="BL459">
        <v>0</v>
      </c>
      <c r="BM459">
        <v>96019.349744197796</v>
      </c>
      <c r="BN459">
        <v>16899.788515099601</v>
      </c>
      <c r="BO459">
        <v>14206.439985073701</v>
      </c>
      <c r="BP459">
        <v>-1.89543916071844</v>
      </c>
      <c r="BQ459">
        <v>-8.1149344190528492</v>
      </c>
    </row>
    <row r="460" spans="1:69" x14ac:dyDescent="0.25">
      <c r="A460">
        <v>17</v>
      </c>
      <c r="B460" t="str">
        <f>IF(A460=16,"CT",IF(A460=20,"Shock",IF(A460=19,"DecSoly",IF(A460=18,"NoSoly","SolyTrade"))))</f>
        <v>SolyTrade</v>
      </c>
      <c r="C460" t="s">
        <v>58</v>
      </c>
      <c r="D460" t="s">
        <v>57</v>
      </c>
      <c r="E460" t="str" cm="1">
        <f t="array" ref="E460">INDEX([1]!newIts[NEW],MATCH(indicatorsdb[[#This Row],[Column1]],[1]!newIts[OLD],0),0)</f>
        <v>ST100M</v>
      </c>
      <c r="F460">
        <v>13</v>
      </c>
      <c r="G460" t="s">
        <v>97</v>
      </c>
      <c r="H460" t="str" cm="1">
        <f t="array" ref="H460">INDEX([1]!fableCountries[ALPHA3],MATCH(F460,[1]!fableCountries[id],0),0)</f>
        <v>MEX</v>
      </c>
      <c r="I460">
        <v>2020</v>
      </c>
      <c r="J460">
        <v>1428.90651042678</v>
      </c>
      <c r="K460">
        <v>132.55345500000001</v>
      </c>
      <c r="L460">
        <v>0</v>
      </c>
      <c r="M460">
        <v>2622.79863234199</v>
      </c>
      <c r="N460">
        <v>2614.40419142172</v>
      </c>
      <c r="O460">
        <v>81.590440849773003</v>
      </c>
      <c r="P460">
        <v>76.453341724955607</v>
      </c>
      <c r="Q460">
        <v>1843.5023153089901</v>
      </c>
      <c r="R460">
        <v>0</v>
      </c>
      <c r="S460">
        <v>0.28553509875378402</v>
      </c>
      <c r="T460">
        <v>0.5</v>
      </c>
      <c r="U460">
        <v>12506.022478789801</v>
      </c>
      <c r="V460">
        <v>10733.4529249238</v>
      </c>
      <c r="W460">
        <v>4625.5613476525004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26465.093471963901</v>
      </c>
      <c r="AF460">
        <v>83527.748432946406</v>
      </c>
      <c r="AG460">
        <v>61594.279850447798</v>
      </c>
      <c r="AH460">
        <v>3458.9451399999998</v>
      </c>
      <c r="AI460">
        <v>17666.720602359099</v>
      </c>
      <c r="AJ460">
        <v>1682.2125022827299</v>
      </c>
      <c r="AK460">
        <v>194395</v>
      </c>
      <c r="AL460">
        <v>-12.612180089207</v>
      </c>
      <c r="AM460">
        <v>58.945139999999398</v>
      </c>
      <c r="AN460">
        <v>46.332959910792397</v>
      </c>
      <c r="AO460">
        <v>0</v>
      </c>
      <c r="AP460">
        <v>0</v>
      </c>
      <c r="AQ460">
        <v>0</v>
      </c>
      <c r="AR460">
        <v>0</v>
      </c>
      <c r="AS460">
        <v>27.816042735229299</v>
      </c>
      <c r="AT460">
        <v>12.6606604575509</v>
      </c>
      <c r="AU460">
        <v>0.38070057644826399</v>
      </c>
      <c r="AV460">
        <v>14.774681701230101</v>
      </c>
      <c r="AW460">
        <v>0</v>
      </c>
      <c r="AX460">
        <v>0</v>
      </c>
      <c r="AY460">
        <v>0</v>
      </c>
      <c r="AZ460">
        <v>51.586482695762697</v>
      </c>
      <c r="BA460">
        <v>34.607424435769602</v>
      </c>
      <c r="BB460">
        <v>16.979058259993</v>
      </c>
      <c r="BC460">
        <v>79.389740373377407</v>
      </c>
      <c r="BD460">
        <v>0.29229338346789902</v>
      </c>
      <c r="BE460">
        <v>1.66607228576702</v>
      </c>
      <c r="BF460">
        <v>-9.5593630482880396</v>
      </c>
      <c r="BG460">
        <v>0</v>
      </c>
      <c r="BH460">
        <v>-7.60099737905312</v>
      </c>
      <c r="BI460" s="1">
        <v>-1.2785057614563101E-2</v>
      </c>
      <c r="BJ460">
        <v>0</v>
      </c>
      <c r="BK460">
        <v>0</v>
      </c>
      <c r="BL460">
        <v>0</v>
      </c>
      <c r="BM460">
        <v>93944.003342969096</v>
      </c>
      <c r="BN460">
        <v>16466.794582951901</v>
      </c>
      <c r="BO460">
        <v>13923.2704887251</v>
      </c>
      <c r="BP460">
        <v>-1.5430901196623701</v>
      </c>
      <c r="BQ460">
        <v>-8.0162729286256695</v>
      </c>
    </row>
    <row r="461" spans="1:69" x14ac:dyDescent="0.25">
      <c r="A461">
        <v>17</v>
      </c>
      <c r="B461" t="str">
        <f>IF(A461=16,"CT",IF(A461=20,"Shock",IF(A461=19,"DecSoly",IF(A461=18,"NoSoly","SolyTrade"))))</f>
        <v>SolyTrade</v>
      </c>
      <c r="C461" t="s">
        <v>58</v>
      </c>
      <c r="D461" t="s">
        <v>57</v>
      </c>
      <c r="E461" t="str" cm="1">
        <f t="array" ref="E461">INDEX([1]!newIts[NEW],MATCH(indicatorsdb[[#This Row],[Column1]],[1]!newIts[OLD],0),0)</f>
        <v>ST100M</v>
      </c>
      <c r="F461">
        <v>13</v>
      </c>
      <c r="G461" t="s">
        <v>97</v>
      </c>
      <c r="H461" t="str" cm="1">
        <f t="array" ref="H461">INDEX([1]!fableCountries[ALPHA3],MATCH(F461,[1]!fableCountries[id],0),0)</f>
        <v>MEX</v>
      </c>
      <c r="I461">
        <v>2022</v>
      </c>
      <c r="J461">
        <v>1709.35666632674</v>
      </c>
      <c r="K461">
        <v>137.65072599999999</v>
      </c>
      <c r="L461">
        <v>0</v>
      </c>
      <c r="M461">
        <v>2586.8335496094901</v>
      </c>
      <c r="N461">
        <v>2555.2983752435798</v>
      </c>
      <c r="O461">
        <v>79.7422844566686</v>
      </c>
      <c r="P461">
        <v>75.238698478809397</v>
      </c>
      <c r="Q461">
        <v>1850.82124136634</v>
      </c>
      <c r="R461">
        <v>0</v>
      </c>
      <c r="S461">
        <v>0.285343898168818</v>
      </c>
      <c r="T461">
        <v>0.5</v>
      </c>
      <c r="U461">
        <v>12506.022478789801</v>
      </c>
      <c r="V461">
        <v>10733.4529249238</v>
      </c>
      <c r="W461">
        <v>4625.5613476525004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26458.707748463901</v>
      </c>
      <c r="AF461">
        <v>83521.362709446403</v>
      </c>
      <c r="AG461">
        <v>61579.442907476798</v>
      </c>
      <c r="AH461">
        <v>3501.5166300000001</v>
      </c>
      <c r="AI461">
        <v>17355.018642908799</v>
      </c>
      <c r="AJ461">
        <v>1978.95136170412</v>
      </c>
      <c r="AK461">
        <v>194395</v>
      </c>
      <c r="AL461">
        <v>-14.836942971072901</v>
      </c>
      <c r="AM461">
        <v>42.571490000000303</v>
      </c>
      <c r="AN461">
        <v>27.734547028927398</v>
      </c>
      <c r="AO461">
        <v>0</v>
      </c>
      <c r="AP461">
        <v>0</v>
      </c>
      <c r="AQ461">
        <v>0</v>
      </c>
      <c r="AR461">
        <v>0</v>
      </c>
      <c r="AS461">
        <v>27.863226160516</v>
      </c>
      <c r="AT461">
        <v>12.710566753901301</v>
      </c>
      <c r="AU461">
        <v>0.38305514339996999</v>
      </c>
      <c r="AV461">
        <v>14.7696042632148</v>
      </c>
      <c r="AW461">
        <v>0</v>
      </c>
      <c r="AX461">
        <v>0</v>
      </c>
      <c r="AY461">
        <v>0</v>
      </c>
      <c r="AZ461">
        <v>53.128810583325901</v>
      </c>
      <c r="BA461">
        <v>35.6684286634732</v>
      </c>
      <c r="BB461">
        <v>17.460381919852701</v>
      </c>
      <c r="BC461">
        <v>80.9792516862273</v>
      </c>
      <c r="BD461">
        <v>0.343853341029139</v>
      </c>
      <c r="BE461">
        <v>1.9599640438660899</v>
      </c>
      <c r="BF461">
        <v>-9.6580245387152193</v>
      </c>
      <c r="BG461">
        <v>0</v>
      </c>
      <c r="BH461">
        <v>-7.3542071538199902</v>
      </c>
      <c r="BI461" s="1">
        <v>-1.2785057614563101E-2</v>
      </c>
      <c r="BJ461">
        <v>0</v>
      </c>
      <c r="BK461">
        <v>0</v>
      </c>
      <c r="BL461">
        <v>0</v>
      </c>
      <c r="BM461">
        <v>96023.319043619194</v>
      </c>
      <c r="BN461">
        <v>16900.487127628701</v>
      </c>
      <c r="BO461">
        <v>14207.0272585156</v>
      </c>
      <c r="BP461">
        <v>-1.5430901196623701</v>
      </c>
      <c r="BQ461">
        <v>-8.1149344190528492</v>
      </c>
    </row>
    <row r="462" spans="1:69" x14ac:dyDescent="0.25">
      <c r="A462">
        <v>17</v>
      </c>
      <c r="B462" t="str">
        <f>IF(A462=16,"CT",IF(A462=20,"Shock",IF(A462=19,"DecSoly",IF(A462=18,"NoSoly","SolyTrade"))))</f>
        <v>SolyTrade</v>
      </c>
      <c r="C462" t="s">
        <v>56</v>
      </c>
      <c r="D462" t="s">
        <v>55</v>
      </c>
      <c r="E462" t="str" cm="1">
        <f t="array" ref="E462">INDEX([1]!newIts[NEW],MATCH(indicatorsdb[[#This Row],[Column1]],[1]!newIts[OLD],0),0)</f>
        <v>ST100S</v>
      </c>
      <c r="F462">
        <v>13</v>
      </c>
      <c r="G462" t="s">
        <v>97</v>
      </c>
      <c r="H462" t="str" cm="1">
        <f t="array" ref="H462">INDEX([1]!fableCountries[ALPHA3],MATCH(F462,[1]!fableCountries[id],0),0)</f>
        <v>MEX</v>
      </c>
      <c r="I462">
        <v>2020</v>
      </c>
      <c r="J462">
        <v>1428.90651042678</v>
      </c>
      <c r="K462">
        <v>132.55345500000001</v>
      </c>
      <c r="L462">
        <v>0</v>
      </c>
      <c r="M462">
        <v>2622.79863234199</v>
      </c>
      <c r="N462">
        <v>2614.40419142172</v>
      </c>
      <c r="O462">
        <v>81.590440849773003</v>
      </c>
      <c r="P462">
        <v>76.453341724955607</v>
      </c>
      <c r="Q462">
        <v>1843.5023153089901</v>
      </c>
      <c r="R462">
        <v>0</v>
      </c>
      <c r="S462">
        <v>0.28528054850842</v>
      </c>
      <c r="T462">
        <v>0.5</v>
      </c>
      <c r="U462">
        <v>12506.022478789801</v>
      </c>
      <c r="V462">
        <v>10733.4529249238</v>
      </c>
      <c r="W462">
        <v>4625.5613476525004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26598.217396886499</v>
      </c>
      <c r="AF462">
        <v>83527.748432946406</v>
      </c>
      <c r="AG462">
        <v>61353.931233648502</v>
      </c>
      <c r="AH462">
        <v>3458.9451399999998</v>
      </c>
      <c r="AI462">
        <v>17773.9452942358</v>
      </c>
      <c r="AJ462">
        <v>1682.2125022827299</v>
      </c>
      <c r="AK462">
        <v>194395</v>
      </c>
      <c r="AL462">
        <v>-12.612180089207</v>
      </c>
      <c r="AM462">
        <v>58.945139999999398</v>
      </c>
      <c r="AN462">
        <v>46.332959910792397</v>
      </c>
      <c r="AO462">
        <v>0</v>
      </c>
      <c r="AP462">
        <v>0</v>
      </c>
      <c r="AQ462">
        <v>0</v>
      </c>
      <c r="AR462">
        <v>0</v>
      </c>
      <c r="AS462">
        <v>31.000922068708899</v>
      </c>
      <c r="AT462">
        <v>13.953353255060399</v>
      </c>
      <c r="AU462">
        <v>0.428248634080511</v>
      </c>
      <c r="AV462">
        <v>16.619320179568099</v>
      </c>
      <c r="AW462">
        <v>0</v>
      </c>
      <c r="AX462">
        <v>0</v>
      </c>
      <c r="AY462">
        <v>0</v>
      </c>
      <c r="AZ462">
        <v>51.586482695762697</v>
      </c>
      <c r="BA462">
        <v>34.607424435769602</v>
      </c>
      <c r="BB462">
        <v>16.979058259993</v>
      </c>
      <c r="BC462">
        <v>82.574619706857007</v>
      </c>
      <c r="BD462">
        <v>0.29229338346789902</v>
      </c>
      <c r="BE462">
        <v>1.66607228576702</v>
      </c>
      <c r="BF462">
        <v>-9.7992603306872592</v>
      </c>
      <c r="BG462">
        <v>0</v>
      </c>
      <c r="BH462">
        <v>-7.8408946614523396</v>
      </c>
      <c r="BI462" s="1">
        <v>-1.2785057614563101E-2</v>
      </c>
      <c r="BJ462">
        <v>0</v>
      </c>
      <c r="BK462">
        <v>0</v>
      </c>
      <c r="BL462">
        <v>0</v>
      </c>
      <c r="BM462">
        <v>93944.003342969096</v>
      </c>
      <c r="BN462">
        <v>16466.794582951901</v>
      </c>
      <c r="BO462">
        <v>13923.2704887251</v>
      </c>
      <c r="BP462">
        <v>-1.7829874020615999</v>
      </c>
      <c r="BQ462">
        <v>-8.0162729286256695</v>
      </c>
    </row>
    <row r="463" spans="1:69" x14ac:dyDescent="0.25">
      <c r="A463">
        <v>17</v>
      </c>
      <c r="B463" t="str">
        <f>IF(A463=16,"CT",IF(A463=20,"Shock",IF(A463=19,"DecSoly",IF(A463=18,"NoSoly","SolyTrade"))))</f>
        <v>SolyTrade</v>
      </c>
      <c r="C463" t="s">
        <v>56</v>
      </c>
      <c r="D463" t="s">
        <v>55</v>
      </c>
      <c r="E463" t="str" cm="1">
        <f t="array" ref="E463">INDEX([1]!newIts[NEW],MATCH(indicatorsdb[[#This Row],[Column1]],[1]!newIts[OLD],0),0)</f>
        <v>ST100S</v>
      </c>
      <c r="F463">
        <v>13</v>
      </c>
      <c r="G463" t="s">
        <v>97</v>
      </c>
      <c r="H463" t="str" cm="1">
        <f t="array" ref="H463">INDEX([1]!fableCountries[ALPHA3],MATCH(F463,[1]!fableCountries[id],0),0)</f>
        <v>MEX</v>
      </c>
      <c r="I463">
        <v>2022</v>
      </c>
      <c r="J463">
        <v>1709.35666632674</v>
      </c>
      <c r="K463">
        <v>137.65072599999999</v>
      </c>
      <c r="L463">
        <v>0</v>
      </c>
      <c r="M463">
        <v>2586.8335496094901</v>
      </c>
      <c r="N463">
        <v>2555.3637514472998</v>
      </c>
      <c r="O463">
        <v>79.743336211166095</v>
      </c>
      <c r="P463">
        <v>75.240038437837995</v>
      </c>
      <c r="Q463">
        <v>1850.82124136634</v>
      </c>
      <c r="R463">
        <v>0</v>
      </c>
      <c r="S463">
        <v>0.28508934792345397</v>
      </c>
      <c r="T463">
        <v>0.5</v>
      </c>
      <c r="U463">
        <v>12506.022478789801</v>
      </c>
      <c r="V463">
        <v>10733.4529249238</v>
      </c>
      <c r="W463">
        <v>4625.5613476525004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26591.831673386499</v>
      </c>
      <c r="AF463">
        <v>83521.362709446403</v>
      </c>
      <c r="AG463">
        <v>61339.094290677502</v>
      </c>
      <c r="AH463">
        <v>3501.5166300000001</v>
      </c>
      <c r="AI463">
        <v>17462.2433347855</v>
      </c>
      <c r="AJ463">
        <v>1978.95136170412</v>
      </c>
      <c r="AK463">
        <v>194395</v>
      </c>
      <c r="AL463">
        <v>-14.836942971072901</v>
      </c>
      <c r="AM463">
        <v>42.571490000000303</v>
      </c>
      <c r="AN463">
        <v>27.734547028927398</v>
      </c>
      <c r="AO463">
        <v>0</v>
      </c>
      <c r="AP463">
        <v>0</v>
      </c>
      <c r="AQ463">
        <v>0</v>
      </c>
      <c r="AR463">
        <v>0</v>
      </c>
      <c r="AS463">
        <v>31.048476913774</v>
      </c>
      <c r="AT463">
        <v>14.003319773604099</v>
      </c>
      <c r="AU463">
        <v>0.43091439861706698</v>
      </c>
      <c r="AV463">
        <v>16.6142427415528</v>
      </c>
      <c r="AW463">
        <v>0</v>
      </c>
      <c r="AX463">
        <v>0</v>
      </c>
      <c r="AY463">
        <v>0</v>
      </c>
      <c r="AZ463">
        <v>53.128810583325901</v>
      </c>
      <c r="BA463">
        <v>35.6684286634732</v>
      </c>
      <c r="BB463">
        <v>17.460381919852701</v>
      </c>
      <c r="BC463">
        <v>84.164502439485304</v>
      </c>
      <c r="BD463">
        <v>0.343853341029139</v>
      </c>
      <c r="BE463">
        <v>1.9599640438660899</v>
      </c>
      <c r="BF463">
        <v>-9.8979218211144495</v>
      </c>
      <c r="BG463">
        <v>0</v>
      </c>
      <c r="BH463">
        <v>-7.5941044362192098</v>
      </c>
      <c r="BI463" s="1">
        <v>-1.2785057614563101E-2</v>
      </c>
      <c r="BJ463">
        <v>0</v>
      </c>
      <c r="BK463">
        <v>0</v>
      </c>
      <c r="BL463">
        <v>0</v>
      </c>
      <c r="BM463">
        <v>96027.289417696098</v>
      </c>
      <c r="BN463">
        <v>16901.185929301599</v>
      </c>
      <c r="BO463">
        <v>14207.614690957</v>
      </c>
      <c r="BP463">
        <v>-1.7829874020615999</v>
      </c>
      <c r="BQ463">
        <v>-8.1149344190528492</v>
      </c>
    </row>
    <row r="464" spans="1:69" x14ac:dyDescent="0.25">
      <c r="A464">
        <v>17</v>
      </c>
      <c r="B464" t="str">
        <f>IF(A464=16,"CT",IF(A464=20,"Shock",IF(A464=19,"DecSoly",IF(A464=18,"NoSoly","SolyTrade"))))</f>
        <v>SolyTrade</v>
      </c>
      <c r="C464" t="s">
        <v>78</v>
      </c>
      <c r="D464" t="s">
        <v>77</v>
      </c>
      <c r="E464" t="str" cm="1">
        <f t="array" ref="E464">INDEX([1]!newIts[NEW],MATCH(indicatorsdb[[#This Row],[Column1]],[1]!newIts[OLD],0),0)</f>
        <v>ST25</v>
      </c>
      <c r="F464">
        <v>12</v>
      </c>
      <c r="G464" t="s">
        <v>96</v>
      </c>
      <c r="H464" t="str" cm="1">
        <f t="array" ref="H464">INDEX([1]!fableCountries[ALPHA3],MATCH(F464,[1]!fableCountries[id],0),0)</f>
        <v>MYS</v>
      </c>
      <c r="I464">
        <v>2020</v>
      </c>
      <c r="J464">
        <v>383.20172119130001</v>
      </c>
      <c r="K464">
        <v>32.8291278412472</v>
      </c>
      <c r="L464">
        <v>0</v>
      </c>
      <c r="M464">
        <v>2717.3455298290801</v>
      </c>
      <c r="N464">
        <v>2718.0076079290902</v>
      </c>
      <c r="O464">
        <v>81.397445017087193</v>
      </c>
      <c r="P464">
        <v>73.078843401831506</v>
      </c>
      <c r="Q464">
        <v>2094.9760319213801</v>
      </c>
      <c r="R464">
        <v>0</v>
      </c>
      <c r="S464">
        <v>0.424382811065879</v>
      </c>
      <c r="T464">
        <v>0.5</v>
      </c>
      <c r="U464">
        <v>6912.9860868246997</v>
      </c>
      <c r="V464">
        <v>0.44952683199999999</v>
      </c>
      <c r="W464">
        <v>484.77593605530001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9699.2648158156098</v>
      </c>
      <c r="AF464">
        <v>282.16178659579799</v>
      </c>
      <c r="AG464">
        <v>18158.730815236901</v>
      </c>
      <c r="AH464">
        <v>0</v>
      </c>
      <c r="AI464">
        <v>4123.7456460733001</v>
      </c>
      <c r="AJ464">
        <v>591.09693627836305</v>
      </c>
      <c r="AK464">
        <v>32855</v>
      </c>
      <c r="AL464">
        <v>-883.09581802894195</v>
      </c>
      <c r="AM464">
        <v>0</v>
      </c>
      <c r="AN464">
        <v>-883.09581802894195</v>
      </c>
      <c r="AO464">
        <v>0</v>
      </c>
      <c r="AP464">
        <v>0</v>
      </c>
      <c r="AQ464">
        <v>0</v>
      </c>
      <c r="AR464">
        <v>0</v>
      </c>
      <c r="AS464">
        <v>17.0758863172498</v>
      </c>
      <c r="AT464">
        <v>9.2994130418161909</v>
      </c>
      <c r="AU464">
        <v>2.9786723047750301</v>
      </c>
      <c r="AV464">
        <v>4.7978009706586002</v>
      </c>
      <c r="AW464">
        <v>0</v>
      </c>
      <c r="AX464">
        <v>0</v>
      </c>
      <c r="AY464">
        <v>0</v>
      </c>
      <c r="AZ464">
        <v>3.79289460300045</v>
      </c>
      <c r="BA464">
        <v>1.07274972556198</v>
      </c>
      <c r="BB464">
        <v>2.72014487743846</v>
      </c>
      <c r="BC464">
        <v>19.889496153296399</v>
      </c>
      <c r="BD464">
        <v>103.47720969437</v>
      </c>
      <c r="BE464">
        <v>0</v>
      </c>
      <c r="BF464">
        <v>-0.73440364255736901</v>
      </c>
      <c r="BG464">
        <v>0</v>
      </c>
      <c r="BH464">
        <v>102.742806051812</v>
      </c>
      <c r="BI464">
        <v>-0.97928476695382005</v>
      </c>
      <c r="BJ464">
        <v>0</v>
      </c>
      <c r="BK464">
        <v>0</v>
      </c>
      <c r="BL464">
        <v>0</v>
      </c>
      <c r="BM464">
        <v>138364.170845416</v>
      </c>
      <c r="BN464">
        <v>1077.9549038508601</v>
      </c>
      <c r="BO464">
        <v>5415.35990560137</v>
      </c>
      <c r="BP464">
        <v>-0.73440364255736901</v>
      </c>
      <c r="BQ464">
        <v>0</v>
      </c>
    </row>
    <row r="465" spans="1:69" x14ac:dyDescent="0.25">
      <c r="A465">
        <v>17</v>
      </c>
      <c r="B465" t="str">
        <f>IF(A465=16,"CT",IF(A465=20,"Shock",IF(A465=19,"DecSoly",IF(A465=18,"NoSoly","SolyTrade"))))</f>
        <v>SolyTrade</v>
      </c>
      <c r="C465" t="s">
        <v>78</v>
      </c>
      <c r="D465" t="s">
        <v>77</v>
      </c>
      <c r="E465" t="str" cm="1">
        <f t="array" ref="E465">INDEX([1]!newIts[NEW],MATCH(indicatorsdb[[#This Row],[Column1]],[1]!newIts[OLD],0),0)</f>
        <v>ST25</v>
      </c>
      <c r="F465">
        <v>12</v>
      </c>
      <c r="G465" t="s">
        <v>96</v>
      </c>
      <c r="H465" t="str" cm="1">
        <f t="array" ref="H465">INDEX([1]!fableCountries[ALPHA3],MATCH(F465,[1]!fableCountries[id],0),0)</f>
        <v>MYS</v>
      </c>
      <c r="I465">
        <v>2022</v>
      </c>
      <c r="J465">
        <v>447.940334849588</v>
      </c>
      <c r="K465">
        <v>34.739873558880298</v>
      </c>
      <c r="L465">
        <v>0</v>
      </c>
      <c r="M465">
        <v>2717.3455298290801</v>
      </c>
      <c r="N465">
        <v>2717.9262634394399</v>
      </c>
      <c r="O465">
        <v>81.388995127575498</v>
      </c>
      <c r="P465">
        <v>73.077739070344293</v>
      </c>
      <c r="Q465">
        <v>2090.6868120784702</v>
      </c>
      <c r="R465">
        <v>0</v>
      </c>
      <c r="S465">
        <v>0.406787711920645</v>
      </c>
      <c r="T465">
        <v>0.5</v>
      </c>
      <c r="U465">
        <v>6912.9860868246997</v>
      </c>
      <c r="V465">
        <v>0.44952683199999999</v>
      </c>
      <c r="W465">
        <v>484.77593605530001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10165.1045157974</v>
      </c>
      <c r="AF465">
        <v>280.05976845642903</v>
      </c>
      <c r="AG465">
        <v>17472.2453336705</v>
      </c>
      <c r="AH465">
        <v>0</v>
      </c>
      <c r="AI465">
        <v>4125.8476642126698</v>
      </c>
      <c r="AJ465">
        <v>811.74271786299596</v>
      </c>
      <c r="AK465">
        <v>32855</v>
      </c>
      <c r="AL465">
        <v>-686.485481566408</v>
      </c>
      <c r="AM465">
        <v>0</v>
      </c>
      <c r="AN465">
        <v>-686.485481566408</v>
      </c>
      <c r="AO465">
        <v>0</v>
      </c>
      <c r="AP465">
        <v>0</v>
      </c>
      <c r="AQ465">
        <v>0</v>
      </c>
      <c r="AR465">
        <v>0</v>
      </c>
      <c r="AS465">
        <v>17.9724490019399</v>
      </c>
      <c r="AT465">
        <v>9.8145573095869292</v>
      </c>
      <c r="AU465">
        <v>3.0966469853381602</v>
      </c>
      <c r="AV465">
        <v>5.0612447070147697</v>
      </c>
      <c r="AW465">
        <v>0</v>
      </c>
      <c r="AX465">
        <v>0</v>
      </c>
      <c r="AY465">
        <v>0</v>
      </c>
      <c r="AZ465">
        <v>3.9559651773748898</v>
      </c>
      <c r="BA465">
        <v>1.08468405992645</v>
      </c>
      <c r="BB465">
        <v>2.8712811174484401</v>
      </c>
      <c r="BC465">
        <v>20.8210210336951</v>
      </c>
      <c r="BD465">
        <v>80.535038362539296</v>
      </c>
      <c r="BE465">
        <v>0</v>
      </c>
      <c r="BF465">
        <v>-0.74990518260848504</v>
      </c>
      <c r="BG465">
        <v>0</v>
      </c>
      <c r="BH465">
        <v>79.785133179930895</v>
      </c>
      <c r="BI465">
        <v>-1.10739314561966</v>
      </c>
      <c r="BJ465">
        <v>0</v>
      </c>
      <c r="BK465">
        <v>0</v>
      </c>
      <c r="BL465">
        <v>0</v>
      </c>
      <c r="BM465">
        <v>149615.47397383201</v>
      </c>
      <c r="BN465">
        <v>1360.6675395728801</v>
      </c>
      <c r="BO465">
        <v>5886.1558428233002</v>
      </c>
      <c r="BP465">
        <v>-0.74990518260848504</v>
      </c>
      <c r="BQ465">
        <v>0</v>
      </c>
    </row>
    <row r="466" spans="1:69" x14ac:dyDescent="0.25">
      <c r="A466">
        <v>17</v>
      </c>
      <c r="B466" t="str">
        <f>IF(A466=16,"CT",IF(A466=20,"Shock",IF(A466=19,"DecSoly",IF(A466=18,"NoSoly","SolyTrade"))))</f>
        <v>SolyTrade</v>
      </c>
      <c r="C466" t="s">
        <v>76</v>
      </c>
      <c r="D466" t="s">
        <v>75</v>
      </c>
      <c r="E466" t="str" cm="1">
        <f t="array" ref="E466">INDEX([1]!newIts[NEW],MATCH(indicatorsdb[[#This Row],[Column1]],[1]!newIts[OLD],0),0)</f>
        <v>ST25M</v>
      </c>
      <c r="F466">
        <v>12</v>
      </c>
      <c r="G466" t="s">
        <v>96</v>
      </c>
      <c r="H466" t="str" cm="1">
        <f t="array" ref="H466">INDEX([1]!fableCountries[ALPHA3],MATCH(F466,[1]!fableCountries[id],0),0)</f>
        <v>MYS</v>
      </c>
      <c r="I466">
        <v>2020</v>
      </c>
      <c r="J466">
        <v>383.20172119130001</v>
      </c>
      <c r="K466">
        <v>32.8291278412472</v>
      </c>
      <c r="L466">
        <v>0</v>
      </c>
      <c r="M466">
        <v>2717.3455298290801</v>
      </c>
      <c r="N466">
        <v>2718.0076079290902</v>
      </c>
      <c r="O466">
        <v>81.397445017087193</v>
      </c>
      <c r="P466">
        <v>73.078843401831506</v>
      </c>
      <c r="Q466">
        <v>2094.9760319213801</v>
      </c>
      <c r="R466">
        <v>0</v>
      </c>
      <c r="S466">
        <v>0.424382811065879</v>
      </c>
      <c r="T466">
        <v>0.5</v>
      </c>
      <c r="U466">
        <v>6912.9860868246997</v>
      </c>
      <c r="V466">
        <v>0.44952683199999999</v>
      </c>
      <c r="W466">
        <v>484.77593605530001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9699.2648158156098</v>
      </c>
      <c r="AF466">
        <v>282.16178659579799</v>
      </c>
      <c r="AG466">
        <v>18158.730815236901</v>
      </c>
      <c r="AH466">
        <v>0</v>
      </c>
      <c r="AI466">
        <v>4123.7456460733001</v>
      </c>
      <c r="AJ466">
        <v>591.09693627836305</v>
      </c>
      <c r="AK466">
        <v>32855</v>
      </c>
      <c r="AL466">
        <v>-883.09581802894195</v>
      </c>
      <c r="AM466">
        <v>0</v>
      </c>
      <c r="AN466">
        <v>-883.09581802894195</v>
      </c>
      <c r="AO466">
        <v>0</v>
      </c>
      <c r="AP466">
        <v>0</v>
      </c>
      <c r="AQ466">
        <v>0</v>
      </c>
      <c r="AR466">
        <v>0</v>
      </c>
      <c r="AS466">
        <v>17.0758863172498</v>
      </c>
      <c r="AT466">
        <v>9.2994130418161909</v>
      </c>
      <c r="AU466">
        <v>2.9786723047750301</v>
      </c>
      <c r="AV466">
        <v>4.7978009706586002</v>
      </c>
      <c r="AW466">
        <v>0</v>
      </c>
      <c r="AX466">
        <v>0</v>
      </c>
      <c r="AY466">
        <v>0</v>
      </c>
      <c r="AZ466">
        <v>3.79289460300045</v>
      </c>
      <c r="BA466">
        <v>1.07274972556198</v>
      </c>
      <c r="BB466">
        <v>2.72014487743846</v>
      </c>
      <c r="BC466">
        <v>19.889496153296399</v>
      </c>
      <c r="BD466">
        <v>103.47720969437</v>
      </c>
      <c r="BE466">
        <v>0</v>
      </c>
      <c r="BF466">
        <v>-0.73440364255736901</v>
      </c>
      <c r="BG466">
        <v>0</v>
      </c>
      <c r="BH466">
        <v>102.742806051812</v>
      </c>
      <c r="BI466">
        <v>-0.97928476695382005</v>
      </c>
      <c r="BJ466">
        <v>0</v>
      </c>
      <c r="BK466">
        <v>0</v>
      </c>
      <c r="BL466">
        <v>0</v>
      </c>
      <c r="BM466">
        <v>138364.170845416</v>
      </c>
      <c r="BN466">
        <v>1077.9549038508601</v>
      </c>
      <c r="BO466">
        <v>5415.35990560137</v>
      </c>
      <c r="BP466">
        <v>-0.73440364255736901</v>
      </c>
      <c r="BQ466">
        <v>0</v>
      </c>
    </row>
    <row r="467" spans="1:69" x14ac:dyDescent="0.25">
      <c r="A467">
        <v>17</v>
      </c>
      <c r="B467" t="str">
        <f>IF(A467=16,"CT",IF(A467=20,"Shock",IF(A467=19,"DecSoly",IF(A467=18,"NoSoly","SolyTrade"))))</f>
        <v>SolyTrade</v>
      </c>
      <c r="C467" t="s">
        <v>76</v>
      </c>
      <c r="D467" t="s">
        <v>75</v>
      </c>
      <c r="E467" t="str" cm="1">
        <f t="array" ref="E467">INDEX([1]!newIts[NEW],MATCH(indicatorsdb[[#This Row],[Column1]],[1]!newIts[OLD],0),0)</f>
        <v>ST25M</v>
      </c>
      <c r="F467">
        <v>12</v>
      </c>
      <c r="G467" t="s">
        <v>96</v>
      </c>
      <c r="H467" t="str" cm="1">
        <f t="array" ref="H467">INDEX([1]!fableCountries[ALPHA3],MATCH(F467,[1]!fableCountries[id],0),0)</f>
        <v>MYS</v>
      </c>
      <c r="I467">
        <v>2022</v>
      </c>
      <c r="J467">
        <v>447.940334849588</v>
      </c>
      <c r="K467">
        <v>34.739873558880298</v>
      </c>
      <c r="L467">
        <v>0</v>
      </c>
      <c r="M467">
        <v>2717.3455298290801</v>
      </c>
      <c r="N467">
        <v>2717.9262634394399</v>
      </c>
      <c r="O467">
        <v>81.388995127575498</v>
      </c>
      <c r="P467">
        <v>73.077739070344293</v>
      </c>
      <c r="Q467">
        <v>2090.6868120784702</v>
      </c>
      <c r="R467">
        <v>0</v>
      </c>
      <c r="S467">
        <v>0.406787711920645</v>
      </c>
      <c r="T467">
        <v>0.5</v>
      </c>
      <c r="U467">
        <v>6912.9860868246997</v>
      </c>
      <c r="V467">
        <v>0.44952683199999999</v>
      </c>
      <c r="W467">
        <v>484.77593605530001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10165.1045157974</v>
      </c>
      <c r="AF467">
        <v>280.05976845642903</v>
      </c>
      <c r="AG467">
        <v>17472.2453336705</v>
      </c>
      <c r="AH467">
        <v>0</v>
      </c>
      <c r="AI467">
        <v>4125.8476642126698</v>
      </c>
      <c r="AJ467">
        <v>811.74271786299596</v>
      </c>
      <c r="AK467">
        <v>32855</v>
      </c>
      <c r="AL467">
        <v>-686.485481566408</v>
      </c>
      <c r="AM467">
        <v>0</v>
      </c>
      <c r="AN467">
        <v>-686.485481566408</v>
      </c>
      <c r="AO467">
        <v>0</v>
      </c>
      <c r="AP467">
        <v>0</v>
      </c>
      <c r="AQ467">
        <v>0</v>
      </c>
      <c r="AR467">
        <v>0</v>
      </c>
      <c r="AS467">
        <v>17.9724490019399</v>
      </c>
      <c r="AT467">
        <v>9.8145573095869292</v>
      </c>
      <c r="AU467">
        <v>3.0966469853381602</v>
      </c>
      <c r="AV467">
        <v>5.0612447070147697</v>
      </c>
      <c r="AW467">
        <v>0</v>
      </c>
      <c r="AX467">
        <v>0</v>
      </c>
      <c r="AY467">
        <v>0</v>
      </c>
      <c r="AZ467">
        <v>3.9559651773748898</v>
      </c>
      <c r="BA467">
        <v>1.08468405992645</v>
      </c>
      <c r="BB467">
        <v>2.8712811174484401</v>
      </c>
      <c r="BC467">
        <v>20.8210210336951</v>
      </c>
      <c r="BD467">
        <v>80.535038362539296</v>
      </c>
      <c r="BE467">
        <v>0</v>
      </c>
      <c r="BF467">
        <v>-0.74990518260848504</v>
      </c>
      <c r="BG467">
        <v>0</v>
      </c>
      <c r="BH467">
        <v>79.785133179930895</v>
      </c>
      <c r="BI467">
        <v>-1.10739314561966</v>
      </c>
      <c r="BJ467">
        <v>0</v>
      </c>
      <c r="BK467">
        <v>0</v>
      </c>
      <c r="BL467">
        <v>0</v>
      </c>
      <c r="BM467">
        <v>149615.47397383201</v>
      </c>
      <c r="BN467">
        <v>1360.6675395728801</v>
      </c>
      <c r="BO467">
        <v>5886.1558428233002</v>
      </c>
      <c r="BP467">
        <v>-0.74990518260848504</v>
      </c>
      <c r="BQ467">
        <v>0</v>
      </c>
    </row>
    <row r="468" spans="1:69" x14ac:dyDescent="0.25">
      <c r="A468">
        <v>17</v>
      </c>
      <c r="B468" t="str">
        <f>IF(A468=16,"CT",IF(A468=20,"Shock",IF(A468=19,"DecSoly",IF(A468=18,"NoSoly","SolyTrade"))))</f>
        <v>SolyTrade</v>
      </c>
      <c r="C468" t="s">
        <v>74</v>
      </c>
      <c r="D468" t="s">
        <v>73</v>
      </c>
      <c r="E468" t="str" cm="1">
        <f t="array" ref="E468">INDEX([1]!newIts[NEW],MATCH(indicatorsdb[[#This Row],[Column1]],[1]!newIts[OLD],0),0)</f>
        <v>ST25S</v>
      </c>
      <c r="F468">
        <v>12</v>
      </c>
      <c r="G468" t="s">
        <v>96</v>
      </c>
      <c r="H468" t="str" cm="1">
        <f t="array" ref="H468">INDEX([1]!fableCountries[ALPHA3],MATCH(F468,[1]!fableCountries[id],0),0)</f>
        <v>MYS</v>
      </c>
      <c r="I468">
        <v>2020</v>
      </c>
      <c r="J468">
        <v>383.20172119130001</v>
      </c>
      <c r="K468">
        <v>32.8291278412472</v>
      </c>
      <c r="L468">
        <v>0</v>
      </c>
      <c r="M468">
        <v>2717.3455298290801</v>
      </c>
      <c r="N468">
        <v>2718.0076079290902</v>
      </c>
      <c r="O468">
        <v>81.397445017087193</v>
      </c>
      <c r="P468">
        <v>73.078843401831506</v>
      </c>
      <c r="Q468">
        <v>2094.9760319213801</v>
      </c>
      <c r="R468">
        <v>0</v>
      </c>
      <c r="S468">
        <v>0.41842464979042898</v>
      </c>
      <c r="T468">
        <v>0.5</v>
      </c>
      <c r="U468">
        <v>6912.9860868246997</v>
      </c>
      <c r="V468">
        <v>0.44952683199999999</v>
      </c>
      <c r="W468">
        <v>484.77593605530001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10023.057922293499</v>
      </c>
      <c r="AF468">
        <v>282.16178659579799</v>
      </c>
      <c r="AG468">
        <v>17834.937708759098</v>
      </c>
      <c r="AH468">
        <v>0</v>
      </c>
      <c r="AI468">
        <v>4123.7456460733001</v>
      </c>
      <c r="AJ468">
        <v>591.09693627836305</v>
      </c>
      <c r="AK468">
        <v>32855</v>
      </c>
      <c r="AL468">
        <v>-963.12614238142498</v>
      </c>
      <c r="AM468">
        <v>0</v>
      </c>
      <c r="AN468">
        <v>-963.12614238142498</v>
      </c>
      <c r="AO468">
        <v>0</v>
      </c>
      <c r="AP468">
        <v>0</v>
      </c>
      <c r="AQ468">
        <v>0</v>
      </c>
      <c r="AR468">
        <v>0</v>
      </c>
      <c r="AS468">
        <v>18.9376287248019</v>
      </c>
      <c r="AT468">
        <v>10.300180509942701</v>
      </c>
      <c r="AU468">
        <v>3.30962633427704</v>
      </c>
      <c r="AV468">
        <v>5.3278218805821398</v>
      </c>
      <c r="AW468">
        <v>0</v>
      </c>
      <c r="AX468">
        <v>0</v>
      </c>
      <c r="AY468">
        <v>0</v>
      </c>
      <c r="AZ468">
        <v>3.79289460300045</v>
      </c>
      <c r="BA468">
        <v>1.07274972556198</v>
      </c>
      <c r="BB468">
        <v>2.72014487743846</v>
      </c>
      <c r="BC468">
        <v>21.751238560848499</v>
      </c>
      <c r="BD468">
        <v>112.840243671083</v>
      </c>
      <c r="BE468">
        <v>0</v>
      </c>
      <c r="BF468">
        <v>-0.73440364255736901</v>
      </c>
      <c r="BG468">
        <v>0</v>
      </c>
      <c r="BH468">
        <v>112.10584002852499</v>
      </c>
      <c r="BI468">
        <v>-0.97928476695382005</v>
      </c>
      <c r="BJ468">
        <v>0</v>
      </c>
      <c r="BK468">
        <v>0</v>
      </c>
      <c r="BL468">
        <v>0</v>
      </c>
      <c r="BM468">
        <v>138364.170845416</v>
      </c>
      <c r="BN468">
        <v>1077.9549038508601</v>
      </c>
      <c r="BO468">
        <v>5415.35990560137</v>
      </c>
      <c r="BP468">
        <v>-0.73440364255736901</v>
      </c>
      <c r="BQ468">
        <v>0</v>
      </c>
    </row>
    <row r="469" spans="1:69" x14ac:dyDescent="0.25">
      <c r="A469">
        <v>17</v>
      </c>
      <c r="B469" t="str">
        <f>IF(A469=16,"CT",IF(A469=20,"Shock",IF(A469=19,"DecSoly",IF(A469=18,"NoSoly","SolyTrade"))))</f>
        <v>SolyTrade</v>
      </c>
      <c r="C469" t="s">
        <v>74</v>
      </c>
      <c r="D469" t="s">
        <v>73</v>
      </c>
      <c r="E469" t="str" cm="1">
        <f t="array" ref="E469">INDEX([1]!newIts[NEW],MATCH(indicatorsdb[[#This Row],[Column1]],[1]!newIts[OLD],0),0)</f>
        <v>ST25S</v>
      </c>
      <c r="F469">
        <v>12</v>
      </c>
      <c r="G469" t="s">
        <v>96</v>
      </c>
      <c r="H469" t="str" cm="1">
        <f t="array" ref="H469">INDEX([1]!fableCountries[ALPHA3],MATCH(F469,[1]!fableCountries[id],0),0)</f>
        <v>MYS</v>
      </c>
      <c r="I469">
        <v>2022</v>
      </c>
      <c r="J469">
        <v>447.940334849588</v>
      </c>
      <c r="K469">
        <v>34.739873558880298</v>
      </c>
      <c r="L469">
        <v>0</v>
      </c>
      <c r="M469">
        <v>2717.3455298290801</v>
      </c>
      <c r="N469">
        <v>2717.9262634394399</v>
      </c>
      <c r="O469">
        <v>81.388995127575498</v>
      </c>
      <c r="P469">
        <v>73.077739070344293</v>
      </c>
      <c r="Q469">
        <v>2090.6868120784702</v>
      </c>
      <c r="R469">
        <v>0</v>
      </c>
      <c r="S469">
        <v>0.39950562256556699</v>
      </c>
      <c r="T469">
        <v>0.5</v>
      </c>
      <c r="U469">
        <v>6912.9860868246997</v>
      </c>
      <c r="V469">
        <v>0.44952683199999999</v>
      </c>
      <c r="W469">
        <v>484.77593605530001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10540.3102621818</v>
      </c>
      <c r="AF469">
        <v>280.05976845642903</v>
      </c>
      <c r="AG469">
        <v>17097.039587286199</v>
      </c>
      <c r="AH469">
        <v>0</v>
      </c>
      <c r="AI469">
        <v>4125.8476642126698</v>
      </c>
      <c r="AJ469">
        <v>811.74271786299596</v>
      </c>
      <c r="AK469">
        <v>32855</v>
      </c>
      <c r="AL469">
        <v>-737.89812147289899</v>
      </c>
      <c r="AM469">
        <v>0</v>
      </c>
      <c r="AN469">
        <v>-737.89812147289899</v>
      </c>
      <c r="AO469">
        <v>0</v>
      </c>
      <c r="AP469">
        <v>0</v>
      </c>
      <c r="AQ469">
        <v>0</v>
      </c>
      <c r="AR469">
        <v>0</v>
      </c>
      <c r="AS469">
        <v>19.9313181876886</v>
      </c>
      <c r="AT469">
        <v>10.870268765613799</v>
      </c>
      <c r="AU469">
        <v>3.4407087006457102</v>
      </c>
      <c r="AV469">
        <v>5.6203407214290397</v>
      </c>
      <c r="AW469">
        <v>0</v>
      </c>
      <c r="AX469">
        <v>0</v>
      </c>
      <c r="AY469">
        <v>0</v>
      </c>
      <c r="AZ469">
        <v>3.9559651773748898</v>
      </c>
      <c r="BA469">
        <v>1.08468405992645</v>
      </c>
      <c r="BB469">
        <v>2.8712811174484401</v>
      </c>
      <c r="BC469">
        <v>22.7798902194438</v>
      </c>
      <c r="BD469">
        <v>86.549987048200407</v>
      </c>
      <c r="BE469">
        <v>0</v>
      </c>
      <c r="BF469">
        <v>-0.74990518260848504</v>
      </c>
      <c r="BG469">
        <v>0</v>
      </c>
      <c r="BH469">
        <v>85.800081865591906</v>
      </c>
      <c r="BI469">
        <v>-1.10739314561966</v>
      </c>
      <c r="BJ469">
        <v>0</v>
      </c>
      <c r="BK469">
        <v>0</v>
      </c>
      <c r="BL469">
        <v>0</v>
      </c>
      <c r="BM469">
        <v>149615.47397383201</v>
      </c>
      <c r="BN469">
        <v>1360.6675395728801</v>
      </c>
      <c r="BO469">
        <v>5886.1558428233002</v>
      </c>
      <c r="BP469">
        <v>-0.74990518260848504</v>
      </c>
      <c r="BQ469">
        <v>0</v>
      </c>
    </row>
    <row r="470" spans="1:69" x14ac:dyDescent="0.25">
      <c r="A470">
        <v>17</v>
      </c>
      <c r="B470" t="str">
        <f>IF(A470=16,"CT",IF(A470=20,"Shock",IF(A470=19,"DecSoly",IF(A470=18,"NoSoly","SolyTrade"))))</f>
        <v>SolyTrade</v>
      </c>
      <c r="C470" t="s">
        <v>72</v>
      </c>
      <c r="D470" t="s">
        <v>71</v>
      </c>
      <c r="E470" t="str" cm="1">
        <f t="array" ref="E470">INDEX([1]!newIts[NEW],MATCH(indicatorsdb[[#This Row],[Column1]],[1]!newIts[OLD],0),0)</f>
        <v>ST50</v>
      </c>
      <c r="F470">
        <v>12</v>
      </c>
      <c r="G470" t="s">
        <v>96</v>
      </c>
      <c r="H470" t="str" cm="1">
        <f t="array" ref="H470">INDEX([1]!fableCountries[ALPHA3],MATCH(F470,[1]!fableCountries[id],0),0)</f>
        <v>MYS</v>
      </c>
      <c r="I470">
        <v>2020</v>
      </c>
      <c r="J470">
        <v>383.20172119130001</v>
      </c>
      <c r="K470">
        <v>32.8291278412472</v>
      </c>
      <c r="L470">
        <v>0</v>
      </c>
      <c r="M470">
        <v>2717.3455298290801</v>
      </c>
      <c r="N470">
        <v>2718.0392872577299</v>
      </c>
      <c r="O470">
        <v>81.397888266219496</v>
      </c>
      <c r="P470">
        <v>73.081440764211706</v>
      </c>
      <c r="Q470">
        <v>2094.9760319213801</v>
      </c>
      <c r="R470">
        <v>0</v>
      </c>
      <c r="S470">
        <v>0.42779170706625003</v>
      </c>
      <c r="T470">
        <v>0.5</v>
      </c>
      <c r="U470">
        <v>6912.9860868246997</v>
      </c>
      <c r="V470">
        <v>0.44952683199999999</v>
      </c>
      <c r="W470">
        <v>484.77593605530001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9678.66889281765</v>
      </c>
      <c r="AF470">
        <v>208.912369599329</v>
      </c>
      <c r="AG470">
        <v>18179.3267382349</v>
      </c>
      <c r="AH470">
        <v>0</v>
      </c>
      <c r="AI470">
        <v>4196.9950630697704</v>
      </c>
      <c r="AJ470">
        <v>591.09693627836305</v>
      </c>
      <c r="AK470">
        <v>32855</v>
      </c>
      <c r="AL470">
        <v>-862.49989503098902</v>
      </c>
      <c r="AM470">
        <v>0</v>
      </c>
      <c r="AN470">
        <v>-862.49989503098902</v>
      </c>
      <c r="AO470">
        <v>0</v>
      </c>
      <c r="AP470">
        <v>0</v>
      </c>
      <c r="AQ470">
        <v>0</v>
      </c>
      <c r="AR470">
        <v>0</v>
      </c>
      <c r="AS470">
        <v>17.031483607529601</v>
      </c>
      <c r="AT470">
        <v>9.2751239704517001</v>
      </c>
      <c r="AU470">
        <v>2.9702061642785602</v>
      </c>
      <c r="AV470">
        <v>4.7861534727993602</v>
      </c>
      <c r="AW470">
        <v>0</v>
      </c>
      <c r="AX470">
        <v>0</v>
      </c>
      <c r="AY470">
        <v>0</v>
      </c>
      <c r="AZ470">
        <v>3.5490827971382402</v>
      </c>
      <c r="BA470">
        <v>0.90095292551176698</v>
      </c>
      <c r="BB470">
        <v>2.6481298716264701</v>
      </c>
      <c r="BC470">
        <v>19.601281637713999</v>
      </c>
      <c r="BD470">
        <v>101.067618975204</v>
      </c>
      <c r="BE470">
        <v>0</v>
      </c>
      <c r="BF470">
        <v>-1.2745886914042199</v>
      </c>
      <c r="BG470">
        <v>0</v>
      </c>
      <c r="BH470">
        <v>99.793030283799297</v>
      </c>
      <c r="BI470">
        <v>-0.97928476695382005</v>
      </c>
      <c r="BJ470">
        <v>0</v>
      </c>
      <c r="BK470">
        <v>0</v>
      </c>
      <c r="BL470">
        <v>0</v>
      </c>
      <c r="BM470">
        <v>138088.701051863</v>
      </c>
      <c r="BN470">
        <v>1063.0518640918101</v>
      </c>
      <c r="BO470">
        <v>5400.1418001569</v>
      </c>
      <c r="BP470">
        <v>-1.2745886914042199</v>
      </c>
      <c r="BQ470">
        <v>0</v>
      </c>
    </row>
    <row r="471" spans="1:69" x14ac:dyDescent="0.25">
      <c r="A471">
        <v>17</v>
      </c>
      <c r="B471" t="str">
        <f>IF(A471=16,"CT",IF(A471=20,"Shock",IF(A471=19,"DecSoly",IF(A471=18,"NoSoly","SolyTrade"))))</f>
        <v>SolyTrade</v>
      </c>
      <c r="C471" t="s">
        <v>72</v>
      </c>
      <c r="D471" t="s">
        <v>71</v>
      </c>
      <c r="E471" t="str" cm="1">
        <f t="array" ref="E471">INDEX([1]!newIts[NEW],MATCH(indicatorsdb[[#This Row],[Column1]],[1]!newIts[OLD],0),0)</f>
        <v>ST50</v>
      </c>
      <c r="F471">
        <v>12</v>
      </c>
      <c r="G471" t="s">
        <v>96</v>
      </c>
      <c r="H471" t="str" cm="1">
        <f t="array" ref="H471">INDEX([1]!fableCountries[ALPHA3],MATCH(F471,[1]!fableCountries[id],0),0)</f>
        <v>MYS</v>
      </c>
      <c r="I471">
        <v>2022</v>
      </c>
      <c r="J471">
        <v>447.940334849588</v>
      </c>
      <c r="K471">
        <v>34.739873558880298</v>
      </c>
      <c r="L471">
        <v>0</v>
      </c>
      <c r="M471">
        <v>2717.3455298290801</v>
      </c>
      <c r="N471">
        <v>2717.9535596944602</v>
      </c>
      <c r="O471">
        <v>81.3895070495645</v>
      </c>
      <c r="P471">
        <v>73.079956773857603</v>
      </c>
      <c r="Q471">
        <v>2090.6868120784702</v>
      </c>
      <c r="R471">
        <v>0</v>
      </c>
      <c r="S471">
        <v>0.40986924452747697</v>
      </c>
      <c r="T471">
        <v>0.5</v>
      </c>
      <c r="U471">
        <v>6912.9860868246997</v>
      </c>
      <c r="V471">
        <v>0.44952683199999999</v>
      </c>
      <c r="W471">
        <v>484.77593605530001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10146.982485222199</v>
      </c>
      <c r="AF471">
        <v>215.943304239312</v>
      </c>
      <c r="AG471">
        <v>17483.336429605701</v>
      </c>
      <c r="AH471">
        <v>0</v>
      </c>
      <c r="AI471">
        <v>4196.9950630697704</v>
      </c>
      <c r="AJ471">
        <v>811.74271786299596</v>
      </c>
      <c r="AK471">
        <v>32855</v>
      </c>
      <c r="AL471">
        <v>-695.99030862921097</v>
      </c>
      <c r="AM471">
        <v>0</v>
      </c>
      <c r="AN471">
        <v>-695.99030862921097</v>
      </c>
      <c r="AO471">
        <v>0</v>
      </c>
      <c r="AP471">
        <v>0</v>
      </c>
      <c r="AQ471">
        <v>0</v>
      </c>
      <c r="AR471">
        <v>0</v>
      </c>
      <c r="AS471">
        <v>17.934646752218601</v>
      </c>
      <c r="AT471">
        <v>9.7933242438375103</v>
      </c>
      <c r="AU471">
        <v>3.09032625259379</v>
      </c>
      <c r="AV471">
        <v>5.0509962557873198</v>
      </c>
      <c r="AW471">
        <v>0</v>
      </c>
      <c r="AX471">
        <v>0</v>
      </c>
      <c r="AY471">
        <v>0</v>
      </c>
      <c r="AZ471">
        <v>3.7461492949141202</v>
      </c>
      <c r="BA471">
        <v>0.93455383256837599</v>
      </c>
      <c r="BB471">
        <v>2.8115954623457502</v>
      </c>
      <c r="BC471">
        <v>20.573402901513099</v>
      </c>
      <c r="BD471">
        <v>81.6329802174956</v>
      </c>
      <c r="BE471">
        <v>0</v>
      </c>
      <c r="BF471">
        <v>-1.2745886914042199</v>
      </c>
      <c r="BG471">
        <v>0</v>
      </c>
      <c r="BH471">
        <v>80.358391526091395</v>
      </c>
      <c r="BI471">
        <v>-1.10739314561966</v>
      </c>
      <c r="BJ471">
        <v>0</v>
      </c>
      <c r="BK471">
        <v>0</v>
      </c>
      <c r="BL471">
        <v>0</v>
      </c>
      <c r="BM471">
        <v>149360.67358724601</v>
      </c>
      <c r="BN471">
        <v>1346.8490392675601</v>
      </c>
      <c r="BO471">
        <v>5872.7418890827003</v>
      </c>
      <c r="BP471">
        <v>-1.2745886914042199</v>
      </c>
      <c r="BQ471">
        <v>0</v>
      </c>
    </row>
    <row r="472" spans="1:69" x14ac:dyDescent="0.25">
      <c r="A472">
        <v>17</v>
      </c>
      <c r="B472" t="str">
        <f>IF(A472=16,"CT",IF(A472=20,"Shock",IF(A472=19,"DecSoly",IF(A472=18,"NoSoly","SolyTrade"))))</f>
        <v>SolyTrade</v>
      </c>
      <c r="C472" t="s">
        <v>70</v>
      </c>
      <c r="D472" t="s">
        <v>69</v>
      </c>
      <c r="E472" t="str" cm="1">
        <f t="array" ref="E472">INDEX([1]!newIts[NEW],MATCH(indicatorsdb[[#This Row],[Column1]],[1]!newIts[OLD],0),0)</f>
        <v>ST50M</v>
      </c>
      <c r="F472">
        <v>12</v>
      </c>
      <c r="G472" t="s">
        <v>96</v>
      </c>
      <c r="H472" t="str" cm="1">
        <f t="array" ref="H472">INDEX([1]!fableCountries[ALPHA3],MATCH(F472,[1]!fableCountries[id],0),0)</f>
        <v>MYS</v>
      </c>
      <c r="I472">
        <v>2020</v>
      </c>
      <c r="J472">
        <v>383.20172119130001</v>
      </c>
      <c r="K472">
        <v>32.8291278412472</v>
      </c>
      <c r="L472">
        <v>0</v>
      </c>
      <c r="M472">
        <v>2717.3455298290801</v>
      </c>
      <c r="N472">
        <v>2718.0392872577299</v>
      </c>
      <c r="O472">
        <v>81.397888266219496</v>
      </c>
      <c r="P472">
        <v>73.081440764211706</v>
      </c>
      <c r="Q472">
        <v>2094.9760319213801</v>
      </c>
      <c r="R472">
        <v>0</v>
      </c>
      <c r="S472">
        <v>0.42779170706625003</v>
      </c>
      <c r="T472">
        <v>0.5</v>
      </c>
      <c r="U472">
        <v>6912.9860868246997</v>
      </c>
      <c r="V472">
        <v>0.44952683199999999</v>
      </c>
      <c r="W472">
        <v>484.77593605530001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9678.66889281765</v>
      </c>
      <c r="AF472">
        <v>208.912369599329</v>
      </c>
      <c r="AG472">
        <v>18179.3267382349</v>
      </c>
      <c r="AH472">
        <v>0</v>
      </c>
      <c r="AI472">
        <v>4196.9950630697704</v>
      </c>
      <c r="AJ472">
        <v>591.09693627836305</v>
      </c>
      <c r="AK472">
        <v>32855</v>
      </c>
      <c r="AL472">
        <v>-862.49989503098902</v>
      </c>
      <c r="AM472">
        <v>0</v>
      </c>
      <c r="AN472">
        <v>-862.49989503098902</v>
      </c>
      <c r="AO472">
        <v>0</v>
      </c>
      <c r="AP472">
        <v>0</v>
      </c>
      <c r="AQ472">
        <v>0</v>
      </c>
      <c r="AR472">
        <v>0</v>
      </c>
      <c r="AS472">
        <v>17.031483607529601</v>
      </c>
      <c r="AT472">
        <v>9.2751239704517001</v>
      </c>
      <c r="AU472">
        <v>2.9702061642785602</v>
      </c>
      <c r="AV472">
        <v>4.7861534727993602</v>
      </c>
      <c r="AW472">
        <v>0</v>
      </c>
      <c r="AX472">
        <v>0</v>
      </c>
      <c r="AY472">
        <v>0</v>
      </c>
      <c r="AZ472">
        <v>3.5490827971382402</v>
      </c>
      <c r="BA472">
        <v>0.90095292551176698</v>
      </c>
      <c r="BB472">
        <v>2.6481298716264701</v>
      </c>
      <c r="BC472">
        <v>19.601281637713999</v>
      </c>
      <c r="BD472">
        <v>101.067618975204</v>
      </c>
      <c r="BE472">
        <v>0</v>
      </c>
      <c r="BF472">
        <v>-1.2745886914042199</v>
      </c>
      <c r="BG472">
        <v>0</v>
      </c>
      <c r="BH472">
        <v>99.793030283799297</v>
      </c>
      <c r="BI472">
        <v>-0.97928476695382005</v>
      </c>
      <c r="BJ472">
        <v>0</v>
      </c>
      <c r="BK472">
        <v>0</v>
      </c>
      <c r="BL472">
        <v>0</v>
      </c>
      <c r="BM472">
        <v>138088.701051863</v>
      </c>
      <c r="BN472">
        <v>1063.0518640918101</v>
      </c>
      <c r="BO472">
        <v>5400.1418001569</v>
      </c>
      <c r="BP472">
        <v>-1.2745886914042199</v>
      </c>
      <c r="BQ472">
        <v>0</v>
      </c>
    </row>
    <row r="473" spans="1:69" x14ac:dyDescent="0.25">
      <c r="A473">
        <v>17</v>
      </c>
      <c r="B473" t="str">
        <f>IF(A473=16,"CT",IF(A473=20,"Shock",IF(A473=19,"DecSoly",IF(A473=18,"NoSoly","SolyTrade"))))</f>
        <v>SolyTrade</v>
      </c>
      <c r="C473" t="s">
        <v>70</v>
      </c>
      <c r="D473" t="s">
        <v>69</v>
      </c>
      <c r="E473" t="str" cm="1">
        <f t="array" ref="E473">INDEX([1]!newIts[NEW],MATCH(indicatorsdb[[#This Row],[Column1]],[1]!newIts[OLD],0),0)</f>
        <v>ST50M</v>
      </c>
      <c r="F473">
        <v>12</v>
      </c>
      <c r="G473" t="s">
        <v>96</v>
      </c>
      <c r="H473" t="str" cm="1">
        <f t="array" ref="H473">INDEX([1]!fableCountries[ALPHA3],MATCH(F473,[1]!fableCountries[id],0),0)</f>
        <v>MYS</v>
      </c>
      <c r="I473">
        <v>2022</v>
      </c>
      <c r="J473">
        <v>447.940334849588</v>
      </c>
      <c r="K473">
        <v>34.739873558880298</v>
      </c>
      <c r="L473">
        <v>0</v>
      </c>
      <c r="M473">
        <v>2717.3455298290801</v>
      </c>
      <c r="N473">
        <v>2717.9535596944602</v>
      </c>
      <c r="O473">
        <v>81.3895070495645</v>
      </c>
      <c r="P473">
        <v>73.079956773857603</v>
      </c>
      <c r="Q473">
        <v>2090.6868120784702</v>
      </c>
      <c r="R473">
        <v>0</v>
      </c>
      <c r="S473">
        <v>0.40986924452747697</v>
      </c>
      <c r="T473">
        <v>0.5</v>
      </c>
      <c r="U473">
        <v>6912.9860868246997</v>
      </c>
      <c r="V473">
        <v>0.44952683199999999</v>
      </c>
      <c r="W473">
        <v>484.77593605530001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10146.982485222199</v>
      </c>
      <c r="AF473">
        <v>215.943304239312</v>
      </c>
      <c r="AG473">
        <v>17483.336429605701</v>
      </c>
      <c r="AH473">
        <v>0</v>
      </c>
      <c r="AI473">
        <v>4196.9950630697704</v>
      </c>
      <c r="AJ473">
        <v>811.74271786299596</v>
      </c>
      <c r="AK473">
        <v>32855</v>
      </c>
      <c r="AL473">
        <v>-695.99030862921097</v>
      </c>
      <c r="AM473">
        <v>0</v>
      </c>
      <c r="AN473">
        <v>-695.99030862921097</v>
      </c>
      <c r="AO473">
        <v>0</v>
      </c>
      <c r="AP473">
        <v>0</v>
      </c>
      <c r="AQ473">
        <v>0</v>
      </c>
      <c r="AR473">
        <v>0</v>
      </c>
      <c r="AS473">
        <v>17.934646752218601</v>
      </c>
      <c r="AT473">
        <v>9.7933242438375103</v>
      </c>
      <c r="AU473">
        <v>3.09032625259379</v>
      </c>
      <c r="AV473">
        <v>5.0509962557873198</v>
      </c>
      <c r="AW473">
        <v>0</v>
      </c>
      <c r="AX473">
        <v>0</v>
      </c>
      <c r="AY473">
        <v>0</v>
      </c>
      <c r="AZ473">
        <v>3.7461492949141202</v>
      </c>
      <c r="BA473">
        <v>0.93455383256837599</v>
      </c>
      <c r="BB473">
        <v>2.8115954623457502</v>
      </c>
      <c r="BC473">
        <v>20.573402901513099</v>
      </c>
      <c r="BD473">
        <v>81.6329802174956</v>
      </c>
      <c r="BE473">
        <v>0</v>
      </c>
      <c r="BF473">
        <v>-1.2745886914042199</v>
      </c>
      <c r="BG473">
        <v>0</v>
      </c>
      <c r="BH473">
        <v>80.358391526091395</v>
      </c>
      <c r="BI473">
        <v>-1.10739314561966</v>
      </c>
      <c r="BJ473">
        <v>0</v>
      </c>
      <c r="BK473">
        <v>0</v>
      </c>
      <c r="BL473">
        <v>0</v>
      </c>
      <c r="BM473">
        <v>149360.67358724601</v>
      </c>
      <c r="BN473">
        <v>1346.8490392675601</v>
      </c>
      <c r="BO473">
        <v>5872.7418890827003</v>
      </c>
      <c r="BP473">
        <v>-1.2745886914042199</v>
      </c>
      <c r="BQ473">
        <v>0</v>
      </c>
    </row>
    <row r="474" spans="1:69" x14ac:dyDescent="0.25">
      <c r="A474">
        <v>17</v>
      </c>
      <c r="B474" t="str">
        <f>IF(A474=16,"CT",IF(A474=20,"Shock",IF(A474=19,"DecSoly",IF(A474=18,"NoSoly","SolyTrade"))))</f>
        <v>SolyTrade</v>
      </c>
      <c r="C474" t="s">
        <v>68</v>
      </c>
      <c r="D474" t="s">
        <v>67</v>
      </c>
      <c r="E474" t="str" cm="1">
        <f t="array" ref="E474">INDEX([1]!newIts[NEW],MATCH(indicatorsdb[[#This Row],[Column1]],[1]!newIts[OLD],0),0)</f>
        <v>ST50S</v>
      </c>
      <c r="F474">
        <v>12</v>
      </c>
      <c r="G474" t="s">
        <v>96</v>
      </c>
      <c r="H474" t="str" cm="1">
        <f t="array" ref="H474">INDEX([1]!fableCountries[ALPHA3],MATCH(F474,[1]!fableCountries[id],0),0)</f>
        <v>MYS</v>
      </c>
      <c r="I474">
        <v>2020</v>
      </c>
      <c r="J474">
        <v>383.20172119130001</v>
      </c>
      <c r="K474">
        <v>32.8291278412472</v>
      </c>
      <c r="L474">
        <v>0</v>
      </c>
      <c r="M474">
        <v>2717.3455298290801</v>
      </c>
      <c r="N474">
        <v>2718.0392872577299</v>
      </c>
      <c r="O474">
        <v>81.397888266219596</v>
      </c>
      <c r="P474">
        <v>73.081440764211706</v>
      </c>
      <c r="Q474">
        <v>2094.9760319213801</v>
      </c>
      <c r="R474">
        <v>0</v>
      </c>
      <c r="S474">
        <v>0.42188914327663402</v>
      </c>
      <c r="T474">
        <v>0.5</v>
      </c>
      <c r="U474">
        <v>6912.9860868246997</v>
      </c>
      <c r="V474">
        <v>0.44952683199999999</v>
      </c>
      <c r="W474">
        <v>484.77593605530001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10000.302959418001</v>
      </c>
      <c r="AF474">
        <v>208.912369599329</v>
      </c>
      <c r="AG474">
        <v>17857.692671634501</v>
      </c>
      <c r="AH474">
        <v>0</v>
      </c>
      <c r="AI474">
        <v>4196.9950630697704</v>
      </c>
      <c r="AJ474">
        <v>591.09693627836305</v>
      </c>
      <c r="AK474">
        <v>32855</v>
      </c>
      <c r="AL474">
        <v>-940.37117950593904</v>
      </c>
      <c r="AM474">
        <v>0</v>
      </c>
      <c r="AN474">
        <v>-940.37117950593904</v>
      </c>
      <c r="AO474">
        <v>0</v>
      </c>
      <c r="AP474">
        <v>0</v>
      </c>
      <c r="AQ474">
        <v>0</v>
      </c>
      <c r="AR474">
        <v>0</v>
      </c>
      <c r="AS474">
        <v>18.888765404220798</v>
      </c>
      <c r="AT474">
        <v>10.273592271804</v>
      </c>
      <c r="AU474">
        <v>3.30021973951574</v>
      </c>
      <c r="AV474">
        <v>5.3149533929010797</v>
      </c>
      <c r="AW474">
        <v>0</v>
      </c>
      <c r="AX474">
        <v>0</v>
      </c>
      <c r="AY474">
        <v>0</v>
      </c>
      <c r="AZ474">
        <v>3.5490827971382402</v>
      </c>
      <c r="BA474">
        <v>0.90095292551176698</v>
      </c>
      <c r="BB474">
        <v>2.6481298716264701</v>
      </c>
      <c r="BC474">
        <v>21.4585634344052</v>
      </c>
      <c r="BD474">
        <v>110.178059152079</v>
      </c>
      <c r="BE474">
        <v>0</v>
      </c>
      <c r="BF474">
        <v>-1.2745886914042199</v>
      </c>
      <c r="BG474">
        <v>0</v>
      </c>
      <c r="BH474">
        <v>108.903470460675</v>
      </c>
      <c r="BI474">
        <v>-0.97928476695382005</v>
      </c>
      <c r="BJ474">
        <v>0</v>
      </c>
      <c r="BK474">
        <v>0</v>
      </c>
      <c r="BL474">
        <v>0</v>
      </c>
      <c r="BM474">
        <v>138088.701051863</v>
      </c>
      <c r="BN474">
        <v>1063.0518640918201</v>
      </c>
      <c r="BO474">
        <v>5400.14180015691</v>
      </c>
      <c r="BP474">
        <v>-1.2745886914042199</v>
      </c>
      <c r="BQ474">
        <v>0</v>
      </c>
    </row>
    <row r="475" spans="1:69" x14ac:dyDescent="0.25">
      <c r="A475">
        <v>17</v>
      </c>
      <c r="B475" t="str">
        <f>IF(A475=16,"CT",IF(A475=20,"Shock",IF(A475=19,"DecSoly",IF(A475=18,"NoSoly","SolyTrade"))))</f>
        <v>SolyTrade</v>
      </c>
      <c r="C475" t="s">
        <v>68</v>
      </c>
      <c r="D475" t="s">
        <v>67</v>
      </c>
      <c r="E475" t="str" cm="1">
        <f t="array" ref="E475">INDEX([1]!newIts[NEW],MATCH(indicatorsdb[[#This Row],[Column1]],[1]!newIts[OLD],0),0)</f>
        <v>ST50S</v>
      </c>
      <c r="F475">
        <v>12</v>
      </c>
      <c r="G475" t="s">
        <v>96</v>
      </c>
      <c r="H475" t="str" cm="1">
        <f t="array" ref="H475">INDEX([1]!fableCountries[ALPHA3],MATCH(F475,[1]!fableCountries[id],0),0)</f>
        <v>MYS</v>
      </c>
      <c r="I475">
        <v>2022</v>
      </c>
      <c r="J475">
        <v>447.940334849588</v>
      </c>
      <c r="K475">
        <v>34.739873558880298</v>
      </c>
      <c r="L475">
        <v>0</v>
      </c>
      <c r="M475">
        <v>2717.3455298290801</v>
      </c>
      <c r="N475">
        <v>2717.9535596944602</v>
      </c>
      <c r="O475">
        <v>81.3895070495645</v>
      </c>
      <c r="P475">
        <v>73.079956773857603</v>
      </c>
      <c r="Q475">
        <v>2090.6868120784702</v>
      </c>
      <c r="R475">
        <v>0</v>
      </c>
      <c r="S475">
        <v>0.40263580026683499</v>
      </c>
      <c r="T475">
        <v>0.5</v>
      </c>
      <c r="U475">
        <v>6912.9860868246997</v>
      </c>
      <c r="V475">
        <v>0.44952683199999999</v>
      </c>
      <c r="W475">
        <v>484.77593605530001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10520.299176784099</v>
      </c>
      <c r="AF475">
        <v>215.943304239312</v>
      </c>
      <c r="AG475">
        <v>17110.0197380438</v>
      </c>
      <c r="AH475">
        <v>0</v>
      </c>
      <c r="AI475">
        <v>4196.9950630697704</v>
      </c>
      <c r="AJ475">
        <v>811.74271786299596</v>
      </c>
      <c r="AK475">
        <v>32855</v>
      </c>
      <c r="AL475">
        <v>-747.67293359073994</v>
      </c>
      <c r="AM475">
        <v>0</v>
      </c>
      <c r="AN475">
        <v>-747.67293359073994</v>
      </c>
      <c r="AO475">
        <v>0</v>
      </c>
      <c r="AP475">
        <v>0</v>
      </c>
      <c r="AQ475">
        <v>0</v>
      </c>
      <c r="AR475">
        <v>0</v>
      </c>
      <c r="AS475">
        <v>19.889734939563098</v>
      </c>
      <c r="AT475">
        <v>10.847025092380299</v>
      </c>
      <c r="AU475">
        <v>3.4336858836555102</v>
      </c>
      <c r="AV475">
        <v>5.6090239635273402</v>
      </c>
      <c r="AW475">
        <v>0</v>
      </c>
      <c r="AX475">
        <v>0</v>
      </c>
      <c r="AY475">
        <v>0</v>
      </c>
      <c r="AZ475">
        <v>3.7461492949141202</v>
      </c>
      <c r="BA475">
        <v>0.93455383256837599</v>
      </c>
      <c r="BB475">
        <v>2.8115954623457502</v>
      </c>
      <c r="BC475">
        <v>22.528491088857599</v>
      </c>
      <c r="BD475">
        <v>87.679515420692297</v>
      </c>
      <c r="BE475">
        <v>0</v>
      </c>
      <c r="BF475">
        <v>-1.2745886914042199</v>
      </c>
      <c r="BG475">
        <v>0</v>
      </c>
      <c r="BH475">
        <v>86.404926729288107</v>
      </c>
      <c r="BI475">
        <v>-1.10739314561966</v>
      </c>
      <c r="BJ475">
        <v>0</v>
      </c>
      <c r="BK475">
        <v>0</v>
      </c>
      <c r="BL475">
        <v>0</v>
      </c>
      <c r="BM475">
        <v>149360.67358724601</v>
      </c>
      <c r="BN475">
        <v>1346.8490392675601</v>
      </c>
      <c r="BO475">
        <v>5872.7418890827003</v>
      </c>
      <c r="BP475">
        <v>-1.2745886914042199</v>
      </c>
      <c r="BQ475">
        <v>0</v>
      </c>
    </row>
    <row r="476" spans="1:69" x14ac:dyDescent="0.25">
      <c r="A476">
        <v>17</v>
      </c>
      <c r="B476" t="str">
        <f>IF(A476=16,"CT",IF(A476=20,"Shock",IF(A476=19,"DecSoly",IF(A476=18,"NoSoly","SolyTrade"))))</f>
        <v>SolyTrade</v>
      </c>
      <c r="C476" t="s">
        <v>66</v>
      </c>
      <c r="D476" t="s">
        <v>65</v>
      </c>
      <c r="E476" t="str" cm="1">
        <f t="array" ref="E476">INDEX([1]!newIts[NEW],MATCH(indicatorsdb[[#This Row],[Column1]],[1]!newIts[OLD],0),0)</f>
        <v>ST75</v>
      </c>
      <c r="F476">
        <v>12</v>
      </c>
      <c r="G476" t="s">
        <v>96</v>
      </c>
      <c r="H476" t="str" cm="1">
        <f t="array" ref="H476">INDEX([1]!fableCountries[ALPHA3],MATCH(F476,[1]!fableCountries[id],0),0)</f>
        <v>MYS</v>
      </c>
      <c r="I476">
        <v>2020</v>
      </c>
      <c r="J476">
        <v>383.20172119130001</v>
      </c>
      <c r="K476">
        <v>32.8291278412472</v>
      </c>
      <c r="L476">
        <v>0</v>
      </c>
      <c r="M476">
        <v>2717.3455298290801</v>
      </c>
      <c r="N476">
        <v>2718.0580446395602</v>
      </c>
      <c r="O476">
        <v>81.397324151271206</v>
      </c>
      <c r="P476">
        <v>73.082650279304403</v>
      </c>
      <c r="Q476">
        <v>2094.9760319213801</v>
      </c>
      <c r="R476">
        <v>0</v>
      </c>
      <c r="S476">
        <v>0.43116004846378497</v>
      </c>
      <c r="T476">
        <v>0.5</v>
      </c>
      <c r="U476">
        <v>6912.9860868246997</v>
      </c>
      <c r="V476">
        <v>0.44952683199999999</v>
      </c>
      <c r="W476">
        <v>484.77593605530001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9659.6478432771401</v>
      </c>
      <c r="AF476">
        <v>135.662952602861</v>
      </c>
      <c r="AG476">
        <v>18198.347787775401</v>
      </c>
      <c r="AH476">
        <v>0</v>
      </c>
      <c r="AI476">
        <v>4270.2444800662297</v>
      </c>
      <c r="AJ476">
        <v>591.09693627836305</v>
      </c>
      <c r="AK476">
        <v>32855</v>
      </c>
      <c r="AL476">
        <v>-843.47884549047706</v>
      </c>
      <c r="AM476">
        <v>0</v>
      </c>
      <c r="AN476">
        <v>-843.47884549047706</v>
      </c>
      <c r="AO476">
        <v>0</v>
      </c>
      <c r="AP476">
        <v>0</v>
      </c>
      <c r="AQ476">
        <v>0</v>
      </c>
      <c r="AR476">
        <v>0</v>
      </c>
      <c r="AS476">
        <v>16.9896562117301</v>
      </c>
      <c r="AT476">
        <v>9.2525168084350007</v>
      </c>
      <c r="AU476">
        <v>2.9617427989218399</v>
      </c>
      <c r="AV476">
        <v>4.7753966043732401</v>
      </c>
      <c r="AW476">
        <v>0</v>
      </c>
      <c r="AX476">
        <v>0</v>
      </c>
      <c r="AY476">
        <v>0</v>
      </c>
      <c r="AZ476">
        <v>3.3052709914253802</v>
      </c>
      <c r="BA476">
        <v>0.72915612552799902</v>
      </c>
      <c r="BB476">
        <v>2.57611486589738</v>
      </c>
      <c r="BC476">
        <v>19.3156424362016</v>
      </c>
      <c r="BD476">
        <v>98.842278336370697</v>
      </c>
      <c r="BE476">
        <v>0</v>
      </c>
      <c r="BF476">
        <v>-1.81477374025108</v>
      </c>
      <c r="BG476">
        <v>0</v>
      </c>
      <c r="BH476">
        <v>97.027504596119599</v>
      </c>
      <c r="BI476">
        <v>-0.97928476695382005</v>
      </c>
      <c r="BJ476">
        <v>0</v>
      </c>
      <c r="BK476">
        <v>0</v>
      </c>
      <c r="BL476">
        <v>0</v>
      </c>
      <c r="BM476">
        <v>137832.37096261699</v>
      </c>
      <c r="BN476">
        <v>1051.29160730797</v>
      </c>
      <c r="BO476">
        <v>5385.5455641645904</v>
      </c>
      <c r="BP476">
        <v>-1.81477374025108</v>
      </c>
      <c r="BQ476">
        <v>0</v>
      </c>
    </row>
    <row r="477" spans="1:69" x14ac:dyDescent="0.25">
      <c r="A477">
        <v>17</v>
      </c>
      <c r="B477" t="str">
        <f>IF(A477=16,"CT",IF(A477=20,"Shock",IF(A477=19,"DecSoly",IF(A477=18,"NoSoly","SolyTrade"))))</f>
        <v>SolyTrade</v>
      </c>
      <c r="C477" t="s">
        <v>66</v>
      </c>
      <c r="D477" t="s">
        <v>65</v>
      </c>
      <c r="E477" t="str" cm="1">
        <f t="array" ref="E477">INDEX([1]!newIts[NEW],MATCH(indicatorsdb[[#This Row],[Column1]],[1]!newIts[OLD],0),0)</f>
        <v>ST75</v>
      </c>
      <c r="F477">
        <v>12</v>
      </c>
      <c r="G477" t="s">
        <v>96</v>
      </c>
      <c r="H477" t="str" cm="1">
        <f t="array" ref="H477">INDEX([1]!fableCountries[ALPHA3],MATCH(F477,[1]!fableCountries[id],0),0)</f>
        <v>MYS</v>
      </c>
      <c r="I477">
        <v>2022</v>
      </c>
      <c r="J477">
        <v>447.940334849588</v>
      </c>
      <c r="K477">
        <v>34.739873558880298</v>
      </c>
      <c r="L477">
        <v>0</v>
      </c>
      <c r="M477">
        <v>2717.3455298290801</v>
      </c>
      <c r="N477">
        <v>2717.9729811012098</v>
      </c>
      <c r="O477">
        <v>81.389401961809995</v>
      </c>
      <c r="P477">
        <v>73.081323274417997</v>
      </c>
      <c r="Q477">
        <v>2090.6868120784702</v>
      </c>
      <c r="R477">
        <v>0</v>
      </c>
      <c r="S477">
        <v>0.41297925217021703</v>
      </c>
      <c r="T477">
        <v>0.5</v>
      </c>
      <c r="U477">
        <v>6912.9860868246997</v>
      </c>
      <c r="V477">
        <v>0.44952683199999999</v>
      </c>
      <c r="W477">
        <v>484.77593605530001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10128.860452957</v>
      </c>
      <c r="AF477">
        <v>151.82685019021699</v>
      </c>
      <c r="AG477">
        <v>17492.325498923601</v>
      </c>
      <c r="AH477">
        <v>0</v>
      </c>
      <c r="AI477">
        <v>4270.2444800662297</v>
      </c>
      <c r="AJ477">
        <v>811.74271786299596</v>
      </c>
      <c r="AK477">
        <v>32855</v>
      </c>
      <c r="AL477">
        <v>-706.02228885182205</v>
      </c>
      <c r="AM477">
        <v>0</v>
      </c>
      <c r="AN477">
        <v>-706.02228885182205</v>
      </c>
      <c r="AO477">
        <v>0</v>
      </c>
      <c r="AP477">
        <v>0</v>
      </c>
      <c r="AQ477">
        <v>0</v>
      </c>
      <c r="AR477">
        <v>0</v>
      </c>
      <c r="AS477">
        <v>17.896844484577201</v>
      </c>
      <c r="AT477">
        <v>9.7720911755502602</v>
      </c>
      <c r="AU477">
        <v>3.0840055054228999</v>
      </c>
      <c r="AV477">
        <v>5.0407478036040496</v>
      </c>
      <c r="AW477">
        <v>0</v>
      </c>
      <c r="AX477">
        <v>0</v>
      </c>
      <c r="AY477">
        <v>0</v>
      </c>
      <c r="AZ477">
        <v>3.53633344606311</v>
      </c>
      <c r="BA477">
        <v>0.78442362797917298</v>
      </c>
      <c r="BB477">
        <v>2.7519098180839299</v>
      </c>
      <c r="BC477">
        <v>20.325784785020701</v>
      </c>
      <c r="BD477">
        <v>82.788391550040103</v>
      </c>
      <c r="BE477">
        <v>0</v>
      </c>
      <c r="BF477">
        <v>-1.81477374025108</v>
      </c>
      <c r="BG477">
        <v>0</v>
      </c>
      <c r="BH477">
        <v>80.973617809789005</v>
      </c>
      <c r="BI477">
        <v>-1.10739314561966</v>
      </c>
      <c r="BJ477">
        <v>0</v>
      </c>
      <c r="BK477">
        <v>0</v>
      </c>
      <c r="BL477">
        <v>0</v>
      </c>
      <c r="BM477">
        <v>149105.87320688699</v>
      </c>
      <c r="BN477">
        <v>1333.0305335206499</v>
      </c>
      <c r="BO477">
        <v>5859.32793582672</v>
      </c>
      <c r="BP477">
        <v>-1.81477374025108</v>
      </c>
      <c r="BQ477">
        <v>0</v>
      </c>
    </row>
    <row r="478" spans="1:69" x14ac:dyDescent="0.25">
      <c r="A478">
        <v>17</v>
      </c>
      <c r="B478" t="str">
        <f>IF(A478=16,"CT",IF(A478=20,"Shock",IF(A478=19,"DecSoly",IF(A478=18,"NoSoly","SolyTrade"))))</f>
        <v>SolyTrade</v>
      </c>
      <c r="C478" t="s">
        <v>64</v>
      </c>
      <c r="D478" t="s">
        <v>63</v>
      </c>
      <c r="E478" t="str" cm="1">
        <f t="array" ref="E478">INDEX([1]!newIts[NEW],MATCH(indicatorsdb[[#This Row],[Column1]],[1]!newIts[OLD],0),0)</f>
        <v>ST75M</v>
      </c>
      <c r="F478">
        <v>12</v>
      </c>
      <c r="G478" t="s">
        <v>96</v>
      </c>
      <c r="H478" t="str" cm="1">
        <f t="array" ref="H478">INDEX([1]!fableCountries[ALPHA3],MATCH(F478,[1]!fableCountries[id],0),0)</f>
        <v>MYS</v>
      </c>
      <c r="I478">
        <v>2020</v>
      </c>
      <c r="J478">
        <v>383.20172119130001</v>
      </c>
      <c r="K478">
        <v>32.8291278412472</v>
      </c>
      <c r="L478">
        <v>0</v>
      </c>
      <c r="M478">
        <v>2717.3455298290801</v>
      </c>
      <c r="N478">
        <v>2718.0580446395602</v>
      </c>
      <c r="O478">
        <v>81.397324151271206</v>
      </c>
      <c r="P478">
        <v>73.082650279304403</v>
      </c>
      <c r="Q478">
        <v>2094.9760319213801</v>
      </c>
      <c r="R478">
        <v>0</v>
      </c>
      <c r="S478">
        <v>0.43116004846378497</v>
      </c>
      <c r="T478">
        <v>0.5</v>
      </c>
      <c r="U478">
        <v>6912.9860868246997</v>
      </c>
      <c r="V478">
        <v>0.44952683199999999</v>
      </c>
      <c r="W478">
        <v>484.77593605530001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9659.6478432771401</v>
      </c>
      <c r="AF478">
        <v>135.662952602861</v>
      </c>
      <c r="AG478">
        <v>18198.347787775401</v>
      </c>
      <c r="AH478">
        <v>0</v>
      </c>
      <c r="AI478">
        <v>4270.2444800662297</v>
      </c>
      <c r="AJ478">
        <v>591.09693627836305</v>
      </c>
      <c r="AK478">
        <v>32855</v>
      </c>
      <c r="AL478">
        <v>-843.47884549047706</v>
      </c>
      <c r="AM478">
        <v>0</v>
      </c>
      <c r="AN478">
        <v>-843.47884549047706</v>
      </c>
      <c r="AO478">
        <v>0</v>
      </c>
      <c r="AP478">
        <v>0</v>
      </c>
      <c r="AQ478">
        <v>0</v>
      </c>
      <c r="AR478">
        <v>0</v>
      </c>
      <c r="AS478">
        <v>16.9896562117301</v>
      </c>
      <c r="AT478">
        <v>9.2525168084350007</v>
      </c>
      <c r="AU478">
        <v>2.9617427989218399</v>
      </c>
      <c r="AV478">
        <v>4.7753966043732401</v>
      </c>
      <c r="AW478">
        <v>0</v>
      </c>
      <c r="AX478">
        <v>0</v>
      </c>
      <c r="AY478">
        <v>0</v>
      </c>
      <c r="AZ478">
        <v>3.3052709914253802</v>
      </c>
      <c r="BA478">
        <v>0.72915612552799902</v>
      </c>
      <c r="BB478">
        <v>2.57611486589738</v>
      </c>
      <c r="BC478">
        <v>19.3156424362016</v>
      </c>
      <c r="BD478">
        <v>98.842278336370697</v>
      </c>
      <c r="BE478">
        <v>0</v>
      </c>
      <c r="BF478">
        <v>-1.81477374025108</v>
      </c>
      <c r="BG478">
        <v>0</v>
      </c>
      <c r="BH478">
        <v>97.027504596119599</v>
      </c>
      <c r="BI478">
        <v>-0.97928476695382005</v>
      </c>
      <c r="BJ478">
        <v>0</v>
      </c>
      <c r="BK478">
        <v>0</v>
      </c>
      <c r="BL478">
        <v>0</v>
      </c>
      <c r="BM478">
        <v>137832.37096261699</v>
      </c>
      <c r="BN478">
        <v>1051.29160730797</v>
      </c>
      <c r="BO478">
        <v>5385.5455641645904</v>
      </c>
      <c r="BP478">
        <v>-1.81477374025108</v>
      </c>
      <c r="BQ478">
        <v>0</v>
      </c>
    </row>
    <row r="479" spans="1:69" x14ac:dyDescent="0.25">
      <c r="A479">
        <v>17</v>
      </c>
      <c r="B479" t="str">
        <f>IF(A479=16,"CT",IF(A479=20,"Shock",IF(A479=19,"DecSoly",IF(A479=18,"NoSoly","SolyTrade"))))</f>
        <v>SolyTrade</v>
      </c>
      <c r="C479" t="s">
        <v>64</v>
      </c>
      <c r="D479" t="s">
        <v>63</v>
      </c>
      <c r="E479" t="str" cm="1">
        <f t="array" ref="E479">INDEX([1]!newIts[NEW],MATCH(indicatorsdb[[#This Row],[Column1]],[1]!newIts[OLD],0),0)</f>
        <v>ST75M</v>
      </c>
      <c r="F479">
        <v>12</v>
      </c>
      <c r="G479" t="s">
        <v>96</v>
      </c>
      <c r="H479" t="str" cm="1">
        <f t="array" ref="H479">INDEX([1]!fableCountries[ALPHA3],MATCH(F479,[1]!fableCountries[id],0),0)</f>
        <v>MYS</v>
      </c>
      <c r="I479">
        <v>2022</v>
      </c>
      <c r="J479">
        <v>447.940334849588</v>
      </c>
      <c r="K479">
        <v>34.739873558880298</v>
      </c>
      <c r="L479">
        <v>0</v>
      </c>
      <c r="M479">
        <v>2717.3455298290801</v>
      </c>
      <c r="N479">
        <v>2717.9729811012098</v>
      </c>
      <c r="O479">
        <v>81.389401961809995</v>
      </c>
      <c r="P479">
        <v>73.081323274417997</v>
      </c>
      <c r="Q479">
        <v>2090.6868120784702</v>
      </c>
      <c r="R479">
        <v>0</v>
      </c>
      <c r="S479">
        <v>0.41297925217021703</v>
      </c>
      <c r="T479">
        <v>0.5</v>
      </c>
      <c r="U479">
        <v>6912.9860868246997</v>
      </c>
      <c r="V479">
        <v>0.44952683199999999</v>
      </c>
      <c r="W479">
        <v>484.77593605530001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10128.860452957</v>
      </c>
      <c r="AF479">
        <v>151.82685019021699</v>
      </c>
      <c r="AG479">
        <v>17492.325498923601</v>
      </c>
      <c r="AH479">
        <v>0</v>
      </c>
      <c r="AI479">
        <v>4270.2444800662297</v>
      </c>
      <c r="AJ479">
        <v>811.74271786299596</v>
      </c>
      <c r="AK479">
        <v>32855</v>
      </c>
      <c r="AL479">
        <v>-706.02228885182205</v>
      </c>
      <c r="AM479">
        <v>0</v>
      </c>
      <c r="AN479">
        <v>-706.02228885182205</v>
      </c>
      <c r="AO479">
        <v>0</v>
      </c>
      <c r="AP479">
        <v>0</v>
      </c>
      <c r="AQ479">
        <v>0</v>
      </c>
      <c r="AR479">
        <v>0</v>
      </c>
      <c r="AS479">
        <v>17.896844484577201</v>
      </c>
      <c r="AT479">
        <v>9.7720911755502602</v>
      </c>
      <c r="AU479">
        <v>3.0840055054228999</v>
      </c>
      <c r="AV479">
        <v>5.0407478036040496</v>
      </c>
      <c r="AW479">
        <v>0</v>
      </c>
      <c r="AX479">
        <v>0</v>
      </c>
      <c r="AY479">
        <v>0</v>
      </c>
      <c r="AZ479">
        <v>3.53633344606311</v>
      </c>
      <c r="BA479">
        <v>0.78442362797917298</v>
      </c>
      <c r="BB479">
        <v>2.7519098180839299</v>
      </c>
      <c r="BC479">
        <v>20.325784785020701</v>
      </c>
      <c r="BD479">
        <v>82.788391550040103</v>
      </c>
      <c r="BE479">
        <v>0</v>
      </c>
      <c r="BF479">
        <v>-1.81477374025108</v>
      </c>
      <c r="BG479">
        <v>0</v>
      </c>
      <c r="BH479">
        <v>80.973617809789005</v>
      </c>
      <c r="BI479">
        <v>-1.10739314561966</v>
      </c>
      <c r="BJ479">
        <v>0</v>
      </c>
      <c r="BK479">
        <v>0</v>
      </c>
      <c r="BL479">
        <v>0</v>
      </c>
      <c r="BM479">
        <v>149105.87320688699</v>
      </c>
      <c r="BN479">
        <v>1333.0305335206499</v>
      </c>
      <c r="BO479">
        <v>5859.32793582672</v>
      </c>
      <c r="BP479">
        <v>-1.81477374025108</v>
      </c>
      <c r="BQ479">
        <v>0</v>
      </c>
    </row>
    <row r="480" spans="1:69" x14ac:dyDescent="0.25">
      <c r="A480">
        <v>17</v>
      </c>
      <c r="B480" t="str">
        <f>IF(A480=16,"CT",IF(A480=20,"Shock",IF(A480=19,"DecSoly",IF(A480=18,"NoSoly","SolyTrade"))))</f>
        <v>SolyTrade</v>
      </c>
      <c r="C480" t="s">
        <v>62</v>
      </c>
      <c r="D480" t="s">
        <v>61</v>
      </c>
      <c r="E480" t="str" cm="1">
        <f t="array" ref="E480">INDEX([1]!newIts[NEW],MATCH(indicatorsdb[[#This Row],[Column1]],[1]!newIts[OLD],0),0)</f>
        <v>ST75S</v>
      </c>
      <c r="F480">
        <v>12</v>
      </c>
      <c r="G480" t="s">
        <v>96</v>
      </c>
      <c r="H480" t="str" cm="1">
        <f t="array" ref="H480">INDEX([1]!fableCountries[ALPHA3],MATCH(F480,[1]!fableCountries[id],0),0)</f>
        <v>MYS</v>
      </c>
      <c r="I480">
        <v>2020</v>
      </c>
      <c r="J480">
        <v>383.20172119130001</v>
      </c>
      <c r="K480">
        <v>32.8291278412472</v>
      </c>
      <c r="L480">
        <v>0</v>
      </c>
      <c r="M480">
        <v>2717.3455298290801</v>
      </c>
      <c r="N480">
        <v>2718.0580446395602</v>
      </c>
      <c r="O480">
        <v>81.397324151271206</v>
      </c>
      <c r="P480">
        <v>73.082650279304403</v>
      </c>
      <c r="Q480">
        <v>2094.9760319213801</v>
      </c>
      <c r="R480">
        <v>0</v>
      </c>
      <c r="S480">
        <v>0.42530857609282002</v>
      </c>
      <c r="T480">
        <v>0.5</v>
      </c>
      <c r="U480">
        <v>6912.9860868246997</v>
      </c>
      <c r="V480">
        <v>0.44952683199999999</v>
      </c>
      <c r="W480">
        <v>484.77593605530001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9979.2978559475105</v>
      </c>
      <c r="AF480">
        <v>135.662952602861</v>
      </c>
      <c r="AG480">
        <v>17878.697775105</v>
      </c>
      <c r="AH480">
        <v>0</v>
      </c>
      <c r="AI480">
        <v>4270.2444800662297</v>
      </c>
      <c r="AJ480">
        <v>591.09693627836305</v>
      </c>
      <c r="AK480">
        <v>32855</v>
      </c>
      <c r="AL480">
        <v>-919.36607603544701</v>
      </c>
      <c r="AM480">
        <v>0</v>
      </c>
      <c r="AN480">
        <v>-919.36607603544701</v>
      </c>
      <c r="AO480">
        <v>0</v>
      </c>
      <c r="AP480">
        <v>0</v>
      </c>
      <c r="AQ480">
        <v>0</v>
      </c>
      <c r="AR480">
        <v>0</v>
      </c>
      <c r="AS480">
        <v>18.842763543562501</v>
      </c>
      <c r="AT480">
        <v>10.248872821835899</v>
      </c>
      <c r="AU480">
        <v>3.2908162282430702</v>
      </c>
      <c r="AV480">
        <v>5.3030744934834697</v>
      </c>
      <c r="AW480">
        <v>0</v>
      </c>
      <c r="AX480">
        <v>0</v>
      </c>
      <c r="AY480">
        <v>0</v>
      </c>
      <c r="AZ480">
        <v>3.3052709914253802</v>
      </c>
      <c r="BA480">
        <v>0.72915612552799902</v>
      </c>
      <c r="BB480">
        <v>2.57611486589738</v>
      </c>
      <c r="BC480">
        <v>21.168749768034001</v>
      </c>
      <c r="BD480">
        <v>107.720596945474</v>
      </c>
      <c r="BE480">
        <v>0</v>
      </c>
      <c r="BF480">
        <v>-1.81477374025108</v>
      </c>
      <c r="BG480">
        <v>0</v>
      </c>
      <c r="BH480">
        <v>105.905823205223</v>
      </c>
      <c r="BI480">
        <v>-0.97928476695382005</v>
      </c>
      <c r="BJ480">
        <v>0</v>
      </c>
      <c r="BK480">
        <v>0</v>
      </c>
      <c r="BL480">
        <v>0</v>
      </c>
      <c r="BM480">
        <v>137832.37096261699</v>
      </c>
      <c r="BN480">
        <v>1051.29160730797</v>
      </c>
      <c r="BO480">
        <v>5385.5455641645904</v>
      </c>
      <c r="BP480">
        <v>-1.81477374025108</v>
      </c>
      <c r="BQ480">
        <v>0</v>
      </c>
    </row>
    <row r="481" spans="1:69" x14ac:dyDescent="0.25">
      <c r="A481">
        <v>17</v>
      </c>
      <c r="B481" t="str">
        <f>IF(A481=16,"CT",IF(A481=20,"Shock",IF(A481=19,"DecSoly",IF(A481=18,"NoSoly","SolyTrade"))))</f>
        <v>SolyTrade</v>
      </c>
      <c r="C481" t="s">
        <v>62</v>
      </c>
      <c r="D481" t="s">
        <v>61</v>
      </c>
      <c r="E481" t="str" cm="1">
        <f t="array" ref="E481">INDEX([1]!newIts[NEW],MATCH(indicatorsdb[[#This Row],[Column1]],[1]!newIts[OLD],0),0)</f>
        <v>ST75S</v>
      </c>
      <c r="F481">
        <v>12</v>
      </c>
      <c r="G481" t="s">
        <v>96</v>
      </c>
      <c r="H481" t="str" cm="1">
        <f t="array" ref="H481">INDEX([1]!fableCountries[ALPHA3],MATCH(F481,[1]!fableCountries[id],0),0)</f>
        <v>MYS</v>
      </c>
      <c r="I481">
        <v>2022</v>
      </c>
      <c r="J481">
        <v>447.940334849588</v>
      </c>
      <c r="K481">
        <v>34.739873558880298</v>
      </c>
      <c r="L481">
        <v>0</v>
      </c>
      <c r="M481">
        <v>2717.3455298290801</v>
      </c>
      <c r="N481">
        <v>2717.9729811012098</v>
      </c>
      <c r="O481">
        <v>81.389401961809995</v>
      </c>
      <c r="P481">
        <v>73.081323274417997</v>
      </c>
      <c r="Q481">
        <v>2090.6868120784702</v>
      </c>
      <c r="R481">
        <v>0</v>
      </c>
      <c r="S481">
        <v>0.40579445300884598</v>
      </c>
      <c r="T481">
        <v>0.5</v>
      </c>
      <c r="U481">
        <v>6912.9860868246997</v>
      </c>
      <c r="V481">
        <v>0.44952683199999999</v>
      </c>
      <c r="W481">
        <v>484.77593605530001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10500.2880895086</v>
      </c>
      <c r="AF481">
        <v>151.82685019021699</v>
      </c>
      <c r="AG481">
        <v>17120.897862372</v>
      </c>
      <c r="AH481">
        <v>0</v>
      </c>
      <c r="AI481">
        <v>4270.2444800662297</v>
      </c>
      <c r="AJ481">
        <v>811.74271786299596</v>
      </c>
      <c r="AK481">
        <v>32855</v>
      </c>
      <c r="AL481">
        <v>-757.79991273305905</v>
      </c>
      <c r="AM481">
        <v>0</v>
      </c>
      <c r="AN481">
        <v>-757.79991273305905</v>
      </c>
      <c r="AO481">
        <v>0</v>
      </c>
      <c r="AP481">
        <v>0</v>
      </c>
      <c r="AQ481">
        <v>0</v>
      </c>
      <c r="AR481">
        <v>0</v>
      </c>
      <c r="AS481">
        <v>19.8481516716061</v>
      </c>
      <c r="AT481">
        <v>10.8237814164066</v>
      </c>
      <c r="AU481">
        <v>3.42666305063584</v>
      </c>
      <c r="AV481">
        <v>5.5977072045636396</v>
      </c>
      <c r="AW481">
        <v>0</v>
      </c>
      <c r="AX481">
        <v>0</v>
      </c>
      <c r="AY481">
        <v>0</v>
      </c>
      <c r="AZ481">
        <v>3.53633344606311</v>
      </c>
      <c r="BA481">
        <v>0.78442362797917298</v>
      </c>
      <c r="BB481">
        <v>2.7519098180839299</v>
      </c>
      <c r="BC481">
        <v>22.2770919720496</v>
      </c>
      <c r="BD481">
        <v>88.846041016738297</v>
      </c>
      <c r="BE481">
        <v>0</v>
      </c>
      <c r="BF481">
        <v>-1.81477374025108</v>
      </c>
      <c r="BG481">
        <v>0</v>
      </c>
      <c r="BH481">
        <v>87.031267276487199</v>
      </c>
      <c r="BI481">
        <v>-1.10739314561966</v>
      </c>
      <c r="BJ481">
        <v>0</v>
      </c>
      <c r="BK481">
        <v>0</v>
      </c>
      <c r="BL481">
        <v>0</v>
      </c>
      <c r="BM481">
        <v>149105.87320688801</v>
      </c>
      <c r="BN481">
        <v>1333.0305335206499</v>
      </c>
      <c r="BO481">
        <v>5859.32793582672</v>
      </c>
      <c r="BP481">
        <v>-1.81477374025108</v>
      </c>
      <c r="BQ481">
        <v>0</v>
      </c>
    </row>
    <row r="482" spans="1:69" x14ac:dyDescent="0.25">
      <c r="A482">
        <v>17</v>
      </c>
      <c r="B482" t="str">
        <f>IF(A482=16,"CT",IF(A482=20,"Shock",IF(A482=19,"DecSoly",IF(A482=18,"NoSoly","SolyTrade"))))</f>
        <v>SolyTrade</v>
      </c>
      <c r="C482" t="s">
        <v>60</v>
      </c>
      <c r="D482" t="s">
        <v>59</v>
      </c>
      <c r="E482" t="str" cm="1">
        <f t="array" ref="E482">INDEX([1]!newIts[NEW],MATCH(indicatorsdb[[#This Row],[Column1]],[1]!newIts[OLD],0),0)</f>
        <v>ST100</v>
      </c>
      <c r="F482">
        <v>12</v>
      </c>
      <c r="G482" t="s">
        <v>96</v>
      </c>
      <c r="H482" t="str" cm="1">
        <f t="array" ref="H482">INDEX([1]!fableCountries[ALPHA3],MATCH(F482,[1]!fableCountries[id],0),0)</f>
        <v>MYS</v>
      </c>
      <c r="I482">
        <v>2020</v>
      </c>
      <c r="J482">
        <v>383.20172119130001</v>
      </c>
      <c r="K482">
        <v>32.8291278412472</v>
      </c>
      <c r="L482">
        <v>0</v>
      </c>
      <c r="M482">
        <v>2717.3455298290801</v>
      </c>
      <c r="N482">
        <v>2718.0811249450298</v>
      </c>
      <c r="O482">
        <v>81.396777673481907</v>
      </c>
      <c r="P482">
        <v>73.084274449602503</v>
      </c>
      <c r="Q482">
        <v>2094.9760319213801</v>
      </c>
      <c r="R482">
        <v>0</v>
      </c>
      <c r="S482">
        <v>0.43442876406613601</v>
      </c>
      <c r="T482">
        <v>0.5</v>
      </c>
      <c r="U482">
        <v>6912.9860868246997</v>
      </c>
      <c r="V482">
        <v>0.44952683199999999</v>
      </c>
      <c r="W482">
        <v>484.77593605530001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9644.4956008686004</v>
      </c>
      <c r="AF482">
        <v>62.413536960824501</v>
      </c>
      <c r="AG482">
        <v>18213.500030183899</v>
      </c>
      <c r="AH482">
        <v>0</v>
      </c>
      <c r="AI482">
        <v>4343.4938957082704</v>
      </c>
      <c r="AJ482">
        <v>591.09693627836305</v>
      </c>
      <c r="AK482">
        <v>32855</v>
      </c>
      <c r="AL482">
        <v>-828.32660308193203</v>
      </c>
      <c r="AM482">
        <v>0</v>
      </c>
      <c r="AN482">
        <v>-828.32660308193203</v>
      </c>
      <c r="AO482">
        <v>0</v>
      </c>
      <c r="AP482">
        <v>0</v>
      </c>
      <c r="AQ482">
        <v>0</v>
      </c>
      <c r="AR482">
        <v>0</v>
      </c>
      <c r="AS482">
        <v>16.954155304233002</v>
      </c>
      <c r="AT482">
        <v>9.2340413974597499</v>
      </c>
      <c r="AU482">
        <v>2.9532862658319798</v>
      </c>
      <c r="AV482">
        <v>4.7668276409413197</v>
      </c>
      <c r="AW482">
        <v>0</v>
      </c>
      <c r="AX482">
        <v>0</v>
      </c>
      <c r="AY482">
        <v>0</v>
      </c>
      <c r="AZ482">
        <v>3.0614591887648999</v>
      </c>
      <c r="BA482">
        <v>0.55735932852515002</v>
      </c>
      <c r="BB482">
        <v>2.5040998602397502</v>
      </c>
      <c r="BC482">
        <v>19.036329726044102</v>
      </c>
      <c r="BD482">
        <v>97.069563285638793</v>
      </c>
      <c r="BE482">
        <v>0</v>
      </c>
      <c r="BF482">
        <v>-2.3549587791095399</v>
      </c>
      <c r="BG482">
        <v>0</v>
      </c>
      <c r="BH482">
        <v>94.714604506529298</v>
      </c>
      <c r="BI482">
        <v>-0.97928476695382005</v>
      </c>
      <c r="BJ482">
        <v>0</v>
      </c>
      <c r="BK482">
        <v>0</v>
      </c>
      <c r="BL482">
        <v>0</v>
      </c>
      <c r="BM482">
        <v>137623.05910917299</v>
      </c>
      <c r="BN482">
        <v>1047.25184603506</v>
      </c>
      <c r="BO482">
        <v>5372.47700383145</v>
      </c>
      <c r="BP482">
        <v>-2.3549587791095399</v>
      </c>
      <c r="BQ482">
        <v>0</v>
      </c>
    </row>
    <row r="483" spans="1:69" x14ac:dyDescent="0.25">
      <c r="A483">
        <v>17</v>
      </c>
      <c r="B483" t="str">
        <f>IF(A483=16,"CT",IF(A483=20,"Shock",IF(A483=19,"DecSoly",IF(A483=18,"NoSoly","SolyTrade"))))</f>
        <v>SolyTrade</v>
      </c>
      <c r="C483" t="s">
        <v>60</v>
      </c>
      <c r="D483" t="s">
        <v>59</v>
      </c>
      <c r="E483" t="str" cm="1">
        <f t="array" ref="E483">INDEX([1]!newIts[NEW],MATCH(indicatorsdb[[#This Row],[Column1]],[1]!newIts[OLD],0),0)</f>
        <v>ST100</v>
      </c>
      <c r="F483">
        <v>12</v>
      </c>
      <c r="G483" t="s">
        <v>96</v>
      </c>
      <c r="H483" t="str" cm="1">
        <f t="array" ref="H483">INDEX([1]!fableCountries[ALPHA3],MATCH(F483,[1]!fableCountries[id],0),0)</f>
        <v>MYS</v>
      </c>
      <c r="I483">
        <v>2022</v>
      </c>
      <c r="J483">
        <v>447.940334849588</v>
      </c>
      <c r="K483">
        <v>34.739873558880298</v>
      </c>
      <c r="L483">
        <v>0</v>
      </c>
      <c r="M483">
        <v>2717.3455298290801</v>
      </c>
      <c r="N483">
        <v>2717.9928073460401</v>
      </c>
      <c r="O483">
        <v>81.389171350922894</v>
      </c>
      <c r="P483">
        <v>73.0827036175763</v>
      </c>
      <c r="Q483">
        <v>2090.6868120784702</v>
      </c>
      <c r="R483">
        <v>0</v>
      </c>
      <c r="S483">
        <v>0.416028755335353</v>
      </c>
      <c r="T483">
        <v>0.5</v>
      </c>
      <c r="U483">
        <v>6912.9860868246997</v>
      </c>
      <c r="V483">
        <v>0.44952683199999999</v>
      </c>
      <c r="W483">
        <v>484.77593605530001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10113.0880252405</v>
      </c>
      <c r="AF483">
        <v>87.710385973100202</v>
      </c>
      <c r="AG483">
        <v>17498.9649752152</v>
      </c>
      <c r="AH483">
        <v>0</v>
      </c>
      <c r="AI483">
        <v>4343.4938957082704</v>
      </c>
      <c r="AJ483">
        <v>811.74271786299596</v>
      </c>
      <c r="AK483">
        <v>32855</v>
      </c>
      <c r="AL483">
        <v>-714.53505496876505</v>
      </c>
      <c r="AM483">
        <v>0</v>
      </c>
      <c r="AN483">
        <v>-714.53505496876505</v>
      </c>
      <c r="AO483">
        <v>0</v>
      </c>
      <c r="AP483">
        <v>0</v>
      </c>
      <c r="AQ483">
        <v>0</v>
      </c>
      <c r="AR483">
        <v>0</v>
      </c>
      <c r="AS483">
        <v>17.862884410383199</v>
      </c>
      <c r="AT483">
        <v>9.7533674016678393</v>
      </c>
      <c r="AU483">
        <v>3.0776888984933799</v>
      </c>
      <c r="AV483">
        <v>5.03182811022194</v>
      </c>
      <c r="AW483">
        <v>0</v>
      </c>
      <c r="AX483">
        <v>0</v>
      </c>
      <c r="AY483">
        <v>0</v>
      </c>
      <c r="AZ483">
        <v>3.32651756369384</v>
      </c>
      <c r="BA483">
        <v>0.63429340062921002</v>
      </c>
      <c r="BB483">
        <v>2.6922241630646302</v>
      </c>
      <c r="BC483">
        <v>20.082008828457301</v>
      </c>
      <c r="BD483">
        <v>83.766064611996796</v>
      </c>
      <c r="BE483">
        <v>0</v>
      </c>
      <c r="BF483">
        <v>-2.3549587791095399</v>
      </c>
      <c r="BG483">
        <v>0</v>
      </c>
      <c r="BH483">
        <v>81.411105832887301</v>
      </c>
      <c r="BI483">
        <v>-1.10739314561966</v>
      </c>
      <c r="BJ483">
        <v>0</v>
      </c>
      <c r="BK483">
        <v>0</v>
      </c>
      <c r="BL483">
        <v>0</v>
      </c>
      <c r="BM483">
        <v>148879.62795775401</v>
      </c>
      <c r="BN483">
        <v>1323.9008473501401</v>
      </c>
      <c r="BO483">
        <v>5846.8417681523997</v>
      </c>
      <c r="BP483">
        <v>-2.3549587791095399</v>
      </c>
      <c r="BQ483">
        <v>0</v>
      </c>
    </row>
    <row r="484" spans="1:69" x14ac:dyDescent="0.25">
      <c r="A484">
        <v>17</v>
      </c>
      <c r="B484" t="str">
        <f>IF(A484=16,"CT",IF(A484=20,"Shock",IF(A484=19,"DecSoly",IF(A484=18,"NoSoly","SolyTrade"))))</f>
        <v>SolyTrade</v>
      </c>
      <c r="C484" t="s">
        <v>58</v>
      </c>
      <c r="D484" t="s">
        <v>57</v>
      </c>
      <c r="E484" t="str" cm="1">
        <f t="array" ref="E484">INDEX([1]!newIts[NEW],MATCH(indicatorsdb[[#This Row],[Column1]],[1]!newIts[OLD],0),0)</f>
        <v>ST100M</v>
      </c>
      <c r="F484">
        <v>12</v>
      </c>
      <c r="G484" t="s">
        <v>96</v>
      </c>
      <c r="H484" t="str" cm="1">
        <f t="array" ref="H484">INDEX([1]!fableCountries[ALPHA3],MATCH(F484,[1]!fableCountries[id],0),0)</f>
        <v>MYS</v>
      </c>
      <c r="I484">
        <v>2020</v>
      </c>
      <c r="J484">
        <v>383.20172119130001</v>
      </c>
      <c r="K484">
        <v>32.8291278412472</v>
      </c>
      <c r="L484">
        <v>0</v>
      </c>
      <c r="M484">
        <v>2717.3455298290801</v>
      </c>
      <c r="N484">
        <v>2718.0811249450298</v>
      </c>
      <c r="O484">
        <v>81.396777673481907</v>
      </c>
      <c r="P484">
        <v>73.084274449602503</v>
      </c>
      <c r="Q484">
        <v>2094.9760319213801</v>
      </c>
      <c r="R484">
        <v>0</v>
      </c>
      <c r="S484">
        <v>0.43442876406613601</v>
      </c>
      <c r="T484">
        <v>0.5</v>
      </c>
      <c r="U484">
        <v>6912.9860868246997</v>
      </c>
      <c r="V484">
        <v>0.44952683199999999</v>
      </c>
      <c r="W484">
        <v>484.77593605530001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9644.4956008686004</v>
      </c>
      <c r="AF484">
        <v>62.413536960824501</v>
      </c>
      <c r="AG484">
        <v>18213.500030183899</v>
      </c>
      <c r="AH484">
        <v>0</v>
      </c>
      <c r="AI484">
        <v>4343.4938957082704</v>
      </c>
      <c r="AJ484">
        <v>591.09693627836305</v>
      </c>
      <c r="AK484">
        <v>32855</v>
      </c>
      <c r="AL484">
        <v>-828.32660308193203</v>
      </c>
      <c r="AM484">
        <v>0</v>
      </c>
      <c r="AN484">
        <v>-828.32660308193203</v>
      </c>
      <c r="AO484">
        <v>0</v>
      </c>
      <c r="AP484">
        <v>0</v>
      </c>
      <c r="AQ484">
        <v>0</v>
      </c>
      <c r="AR484">
        <v>0</v>
      </c>
      <c r="AS484">
        <v>16.954155304233002</v>
      </c>
      <c r="AT484">
        <v>9.2340413974597499</v>
      </c>
      <c r="AU484">
        <v>2.9532862658319798</v>
      </c>
      <c r="AV484">
        <v>4.7668276409413197</v>
      </c>
      <c r="AW484">
        <v>0</v>
      </c>
      <c r="AX484">
        <v>0</v>
      </c>
      <c r="AY484">
        <v>0</v>
      </c>
      <c r="AZ484">
        <v>3.0614591887648999</v>
      </c>
      <c r="BA484">
        <v>0.55735932852515002</v>
      </c>
      <c r="BB484">
        <v>2.5040998602397502</v>
      </c>
      <c r="BC484">
        <v>19.036329726044102</v>
      </c>
      <c r="BD484">
        <v>97.069563285638793</v>
      </c>
      <c r="BE484">
        <v>0</v>
      </c>
      <c r="BF484">
        <v>-2.3549587791095399</v>
      </c>
      <c r="BG484">
        <v>0</v>
      </c>
      <c r="BH484">
        <v>94.714604506529298</v>
      </c>
      <c r="BI484">
        <v>-0.97928476695382005</v>
      </c>
      <c r="BJ484">
        <v>0</v>
      </c>
      <c r="BK484">
        <v>0</v>
      </c>
      <c r="BL484">
        <v>0</v>
      </c>
      <c r="BM484">
        <v>137623.05910917299</v>
      </c>
      <c r="BN484">
        <v>1047.25184603506</v>
      </c>
      <c r="BO484">
        <v>5372.47700383145</v>
      </c>
      <c r="BP484">
        <v>-2.3549587791095399</v>
      </c>
      <c r="BQ484">
        <v>0</v>
      </c>
    </row>
    <row r="485" spans="1:69" x14ac:dyDescent="0.25">
      <c r="A485">
        <v>17</v>
      </c>
      <c r="B485" t="str">
        <f>IF(A485=16,"CT",IF(A485=20,"Shock",IF(A485=19,"DecSoly",IF(A485=18,"NoSoly","SolyTrade"))))</f>
        <v>SolyTrade</v>
      </c>
      <c r="C485" t="s">
        <v>58</v>
      </c>
      <c r="D485" t="s">
        <v>57</v>
      </c>
      <c r="E485" t="str" cm="1">
        <f t="array" ref="E485">INDEX([1]!newIts[NEW],MATCH(indicatorsdb[[#This Row],[Column1]],[1]!newIts[OLD],0),0)</f>
        <v>ST100M</v>
      </c>
      <c r="F485">
        <v>12</v>
      </c>
      <c r="G485" t="s">
        <v>96</v>
      </c>
      <c r="H485" t="str" cm="1">
        <f t="array" ref="H485">INDEX([1]!fableCountries[ALPHA3],MATCH(F485,[1]!fableCountries[id],0),0)</f>
        <v>MYS</v>
      </c>
      <c r="I485">
        <v>2022</v>
      </c>
      <c r="J485">
        <v>447.940334849588</v>
      </c>
      <c r="K485">
        <v>34.739873558880298</v>
      </c>
      <c r="L485">
        <v>0</v>
      </c>
      <c r="M485">
        <v>2717.3455298290801</v>
      </c>
      <c r="N485">
        <v>2717.9928073460401</v>
      </c>
      <c r="O485">
        <v>81.389171350922894</v>
      </c>
      <c r="P485">
        <v>73.0827036175763</v>
      </c>
      <c r="Q485">
        <v>2090.6868120784702</v>
      </c>
      <c r="R485">
        <v>0</v>
      </c>
      <c r="S485">
        <v>0.416028755335353</v>
      </c>
      <c r="T485">
        <v>0.5</v>
      </c>
      <c r="U485">
        <v>6912.9860868246997</v>
      </c>
      <c r="V485">
        <v>0.44952683199999999</v>
      </c>
      <c r="W485">
        <v>484.77593605530001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10113.0880252405</v>
      </c>
      <c r="AF485">
        <v>87.710385973100202</v>
      </c>
      <c r="AG485">
        <v>17498.9649752152</v>
      </c>
      <c r="AH485">
        <v>0</v>
      </c>
      <c r="AI485">
        <v>4343.4938957082704</v>
      </c>
      <c r="AJ485">
        <v>811.74271786299596</v>
      </c>
      <c r="AK485">
        <v>32855</v>
      </c>
      <c r="AL485">
        <v>-714.53505496876505</v>
      </c>
      <c r="AM485">
        <v>0</v>
      </c>
      <c r="AN485">
        <v>-714.53505496876505</v>
      </c>
      <c r="AO485">
        <v>0</v>
      </c>
      <c r="AP485">
        <v>0</v>
      </c>
      <c r="AQ485">
        <v>0</v>
      </c>
      <c r="AR485">
        <v>0</v>
      </c>
      <c r="AS485">
        <v>17.862884410383199</v>
      </c>
      <c r="AT485">
        <v>9.7533674016678393</v>
      </c>
      <c r="AU485">
        <v>3.0776888984933799</v>
      </c>
      <c r="AV485">
        <v>5.03182811022194</v>
      </c>
      <c r="AW485">
        <v>0</v>
      </c>
      <c r="AX485">
        <v>0</v>
      </c>
      <c r="AY485">
        <v>0</v>
      </c>
      <c r="AZ485">
        <v>3.32651756369384</v>
      </c>
      <c r="BA485">
        <v>0.63429340062921002</v>
      </c>
      <c r="BB485">
        <v>2.6922241630646302</v>
      </c>
      <c r="BC485">
        <v>20.082008828457301</v>
      </c>
      <c r="BD485">
        <v>83.766064611996796</v>
      </c>
      <c r="BE485">
        <v>0</v>
      </c>
      <c r="BF485">
        <v>-2.3549587791095399</v>
      </c>
      <c r="BG485">
        <v>0</v>
      </c>
      <c r="BH485">
        <v>81.411105832887301</v>
      </c>
      <c r="BI485">
        <v>-1.10739314561966</v>
      </c>
      <c r="BJ485">
        <v>0</v>
      </c>
      <c r="BK485">
        <v>0</v>
      </c>
      <c r="BL485">
        <v>0</v>
      </c>
      <c r="BM485">
        <v>148879.62795775401</v>
      </c>
      <c r="BN485">
        <v>1323.9008473501401</v>
      </c>
      <c r="BO485">
        <v>5846.8417681523997</v>
      </c>
      <c r="BP485">
        <v>-2.3549587791095399</v>
      </c>
      <c r="BQ485">
        <v>0</v>
      </c>
    </row>
    <row r="486" spans="1:69" x14ac:dyDescent="0.25">
      <c r="A486">
        <v>17</v>
      </c>
      <c r="B486" t="str">
        <f>IF(A486=16,"CT",IF(A486=20,"Shock",IF(A486=19,"DecSoly",IF(A486=18,"NoSoly","SolyTrade"))))</f>
        <v>SolyTrade</v>
      </c>
      <c r="C486" t="s">
        <v>56</v>
      </c>
      <c r="D486" t="s">
        <v>55</v>
      </c>
      <c r="E486" t="str" cm="1">
        <f t="array" ref="E486">INDEX([1]!newIts[NEW],MATCH(indicatorsdb[[#This Row],[Column1]],[1]!newIts[OLD],0),0)</f>
        <v>ST100S</v>
      </c>
      <c r="F486">
        <v>12</v>
      </c>
      <c r="G486" t="s">
        <v>96</v>
      </c>
      <c r="H486" t="str" cm="1">
        <f t="array" ref="H486">INDEX([1]!fableCountries[ALPHA3],MATCH(F486,[1]!fableCountries[id],0),0)</f>
        <v>MYS</v>
      </c>
      <c r="I486">
        <v>2020</v>
      </c>
      <c r="J486">
        <v>383.20172119130001</v>
      </c>
      <c r="K486">
        <v>32.8291278412472</v>
      </c>
      <c r="L486">
        <v>0</v>
      </c>
      <c r="M486">
        <v>2717.3455298290801</v>
      </c>
      <c r="N486">
        <v>2718.0811249450298</v>
      </c>
      <c r="O486">
        <v>81.396777673481907</v>
      </c>
      <c r="P486">
        <v>73.084274449602503</v>
      </c>
      <c r="Q486">
        <v>2094.9760319213801</v>
      </c>
      <c r="R486">
        <v>0</v>
      </c>
      <c r="S486">
        <v>0.42861731358712901</v>
      </c>
      <c r="T486">
        <v>0.5</v>
      </c>
      <c r="U486">
        <v>6912.9860868246997</v>
      </c>
      <c r="V486">
        <v>0.44952683199999999</v>
      </c>
      <c r="W486">
        <v>484.77593605530001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9962.5914270606609</v>
      </c>
      <c r="AF486">
        <v>62.413536960824501</v>
      </c>
      <c r="AG486">
        <v>17895.4042039919</v>
      </c>
      <c r="AH486">
        <v>0</v>
      </c>
      <c r="AI486">
        <v>4343.4938957082704</v>
      </c>
      <c r="AJ486">
        <v>591.09693627836305</v>
      </c>
      <c r="AK486">
        <v>32855</v>
      </c>
      <c r="AL486">
        <v>-902.65964714859399</v>
      </c>
      <c r="AM486">
        <v>0</v>
      </c>
      <c r="AN486">
        <v>-902.65964714859399</v>
      </c>
      <c r="AO486">
        <v>0</v>
      </c>
      <c r="AP486">
        <v>0</v>
      </c>
      <c r="AQ486">
        <v>0</v>
      </c>
      <c r="AR486">
        <v>0</v>
      </c>
      <c r="AS486">
        <v>18.8037911141802</v>
      </c>
      <c r="AT486">
        <v>10.228744206191401</v>
      </c>
      <c r="AU486">
        <v>3.2814203083779998</v>
      </c>
      <c r="AV486">
        <v>5.2936265996107599</v>
      </c>
      <c r="AW486">
        <v>0</v>
      </c>
      <c r="AX486">
        <v>0</v>
      </c>
      <c r="AY486">
        <v>0</v>
      </c>
      <c r="AZ486">
        <v>3.0614591887648999</v>
      </c>
      <c r="BA486">
        <v>0.55735932852515002</v>
      </c>
      <c r="BB486">
        <v>2.5040998602397502</v>
      </c>
      <c r="BC486">
        <v>20.8859655359912</v>
      </c>
      <c r="BD486">
        <v>105.766052058111</v>
      </c>
      <c r="BE486">
        <v>0</v>
      </c>
      <c r="BF486">
        <v>-2.3549587791095399</v>
      </c>
      <c r="BG486">
        <v>0</v>
      </c>
      <c r="BH486">
        <v>103.41109327900099</v>
      </c>
      <c r="BI486">
        <v>-0.97928476695382005</v>
      </c>
      <c r="BJ486">
        <v>0</v>
      </c>
      <c r="BK486">
        <v>0</v>
      </c>
      <c r="BL486">
        <v>0</v>
      </c>
      <c r="BM486">
        <v>137623.05910917299</v>
      </c>
      <c r="BN486">
        <v>1047.25184603506</v>
      </c>
      <c r="BO486">
        <v>5372.47700383145</v>
      </c>
      <c r="BP486">
        <v>-2.3549587791095399</v>
      </c>
      <c r="BQ486">
        <v>0</v>
      </c>
    </row>
    <row r="487" spans="1:69" x14ac:dyDescent="0.25">
      <c r="A487">
        <v>17</v>
      </c>
      <c r="B487" t="str">
        <f>IF(A487=16,"CT",IF(A487=20,"Shock",IF(A487=19,"DecSoly",IF(A487=18,"NoSoly","SolyTrade"))))</f>
        <v>SolyTrade</v>
      </c>
      <c r="C487" t="s">
        <v>56</v>
      </c>
      <c r="D487" t="s">
        <v>55</v>
      </c>
      <c r="E487" t="str" cm="1">
        <f t="array" ref="E487">INDEX([1]!newIts[NEW],MATCH(indicatorsdb[[#This Row],[Column1]],[1]!newIts[OLD],0),0)</f>
        <v>ST100S</v>
      </c>
      <c r="F487">
        <v>12</v>
      </c>
      <c r="G487" t="s">
        <v>96</v>
      </c>
      <c r="H487" t="str" cm="1">
        <f t="array" ref="H487">INDEX([1]!fableCountries[ALPHA3],MATCH(F487,[1]!fableCountries[id],0),0)</f>
        <v>MYS</v>
      </c>
      <c r="I487">
        <v>2022</v>
      </c>
      <c r="J487">
        <v>447.940334849588</v>
      </c>
      <c r="K487">
        <v>34.739873558880298</v>
      </c>
      <c r="L487">
        <v>0</v>
      </c>
      <c r="M487">
        <v>2717.3455298290801</v>
      </c>
      <c r="N487">
        <v>2717.9928073460401</v>
      </c>
      <c r="O487">
        <v>81.389171350922894</v>
      </c>
      <c r="P487">
        <v>73.0827036175763</v>
      </c>
      <c r="Q487">
        <v>2090.6868120784702</v>
      </c>
      <c r="R487">
        <v>0</v>
      </c>
      <c r="S487">
        <v>0.40888587852645603</v>
      </c>
      <c r="T487">
        <v>0.5</v>
      </c>
      <c r="U487">
        <v>6912.9860868246997</v>
      </c>
      <c r="V487">
        <v>0.44952683199999999</v>
      </c>
      <c r="W487">
        <v>484.77593605530001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10482.887673954299</v>
      </c>
      <c r="AF487">
        <v>87.710385973100202</v>
      </c>
      <c r="AG487">
        <v>17129.165326501399</v>
      </c>
      <c r="AH487">
        <v>0</v>
      </c>
      <c r="AI487">
        <v>4343.4938957082704</v>
      </c>
      <c r="AJ487">
        <v>811.74271786299596</v>
      </c>
      <c r="AK487">
        <v>32855</v>
      </c>
      <c r="AL487">
        <v>-766.238877490508</v>
      </c>
      <c r="AM487">
        <v>0</v>
      </c>
      <c r="AN487">
        <v>-766.238877490508</v>
      </c>
      <c r="AO487">
        <v>0</v>
      </c>
      <c r="AP487">
        <v>0</v>
      </c>
      <c r="AQ487">
        <v>0</v>
      </c>
      <c r="AR487">
        <v>0</v>
      </c>
      <c r="AS487">
        <v>19.810837507528699</v>
      </c>
      <c r="AT487">
        <v>10.8033258453762</v>
      </c>
      <c r="AU487">
        <v>3.4196448178843499</v>
      </c>
      <c r="AV487">
        <v>5.5878668442681096</v>
      </c>
      <c r="AW487">
        <v>0</v>
      </c>
      <c r="AX487">
        <v>0</v>
      </c>
      <c r="AY487">
        <v>0</v>
      </c>
      <c r="AZ487">
        <v>3.32651756369384</v>
      </c>
      <c r="BA487">
        <v>0.63429340062921002</v>
      </c>
      <c r="BB487">
        <v>2.6922241630646302</v>
      </c>
      <c r="BC487">
        <v>22.029961925602901</v>
      </c>
      <c r="BD487">
        <v>89.815079793603104</v>
      </c>
      <c r="BE487">
        <v>0</v>
      </c>
      <c r="BF487">
        <v>-2.3549587791095399</v>
      </c>
      <c r="BG487">
        <v>0</v>
      </c>
      <c r="BH487">
        <v>87.460121014493595</v>
      </c>
      <c r="BI487">
        <v>-1.10739314561966</v>
      </c>
      <c r="BJ487">
        <v>0</v>
      </c>
      <c r="BK487">
        <v>0</v>
      </c>
      <c r="BL487">
        <v>0</v>
      </c>
      <c r="BM487">
        <v>148879.62795775401</v>
      </c>
      <c r="BN487">
        <v>1323.9008473501401</v>
      </c>
      <c r="BO487">
        <v>5846.8417681523997</v>
      </c>
      <c r="BP487">
        <v>-2.3549587791095399</v>
      </c>
      <c r="BQ487">
        <v>0</v>
      </c>
    </row>
    <row r="488" spans="1:69" x14ac:dyDescent="0.25">
      <c r="A488">
        <v>17</v>
      </c>
      <c r="B488" t="str">
        <f>IF(A488=16,"CT",IF(A488=20,"Shock",IF(A488=19,"DecSoly",IF(A488=18,"NoSoly","SolyTrade"))))</f>
        <v>SolyTrade</v>
      </c>
      <c r="C488" t="s">
        <v>78</v>
      </c>
      <c r="D488" t="s">
        <v>77</v>
      </c>
      <c r="E488" t="str" cm="1">
        <f t="array" ref="E488">INDEX([1]!newIts[NEW],MATCH(indicatorsdb[[#This Row],[Column1]],[1]!newIts[OLD],0),0)</f>
        <v>ST25</v>
      </c>
      <c r="F488">
        <v>31</v>
      </c>
      <c r="G488" t="s">
        <v>95</v>
      </c>
      <c r="H488" t="str" cm="1">
        <f t="array" ref="H488">INDEX([1]!fableCountries[ALPHA3],MATCH(F488,[1]!fableCountries[id],0),0)</f>
        <v>NOR</v>
      </c>
      <c r="I488">
        <v>2020</v>
      </c>
      <c r="J488">
        <v>541.18365580739896</v>
      </c>
      <c r="K488">
        <v>5.4511581900568498</v>
      </c>
      <c r="L488">
        <v>0</v>
      </c>
      <c r="M488">
        <v>2742.7609748386899</v>
      </c>
      <c r="N488">
        <v>2787.6189362012001</v>
      </c>
      <c r="O488">
        <v>130.88138533508501</v>
      </c>
      <c r="P488">
        <v>85.8782218073043</v>
      </c>
      <c r="Q488">
        <v>2095.5869337690501</v>
      </c>
      <c r="R488">
        <v>0</v>
      </c>
      <c r="S488">
        <v>0.782653276119748</v>
      </c>
      <c r="T488">
        <v>0.5</v>
      </c>
      <c r="U488">
        <v>1016.9304501156</v>
      </c>
      <c r="V488">
        <v>2329.3472876859</v>
      </c>
      <c r="W488">
        <v>2141.2668112411998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905.29053118430102</v>
      </c>
      <c r="AF488">
        <v>190.653424889354</v>
      </c>
      <c r="AG488">
        <v>9301</v>
      </c>
      <c r="AH488">
        <v>0</v>
      </c>
      <c r="AI488">
        <v>25868.9263475519</v>
      </c>
      <c r="AJ488">
        <v>260.92969637442098</v>
      </c>
      <c r="AK488">
        <v>36526.800000000003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2.6496954946524598</v>
      </c>
      <c r="AT488">
        <v>0.77818509685117898</v>
      </c>
      <c r="AU488" s="1">
        <v>5.0967635482473898E-2</v>
      </c>
      <c r="AV488">
        <v>1.82054276231881</v>
      </c>
      <c r="AW488">
        <v>0</v>
      </c>
      <c r="AX488">
        <v>0</v>
      </c>
      <c r="AY488">
        <v>0</v>
      </c>
      <c r="AZ488">
        <v>2.6858324784119199</v>
      </c>
      <c r="BA488">
        <v>2.1890590608997802</v>
      </c>
      <c r="BB488">
        <v>0.49677341751213799</v>
      </c>
      <c r="BC488">
        <v>4.8431429887489896</v>
      </c>
      <c r="BD488">
        <v>0</v>
      </c>
      <c r="BE488" s="1">
        <v>3.8709286814488403E-2</v>
      </c>
      <c r="BF488">
        <v>0</v>
      </c>
      <c r="BG488">
        <v>0</v>
      </c>
      <c r="BH488" s="1">
        <v>3.8709286814488403E-2</v>
      </c>
      <c r="BI488">
        <v>-0.49238498431538902</v>
      </c>
      <c r="BJ488">
        <v>0</v>
      </c>
      <c r="BK488">
        <v>0</v>
      </c>
      <c r="BL488">
        <v>0</v>
      </c>
      <c r="BM488">
        <v>570.90511149908002</v>
      </c>
      <c r="BN488">
        <v>8.6520002311280102</v>
      </c>
      <c r="BO488">
        <v>43.1928229120835</v>
      </c>
      <c r="BP488">
        <v>0</v>
      </c>
      <c r="BQ488">
        <v>0</v>
      </c>
    </row>
    <row r="489" spans="1:69" x14ac:dyDescent="0.25">
      <c r="A489">
        <v>17</v>
      </c>
      <c r="B489" t="str">
        <f>IF(A489=16,"CT",IF(A489=20,"Shock",IF(A489=19,"DecSoly",IF(A489=18,"NoSoly","SolyTrade"))))</f>
        <v>SolyTrade</v>
      </c>
      <c r="C489" t="s">
        <v>78</v>
      </c>
      <c r="D489" t="s">
        <v>77</v>
      </c>
      <c r="E489" t="str" cm="1">
        <f t="array" ref="E489">INDEX([1]!newIts[NEW],MATCH(indicatorsdb[[#This Row],[Column1]],[1]!newIts[OLD],0),0)</f>
        <v>ST25</v>
      </c>
      <c r="F489">
        <v>31</v>
      </c>
      <c r="G489" t="s">
        <v>95</v>
      </c>
      <c r="H489" t="str" cm="1">
        <f t="array" ref="H489">INDEX([1]!fableCountries[ALPHA3],MATCH(F489,[1]!fableCountries[id],0),0)</f>
        <v>NOR</v>
      </c>
      <c r="I489">
        <v>2022</v>
      </c>
      <c r="J489">
        <v>631.96476182382401</v>
      </c>
      <c r="K489">
        <v>5.7269909469476996</v>
      </c>
      <c r="L489">
        <v>0</v>
      </c>
      <c r="M489">
        <v>2688.1897110514801</v>
      </c>
      <c r="N489">
        <v>2702.5491557504401</v>
      </c>
      <c r="O489">
        <v>126.53289157018401</v>
      </c>
      <c r="P489">
        <v>84.569387615029697</v>
      </c>
      <c r="Q489">
        <v>2094.54361001285</v>
      </c>
      <c r="R489">
        <v>0</v>
      </c>
      <c r="S489">
        <v>0.78247594053067104</v>
      </c>
      <c r="T489">
        <v>0.5</v>
      </c>
      <c r="U489">
        <v>1016.9304501156</v>
      </c>
      <c r="V489">
        <v>2329.3472876859</v>
      </c>
      <c r="W489">
        <v>2141.2668112411998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905.29053118430204</v>
      </c>
      <c r="AF489">
        <v>190.65342488935599</v>
      </c>
      <c r="AG489">
        <v>9301</v>
      </c>
      <c r="AH489">
        <v>0</v>
      </c>
      <c r="AI489">
        <v>25861.649741151701</v>
      </c>
      <c r="AJ489">
        <v>268.20630277465801</v>
      </c>
      <c r="AK489">
        <v>36526.800000000003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2.6495570952536802</v>
      </c>
      <c r="AT489">
        <v>0.77804669745238697</v>
      </c>
      <c r="AU489" s="1">
        <v>5.09676354824741E-2</v>
      </c>
      <c r="AV489">
        <v>1.82054276231882</v>
      </c>
      <c r="AW489">
        <v>0</v>
      </c>
      <c r="AX489">
        <v>0</v>
      </c>
      <c r="AY489">
        <v>0</v>
      </c>
      <c r="AZ489">
        <v>2.6833656757615798</v>
      </c>
      <c r="BA489">
        <v>2.1854108492039002</v>
      </c>
      <c r="BB489">
        <v>0.49795482655767997</v>
      </c>
      <c r="BC489">
        <v>4.8654270102989896</v>
      </c>
      <c r="BD489">
        <v>0</v>
      </c>
      <c r="BE489" s="1">
        <v>3.9541399349564701E-2</v>
      </c>
      <c r="BF489">
        <v>0</v>
      </c>
      <c r="BG489">
        <v>0</v>
      </c>
      <c r="BH489" s="1">
        <v>3.9541399349564701E-2</v>
      </c>
      <c r="BI489">
        <v>-0.46749576071626497</v>
      </c>
      <c r="BJ489">
        <v>0</v>
      </c>
      <c r="BK489">
        <v>0</v>
      </c>
      <c r="BL489">
        <v>0</v>
      </c>
      <c r="BM489">
        <v>567.29732682220799</v>
      </c>
      <c r="BN489">
        <v>8.7770158374748792</v>
      </c>
      <c r="BO489">
        <v>43.162918706058001</v>
      </c>
      <c r="BP489">
        <v>0</v>
      </c>
      <c r="BQ489">
        <v>0</v>
      </c>
    </row>
    <row r="490" spans="1:69" x14ac:dyDescent="0.25">
      <c r="A490">
        <v>17</v>
      </c>
      <c r="B490" t="str">
        <f>IF(A490=16,"CT",IF(A490=20,"Shock",IF(A490=19,"DecSoly",IF(A490=18,"NoSoly","SolyTrade"))))</f>
        <v>SolyTrade</v>
      </c>
      <c r="C490" t="s">
        <v>76</v>
      </c>
      <c r="D490" t="s">
        <v>75</v>
      </c>
      <c r="E490" t="str" cm="1">
        <f t="array" ref="E490">INDEX([1]!newIts[NEW],MATCH(indicatorsdb[[#This Row],[Column1]],[1]!newIts[OLD],0),0)</f>
        <v>ST25M</v>
      </c>
      <c r="F490">
        <v>31</v>
      </c>
      <c r="G490" t="s">
        <v>95</v>
      </c>
      <c r="H490" t="str" cm="1">
        <f t="array" ref="H490">INDEX([1]!fableCountries[ALPHA3],MATCH(F490,[1]!fableCountries[id],0),0)</f>
        <v>NOR</v>
      </c>
      <c r="I490">
        <v>2020</v>
      </c>
      <c r="J490">
        <v>541.18365580739896</v>
      </c>
      <c r="K490">
        <v>5.4511581900568498</v>
      </c>
      <c r="L490">
        <v>0</v>
      </c>
      <c r="M490">
        <v>2742.7609748386899</v>
      </c>
      <c r="N490">
        <v>2787.6189362012001</v>
      </c>
      <c r="O490">
        <v>130.88138533508501</v>
      </c>
      <c r="P490">
        <v>85.8782218073043</v>
      </c>
      <c r="Q490">
        <v>2095.5869337690501</v>
      </c>
      <c r="R490">
        <v>0</v>
      </c>
      <c r="S490">
        <v>0.782653276119748</v>
      </c>
      <c r="T490">
        <v>0.5</v>
      </c>
      <c r="U490">
        <v>1016.9304501156</v>
      </c>
      <c r="V490">
        <v>2329.3472876859</v>
      </c>
      <c r="W490">
        <v>2141.2668112411998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905.29053118430102</v>
      </c>
      <c r="AF490">
        <v>190.653424889354</v>
      </c>
      <c r="AG490">
        <v>9301</v>
      </c>
      <c r="AH490">
        <v>0</v>
      </c>
      <c r="AI490">
        <v>25868.9263475519</v>
      </c>
      <c r="AJ490">
        <v>260.92969637442098</v>
      </c>
      <c r="AK490">
        <v>36526.800000000003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2.6496954946524598</v>
      </c>
      <c r="AT490">
        <v>0.77818509685117898</v>
      </c>
      <c r="AU490" s="1">
        <v>5.0967635482473898E-2</v>
      </c>
      <c r="AV490">
        <v>1.82054276231881</v>
      </c>
      <c r="AW490">
        <v>0</v>
      </c>
      <c r="AX490">
        <v>0</v>
      </c>
      <c r="AY490">
        <v>0</v>
      </c>
      <c r="AZ490">
        <v>2.6858324784119199</v>
      </c>
      <c r="BA490">
        <v>2.1890590608997802</v>
      </c>
      <c r="BB490">
        <v>0.49677341751213799</v>
      </c>
      <c r="BC490">
        <v>4.8431429887489896</v>
      </c>
      <c r="BD490">
        <v>0</v>
      </c>
      <c r="BE490" s="1">
        <v>3.8709286814488403E-2</v>
      </c>
      <c r="BF490">
        <v>0</v>
      </c>
      <c r="BG490">
        <v>0</v>
      </c>
      <c r="BH490" s="1">
        <v>3.8709286814488403E-2</v>
      </c>
      <c r="BI490">
        <v>-0.49238498431538902</v>
      </c>
      <c r="BJ490">
        <v>0</v>
      </c>
      <c r="BK490">
        <v>0</v>
      </c>
      <c r="BL490">
        <v>0</v>
      </c>
      <c r="BM490">
        <v>570.90511149908002</v>
      </c>
      <c r="BN490">
        <v>8.6520002311280102</v>
      </c>
      <c r="BO490">
        <v>43.1928229120835</v>
      </c>
      <c r="BP490">
        <v>0</v>
      </c>
      <c r="BQ490">
        <v>0</v>
      </c>
    </row>
    <row r="491" spans="1:69" x14ac:dyDescent="0.25">
      <c r="A491">
        <v>17</v>
      </c>
      <c r="B491" t="str">
        <f>IF(A491=16,"CT",IF(A491=20,"Shock",IF(A491=19,"DecSoly",IF(A491=18,"NoSoly","SolyTrade"))))</f>
        <v>SolyTrade</v>
      </c>
      <c r="C491" t="s">
        <v>76</v>
      </c>
      <c r="D491" t="s">
        <v>75</v>
      </c>
      <c r="E491" t="str" cm="1">
        <f t="array" ref="E491">INDEX([1]!newIts[NEW],MATCH(indicatorsdb[[#This Row],[Column1]],[1]!newIts[OLD],0),0)</f>
        <v>ST25M</v>
      </c>
      <c r="F491">
        <v>31</v>
      </c>
      <c r="G491" t="s">
        <v>95</v>
      </c>
      <c r="H491" t="str" cm="1">
        <f t="array" ref="H491">INDEX([1]!fableCountries[ALPHA3],MATCH(F491,[1]!fableCountries[id],0),0)</f>
        <v>NOR</v>
      </c>
      <c r="I491">
        <v>2022</v>
      </c>
      <c r="J491">
        <v>631.96476182382401</v>
      </c>
      <c r="K491">
        <v>5.7269909469476996</v>
      </c>
      <c r="L491">
        <v>0</v>
      </c>
      <c r="M491">
        <v>2688.1897110514801</v>
      </c>
      <c r="N491">
        <v>2702.5491557504401</v>
      </c>
      <c r="O491">
        <v>126.53289157018401</v>
      </c>
      <c r="P491">
        <v>84.569387615029697</v>
      </c>
      <c r="Q491">
        <v>2094.54361001285</v>
      </c>
      <c r="R491">
        <v>0</v>
      </c>
      <c r="S491">
        <v>0.78247594053067104</v>
      </c>
      <c r="T491">
        <v>0.5</v>
      </c>
      <c r="U491">
        <v>1016.9304501156</v>
      </c>
      <c r="V491">
        <v>2329.3472876859</v>
      </c>
      <c r="W491">
        <v>2141.2668112411998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905.29053118430204</v>
      </c>
      <c r="AF491">
        <v>190.65342488935599</v>
      </c>
      <c r="AG491">
        <v>9301</v>
      </c>
      <c r="AH491">
        <v>0</v>
      </c>
      <c r="AI491">
        <v>25861.649741151701</v>
      </c>
      <c r="AJ491">
        <v>268.20630277465801</v>
      </c>
      <c r="AK491">
        <v>36526.800000000003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2.6495570952536802</v>
      </c>
      <c r="AT491">
        <v>0.77804669745238697</v>
      </c>
      <c r="AU491" s="1">
        <v>5.09676354824741E-2</v>
      </c>
      <c r="AV491">
        <v>1.82054276231882</v>
      </c>
      <c r="AW491">
        <v>0</v>
      </c>
      <c r="AX491">
        <v>0</v>
      </c>
      <c r="AY491">
        <v>0</v>
      </c>
      <c r="AZ491">
        <v>2.6833656757615798</v>
      </c>
      <c r="BA491">
        <v>2.1854108492039002</v>
      </c>
      <c r="BB491">
        <v>0.49795482655767997</v>
      </c>
      <c r="BC491">
        <v>4.8654270102989896</v>
      </c>
      <c r="BD491">
        <v>0</v>
      </c>
      <c r="BE491" s="1">
        <v>3.9541399349564701E-2</v>
      </c>
      <c r="BF491">
        <v>0</v>
      </c>
      <c r="BG491">
        <v>0</v>
      </c>
      <c r="BH491" s="1">
        <v>3.9541399349564701E-2</v>
      </c>
      <c r="BI491">
        <v>-0.46749576071626497</v>
      </c>
      <c r="BJ491">
        <v>0</v>
      </c>
      <c r="BK491">
        <v>0</v>
      </c>
      <c r="BL491">
        <v>0</v>
      </c>
      <c r="BM491">
        <v>567.29732682220799</v>
      </c>
      <c r="BN491">
        <v>8.7770158374748792</v>
      </c>
      <c r="BO491">
        <v>43.162918706058001</v>
      </c>
      <c r="BP491">
        <v>0</v>
      </c>
      <c r="BQ491">
        <v>0</v>
      </c>
    </row>
    <row r="492" spans="1:69" x14ac:dyDescent="0.25">
      <c r="A492">
        <v>17</v>
      </c>
      <c r="B492" t="str">
        <f>IF(A492=16,"CT",IF(A492=20,"Shock",IF(A492=19,"DecSoly",IF(A492=18,"NoSoly","SolyTrade"))))</f>
        <v>SolyTrade</v>
      </c>
      <c r="C492" t="s">
        <v>74</v>
      </c>
      <c r="D492" t="s">
        <v>73</v>
      </c>
      <c r="E492" t="str" cm="1">
        <f t="array" ref="E492">INDEX([1]!newIts[NEW],MATCH(indicatorsdb[[#This Row],[Column1]],[1]!newIts[OLD],0),0)</f>
        <v>ST25S</v>
      </c>
      <c r="F492">
        <v>31</v>
      </c>
      <c r="G492" t="s">
        <v>95</v>
      </c>
      <c r="H492" t="str" cm="1">
        <f t="array" ref="H492">INDEX([1]!fableCountries[ALPHA3],MATCH(F492,[1]!fableCountries[id],0),0)</f>
        <v>NOR</v>
      </c>
      <c r="I492">
        <v>2020</v>
      </c>
      <c r="J492">
        <v>541.18365580739896</v>
      </c>
      <c r="K492">
        <v>5.4511581900568498</v>
      </c>
      <c r="L492">
        <v>0</v>
      </c>
      <c r="M492">
        <v>2742.7609748386899</v>
      </c>
      <c r="N492">
        <v>2787.6189362011901</v>
      </c>
      <c r="O492">
        <v>130.88138533508399</v>
      </c>
      <c r="P492">
        <v>85.878221807303802</v>
      </c>
      <c r="Q492">
        <v>2095.5869337690501</v>
      </c>
      <c r="R492">
        <v>0</v>
      </c>
      <c r="S492">
        <v>0.78263925236961995</v>
      </c>
      <c r="T492">
        <v>0.5</v>
      </c>
      <c r="U492">
        <v>1016.9304501156</v>
      </c>
      <c r="V492">
        <v>2329.3472876859</v>
      </c>
      <c r="W492">
        <v>2141.2668112411998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907.65614576032999</v>
      </c>
      <c r="AF492">
        <v>190.65342488934999</v>
      </c>
      <c r="AG492">
        <v>9301</v>
      </c>
      <c r="AH492">
        <v>0</v>
      </c>
      <c r="AI492">
        <v>25866.5607329759</v>
      </c>
      <c r="AJ492">
        <v>260.92969637442098</v>
      </c>
      <c r="AK492">
        <v>36526.800000000003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2.9354645845548801</v>
      </c>
      <c r="AT492">
        <v>0.85600858699792304</v>
      </c>
      <c r="AU492" s="1">
        <v>5.6630706091636902E-2</v>
      </c>
      <c r="AV492">
        <v>2.02282529146532</v>
      </c>
      <c r="AW492">
        <v>0</v>
      </c>
      <c r="AX492">
        <v>0</v>
      </c>
      <c r="AY492">
        <v>0</v>
      </c>
      <c r="AZ492">
        <v>2.6858324784118701</v>
      </c>
      <c r="BA492">
        <v>2.1890590608997398</v>
      </c>
      <c r="BB492">
        <v>0.496773417512132</v>
      </c>
      <c r="BC492">
        <v>5.1289120786513598</v>
      </c>
      <c r="BD492">
        <v>0</v>
      </c>
      <c r="BE492" s="1">
        <v>3.8709286814488403E-2</v>
      </c>
      <c r="BF492">
        <v>0</v>
      </c>
      <c r="BG492">
        <v>0</v>
      </c>
      <c r="BH492" s="1">
        <v>3.8709286814488403E-2</v>
      </c>
      <c r="BI492">
        <v>-0.49238498431538902</v>
      </c>
      <c r="BJ492">
        <v>0</v>
      </c>
      <c r="BK492">
        <v>0</v>
      </c>
      <c r="BL492">
        <v>0</v>
      </c>
      <c r="BM492">
        <v>570.90511149907297</v>
      </c>
      <c r="BN492">
        <v>8.6520002311279001</v>
      </c>
      <c r="BO492">
        <v>43.192822912083003</v>
      </c>
      <c r="BP492">
        <v>0</v>
      </c>
      <c r="BQ492">
        <v>0</v>
      </c>
    </row>
    <row r="493" spans="1:69" x14ac:dyDescent="0.25">
      <c r="A493">
        <v>17</v>
      </c>
      <c r="B493" t="str">
        <f>IF(A493=16,"CT",IF(A493=20,"Shock",IF(A493=19,"DecSoly",IF(A493=18,"NoSoly","SolyTrade"))))</f>
        <v>SolyTrade</v>
      </c>
      <c r="C493" t="s">
        <v>74</v>
      </c>
      <c r="D493" t="s">
        <v>73</v>
      </c>
      <c r="E493" t="str" cm="1">
        <f t="array" ref="E493">INDEX([1]!newIts[NEW],MATCH(indicatorsdb[[#This Row],[Column1]],[1]!newIts[OLD],0),0)</f>
        <v>ST25S</v>
      </c>
      <c r="F493">
        <v>31</v>
      </c>
      <c r="G493" t="s">
        <v>95</v>
      </c>
      <c r="H493" t="str" cm="1">
        <f t="array" ref="H493">INDEX([1]!fableCountries[ALPHA3],MATCH(F493,[1]!fableCountries[id],0),0)</f>
        <v>NOR</v>
      </c>
      <c r="I493">
        <v>2022</v>
      </c>
      <c r="J493">
        <v>631.96476182382401</v>
      </c>
      <c r="K493">
        <v>5.7269909469476996</v>
      </c>
      <c r="L493">
        <v>0</v>
      </c>
      <c r="M493">
        <v>2688.1897110514801</v>
      </c>
      <c r="N493">
        <v>2702.5491557504401</v>
      </c>
      <c r="O493">
        <v>126.53289157018401</v>
      </c>
      <c r="P493">
        <v>84.569387615029399</v>
      </c>
      <c r="Q493">
        <v>2094.54361001285</v>
      </c>
      <c r="R493">
        <v>0</v>
      </c>
      <c r="S493">
        <v>0.782461916780544</v>
      </c>
      <c r="T493">
        <v>0.5</v>
      </c>
      <c r="U493">
        <v>1016.9304501156</v>
      </c>
      <c r="V493">
        <v>2329.3472876859</v>
      </c>
      <c r="W493">
        <v>2141.2668112411998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907.65614576033397</v>
      </c>
      <c r="AF493">
        <v>190.653424889354</v>
      </c>
      <c r="AG493">
        <v>9301</v>
      </c>
      <c r="AH493">
        <v>0</v>
      </c>
      <c r="AI493">
        <v>25859.284126575702</v>
      </c>
      <c r="AJ493">
        <v>268.20630277465801</v>
      </c>
      <c r="AK493">
        <v>36526.800000000003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2.9353262302653</v>
      </c>
      <c r="AT493">
        <v>0.85587023270831697</v>
      </c>
      <c r="AU493" s="1">
        <v>5.6630706091637499E-2</v>
      </c>
      <c r="AV493">
        <v>2.02282529146534</v>
      </c>
      <c r="AW493">
        <v>0</v>
      </c>
      <c r="AX493">
        <v>0</v>
      </c>
      <c r="AY493">
        <v>0</v>
      </c>
      <c r="AZ493">
        <v>2.6833656757615598</v>
      </c>
      <c r="BA493">
        <v>2.1854108492038802</v>
      </c>
      <c r="BB493">
        <v>0.49795482655767698</v>
      </c>
      <c r="BC493">
        <v>5.1511961453105899</v>
      </c>
      <c r="BD493">
        <v>0</v>
      </c>
      <c r="BE493" s="1">
        <v>3.9541399349564701E-2</v>
      </c>
      <c r="BF493">
        <v>0</v>
      </c>
      <c r="BG493">
        <v>0</v>
      </c>
      <c r="BH493" s="1">
        <v>3.9541399349564701E-2</v>
      </c>
      <c r="BI493">
        <v>-0.46749576071626497</v>
      </c>
      <c r="BJ493">
        <v>0</v>
      </c>
      <c r="BK493">
        <v>0</v>
      </c>
      <c r="BL493">
        <v>0</v>
      </c>
      <c r="BM493">
        <v>567.29732682220401</v>
      </c>
      <c r="BN493">
        <v>8.7770158374748206</v>
      </c>
      <c r="BO493">
        <v>43.162918706057702</v>
      </c>
      <c r="BP493">
        <v>0</v>
      </c>
      <c r="BQ493">
        <v>0</v>
      </c>
    </row>
    <row r="494" spans="1:69" x14ac:dyDescent="0.25">
      <c r="A494">
        <v>17</v>
      </c>
      <c r="B494" t="str">
        <f>IF(A494=16,"CT",IF(A494=20,"Shock",IF(A494=19,"DecSoly",IF(A494=18,"NoSoly","SolyTrade"))))</f>
        <v>SolyTrade</v>
      </c>
      <c r="C494" t="s">
        <v>72</v>
      </c>
      <c r="D494" t="s">
        <v>71</v>
      </c>
      <c r="E494" t="str" cm="1">
        <f t="array" ref="E494">INDEX([1]!newIts[NEW],MATCH(indicatorsdb[[#This Row],[Column1]],[1]!newIts[OLD],0),0)</f>
        <v>ST50</v>
      </c>
      <c r="F494">
        <v>31</v>
      </c>
      <c r="G494" t="s">
        <v>95</v>
      </c>
      <c r="H494" t="str" cm="1">
        <f t="array" ref="H494">INDEX([1]!fableCountries[ALPHA3],MATCH(F494,[1]!fableCountries[id],0),0)</f>
        <v>NOR</v>
      </c>
      <c r="I494">
        <v>2020</v>
      </c>
      <c r="J494">
        <v>541.18365580739896</v>
      </c>
      <c r="K494">
        <v>5.4511581900568498</v>
      </c>
      <c r="L494">
        <v>0</v>
      </c>
      <c r="M494">
        <v>2742.7609748386899</v>
      </c>
      <c r="N494">
        <v>2793.4458069672501</v>
      </c>
      <c r="O494">
        <v>131.13380311374999</v>
      </c>
      <c r="P494">
        <v>86.006088592788799</v>
      </c>
      <c r="Q494">
        <v>2095.5869337690501</v>
      </c>
      <c r="R494">
        <v>0</v>
      </c>
      <c r="S494">
        <v>0.782653276119748</v>
      </c>
      <c r="T494">
        <v>0.5</v>
      </c>
      <c r="U494">
        <v>1016.9304501156</v>
      </c>
      <c r="V494">
        <v>2329.3472876859</v>
      </c>
      <c r="W494">
        <v>2141.2668112411998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905.29053118430204</v>
      </c>
      <c r="AF494">
        <v>190.65342488935499</v>
      </c>
      <c r="AG494">
        <v>9301</v>
      </c>
      <c r="AH494">
        <v>0</v>
      </c>
      <c r="AI494">
        <v>25868.9263475519</v>
      </c>
      <c r="AJ494">
        <v>260.92969637442098</v>
      </c>
      <c r="AK494">
        <v>36526.800000000003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2.6500133646224802</v>
      </c>
      <c r="AT494">
        <v>0.77850296682119202</v>
      </c>
      <c r="AU494" s="1">
        <v>5.0967635482473898E-2</v>
      </c>
      <c r="AV494">
        <v>1.82054276231881</v>
      </c>
      <c r="AW494">
        <v>0</v>
      </c>
      <c r="AX494">
        <v>0</v>
      </c>
      <c r="AY494">
        <v>0</v>
      </c>
      <c r="AZ494">
        <v>2.6866938378238001</v>
      </c>
      <c r="BA494">
        <v>2.1898604652366802</v>
      </c>
      <c r="BB494">
        <v>0.49683337258712201</v>
      </c>
      <c r="BC494">
        <v>4.8443222181308903</v>
      </c>
      <c r="BD494">
        <v>0</v>
      </c>
      <c r="BE494" s="1">
        <v>3.8709286814488403E-2</v>
      </c>
      <c r="BF494">
        <v>0</v>
      </c>
      <c r="BG494">
        <v>0</v>
      </c>
      <c r="BH494" s="1">
        <v>3.8709286814488403E-2</v>
      </c>
      <c r="BI494">
        <v>-0.49238498431538902</v>
      </c>
      <c r="BJ494">
        <v>0</v>
      </c>
      <c r="BK494">
        <v>0</v>
      </c>
      <c r="BL494">
        <v>0</v>
      </c>
      <c r="BM494">
        <v>567.363344203108</v>
      </c>
      <c r="BN494">
        <v>8.4954569555791295</v>
      </c>
      <c r="BO494">
        <v>43.3187932397121</v>
      </c>
      <c r="BP494">
        <v>0</v>
      </c>
      <c r="BQ494">
        <v>0</v>
      </c>
    </row>
    <row r="495" spans="1:69" x14ac:dyDescent="0.25">
      <c r="A495">
        <v>17</v>
      </c>
      <c r="B495" t="str">
        <f>IF(A495=16,"CT",IF(A495=20,"Shock",IF(A495=19,"DecSoly",IF(A495=18,"NoSoly","SolyTrade"))))</f>
        <v>SolyTrade</v>
      </c>
      <c r="C495" t="s">
        <v>72</v>
      </c>
      <c r="D495" t="s">
        <v>71</v>
      </c>
      <c r="E495" t="str" cm="1">
        <f t="array" ref="E495">INDEX([1]!newIts[NEW],MATCH(indicatorsdb[[#This Row],[Column1]],[1]!newIts[OLD],0),0)</f>
        <v>ST50</v>
      </c>
      <c r="F495">
        <v>31</v>
      </c>
      <c r="G495" t="s">
        <v>95</v>
      </c>
      <c r="H495" t="str" cm="1">
        <f t="array" ref="H495">INDEX([1]!fableCountries[ALPHA3],MATCH(F495,[1]!fableCountries[id],0),0)</f>
        <v>NOR</v>
      </c>
      <c r="I495">
        <v>2022</v>
      </c>
      <c r="J495">
        <v>631.96476182382401</v>
      </c>
      <c r="K495">
        <v>5.7269909469476996</v>
      </c>
      <c r="L495">
        <v>0</v>
      </c>
      <c r="M495">
        <v>2688.1897110514801</v>
      </c>
      <c r="N495">
        <v>2708.1578602363302</v>
      </c>
      <c r="O495">
        <v>126.768431901515</v>
      </c>
      <c r="P495">
        <v>84.687201843213202</v>
      </c>
      <c r="Q495">
        <v>2094.54361001285</v>
      </c>
      <c r="R495">
        <v>0</v>
      </c>
      <c r="S495">
        <v>0.78247594053067104</v>
      </c>
      <c r="T495">
        <v>0.5</v>
      </c>
      <c r="U495">
        <v>1016.9304501156</v>
      </c>
      <c r="V495">
        <v>2329.3472876859</v>
      </c>
      <c r="W495">
        <v>2141.2668112411998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905.29053118430397</v>
      </c>
      <c r="AF495">
        <v>190.65342488935801</v>
      </c>
      <c r="AG495">
        <v>9301</v>
      </c>
      <c r="AH495">
        <v>0</v>
      </c>
      <c r="AI495">
        <v>25861.649741151701</v>
      </c>
      <c r="AJ495">
        <v>268.20630277465801</v>
      </c>
      <c r="AK495">
        <v>36526.800000000003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2.6498511539142799</v>
      </c>
      <c r="AT495">
        <v>0.77834075611297704</v>
      </c>
      <c r="AU495" s="1">
        <v>5.0967635482474301E-2</v>
      </c>
      <c r="AV495">
        <v>1.8205427623188299</v>
      </c>
      <c r="AW495">
        <v>0</v>
      </c>
      <c r="AX495">
        <v>0</v>
      </c>
      <c r="AY495">
        <v>0</v>
      </c>
      <c r="AZ495">
        <v>2.6841398194327701</v>
      </c>
      <c r="BA495">
        <v>2.1861266326678899</v>
      </c>
      <c r="BB495">
        <v>0.49801318676488399</v>
      </c>
      <c r="BC495">
        <v>4.8664952126307801</v>
      </c>
      <c r="BD495">
        <v>0</v>
      </c>
      <c r="BE495" s="1">
        <v>3.9541399349564701E-2</v>
      </c>
      <c r="BF495">
        <v>0</v>
      </c>
      <c r="BG495">
        <v>0</v>
      </c>
      <c r="BH495" s="1">
        <v>3.9541399349564701E-2</v>
      </c>
      <c r="BI495">
        <v>-0.46749576071626497</v>
      </c>
      <c r="BJ495">
        <v>0</v>
      </c>
      <c r="BK495">
        <v>0</v>
      </c>
      <c r="BL495">
        <v>0</v>
      </c>
      <c r="BM495">
        <v>563.99932256900797</v>
      </c>
      <c r="BN495">
        <v>8.6310015652415899</v>
      </c>
      <c r="BO495">
        <v>43.278996326426302</v>
      </c>
      <c r="BP495">
        <v>0</v>
      </c>
      <c r="BQ495">
        <v>0</v>
      </c>
    </row>
    <row r="496" spans="1:69" x14ac:dyDescent="0.25">
      <c r="A496">
        <v>17</v>
      </c>
      <c r="B496" t="str">
        <f>IF(A496=16,"CT",IF(A496=20,"Shock",IF(A496=19,"DecSoly",IF(A496=18,"NoSoly","SolyTrade"))))</f>
        <v>SolyTrade</v>
      </c>
      <c r="C496" t="s">
        <v>70</v>
      </c>
      <c r="D496" t="s">
        <v>69</v>
      </c>
      <c r="E496" t="str" cm="1">
        <f t="array" ref="E496">INDEX([1]!newIts[NEW],MATCH(indicatorsdb[[#This Row],[Column1]],[1]!newIts[OLD],0),0)</f>
        <v>ST50M</v>
      </c>
      <c r="F496">
        <v>31</v>
      </c>
      <c r="G496" t="s">
        <v>95</v>
      </c>
      <c r="H496" t="str" cm="1">
        <f t="array" ref="H496">INDEX([1]!fableCountries[ALPHA3],MATCH(F496,[1]!fableCountries[id],0),0)</f>
        <v>NOR</v>
      </c>
      <c r="I496">
        <v>2020</v>
      </c>
      <c r="J496">
        <v>541.18365580739896</v>
      </c>
      <c r="K496">
        <v>5.4511581900568498</v>
      </c>
      <c r="L496">
        <v>0</v>
      </c>
      <c r="M496">
        <v>2742.7609748386899</v>
      </c>
      <c r="N496">
        <v>2793.4458069672501</v>
      </c>
      <c r="O496">
        <v>131.13380311374999</v>
      </c>
      <c r="P496">
        <v>86.006088592788799</v>
      </c>
      <c r="Q496">
        <v>2095.5869337690501</v>
      </c>
      <c r="R496">
        <v>0</v>
      </c>
      <c r="S496">
        <v>0.782653276119748</v>
      </c>
      <c r="T496">
        <v>0.5</v>
      </c>
      <c r="U496">
        <v>1016.9304501156</v>
      </c>
      <c r="V496">
        <v>2329.3472876859</v>
      </c>
      <c r="W496">
        <v>2141.2668112411998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905.29053118430204</v>
      </c>
      <c r="AF496">
        <v>190.65342488935499</v>
      </c>
      <c r="AG496">
        <v>9301</v>
      </c>
      <c r="AH496">
        <v>0</v>
      </c>
      <c r="AI496">
        <v>25868.9263475519</v>
      </c>
      <c r="AJ496">
        <v>260.92969637442098</v>
      </c>
      <c r="AK496">
        <v>36526.800000000003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2.6500133646224802</v>
      </c>
      <c r="AT496">
        <v>0.77850296682119202</v>
      </c>
      <c r="AU496" s="1">
        <v>5.0967635482473898E-2</v>
      </c>
      <c r="AV496">
        <v>1.82054276231881</v>
      </c>
      <c r="AW496">
        <v>0</v>
      </c>
      <c r="AX496">
        <v>0</v>
      </c>
      <c r="AY496">
        <v>0</v>
      </c>
      <c r="AZ496">
        <v>2.6866938378238001</v>
      </c>
      <c r="BA496">
        <v>2.1898604652366802</v>
      </c>
      <c r="BB496">
        <v>0.49683337258712201</v>
      </c>
      <c r="BC496">
        <v>4.8443222181308903</v>
      </c>
      <c r="BD496">
        <v>0</v>
      </c>
      <c r="BE496" s="1">
        <v>3.8709286814488403E-2</v>
      </c>
      <c r="BF496">
        <v>0</v>
      </c>
      <c r="BG496">
        <v>0</v>
      </c>
      <c r="BH496" s="1">
        <v>3.8709286814488403E-2</v>
      </c>
      <c r="BI496">
        <v>-0.49238498431538902</v>
      </c>
      <c r="BJ496">
        <v>0</v>
      </c>
      <c r="BK496">
        <v>0</v>
      </c>
      <c r="BL496">
        <v>0</v>
      </c>
      <c r="BM496">
        <v>567.363344203108</v>
      </c>
      <c r="BN496">
        <v>8.4954569555791295</v>
      </c>
      <c r="BO496">
        <v>43.3187932397121</v>
      </c>
      <c r="BP496">
        <v>0</v>
      </c>
      <c r="BQ496">
        <v>0</v>
      </c>
    </row>
    <row r="497" spans="1:69" x14ac:dyDescent="0.25">
      <c r="A497">
        <v>17</v>
      </c>
      <c r="B497" t="str">
        <f>IF(A497=16,"CT",IF(A497=20,"Shock",IF(A497=19,"DecSoly",IF(A497=18,"NoSoly","SolyTrade"))))</f>
        <v>SolyTrade</v>
      </c>
      <c r="C497" t="s">
        <v>70</v>
      </c>
      <c r="D497" t="s">
        <v>69</v>
      </c>
      <c r="E497" t="str" cm="1">
        <f t="array" ref="E497">INDEX([1]!newIts[NEW],MATCH(indicatorsdb[[#This Row],[Column1]],[1]!newIts[OLD],0),0)</f>
        <v>ST50M</v>
      </c>
      <c r="F497">
        <v>31</v>
      </c>
      <c r="G497" t="s">
        <v>95</v>
      </c>
      <c r="H497" t="str" cm="1">
        <f t="array" ref="H497">INDEX([1]!fableCountries[ALPHA3],MATCH(F497,[1]!fableCountries[id],0),0)</f>
        <v>NOR</v>
      </c>
      <c r="I497">
        <v>2022</v>
      </c>
      <c r="J497">
        <v>631.96476182382401</v>
      </c>
      <c r="K497">
        <v>5.7269909469476996</v>
      </c>
      <c r="L497">
        <v>0</v>
      </c>
      <c r="M497">
        <v>2688.1897110514801</v>
      </c>
      <c r="N497">
        <v>2708.1578602363302</v>
      </c>
      <c r="O497">
        <v>126.768431901515</v>
      </c>
      <c r="P497">
        <v>84.687201843213202</v>
      </c>
      <c r="Q497">
        <v>2094.54361001285</v>
      </c>
      <c r="R497">
        <v>0</v>
      </c>
      <c r="S497">
        <v>0.78247594053067104</v>
      </c>
      <c r="T497">
        <v>0.5</v>
      </c>
      <c r="U497">
        <v>1016.9304501156</v>
      </c>
      <c r="V497">
        <v>2329.3472876859</v>
      </c>
      <c r="W497">
        <v>2141.2668112411998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905.29053118430397</v>
      </c>
      <c r="AF497">
        <v>190.65342488935801</v>
      </c>
      <c r="AG497">
        <v>9301</v>
      </c>
      <c r="AH497">
        <v>0</v>
      </c>
      <c r="AI497">
        <v>25861.649741151701</v>
      </c>
      <c r="AJ497">
        <v>268.20630277465801</v>
      </c>
      <c r="AK497">
        <v>36526.800000000003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2.6498511539142799</v>
      </c>
      <c r="AT497">
        <v>0.77834075611297704</v>
      </c>
      <c r="AU497" s="1">
        <v>5.0967635482474301E-2</v>
      </c>
      <c r="AV497">
        <v>1.8205427623188299</v>
      </c>
      <c r="AW497">
        <v>0</v>
      </c>
      <c r="AX497">
        <v>0</v>
      </c>
      <c r="AY497">
        <v>0</v>
      </c>
      <c r="AZ497">
        <v>2.6841398194327701</v>
      </c>
      <c r="BA497">
        <v>2.1861266326678899</v>
      </c>
      <c r="BB497">
        <v>0.49801318676488399</v>
      </c>
      <c r="BC497">
        <v>4.8664952126307801</v>
      </c>
      <c r="BD497">
        <v>0</v>
      </c>
      <c r="BE497" s="1">
        <v>3.9541399349564701E-2</v>
      </c>
      <c r="BF497">
        <v>0</v>
      </c>
      <c r="BG497">
        <v>0</v>
      </c>
      <c r="BH497" s="1">
        <v>3.9541399349564701E-2</v>
      </c>
      <c r="BI497">
        <v>-0.46749576071626497</v>
      </c>
      <c r="BJ497">
        <v>0</v>
      </c>
      <c r="BK497">
        <v>0</v>
      </c>
      <c r="BL497">
        <v>0</v>
      </c>
      <c r="BM497">
        <v>563.99932256900797</v>
      </c>
      <c r="BN497">
        <v>8.6310015652415899</v>
      </c>
      <c r="BO497">
        <v>43.278996326426302</v>
      </c>
      <c r="BP497">
        <v>0</v>
      </c>
      <c r="BQ497">
        <v>0</v>
      </c>
    </row>
    <row r="498" spans="1:69" x14ac:dyDescent="0.25">
      <c r="A498">
        <v>17</v>
      </c>
      <c r="B498" t="str">
        <f>IF(A498=16,"CT",IF(A498=20,"Shock",IF(A498=19,"DecSoly",IF(A498=18,"NoSoly","SolyTrade"))))</f>
        <v>SolyTrade</v>
      </c>
      <c r="C498" t="s">
        <v>68</v>
      </c>
      <c r="D498" t="s">
        <v>67</v>
      </c>
      <c r="E498" t="str" cm="1">
        <f t="array" ref="E498">INDEX([1]!newIts[NEW],MATCH(indicatorsdb[[#This Row],[Column1]],[1]!newIts[OLD],0),0)</f>
        <v>ST50S</v>
      </c>
      <c r="F498">
        <v>31</v>
      </c>
      <c r="G498" t="s">
        <v>95</v>
      </c>
      <c r="H498" t="str" cm="1">
        <f t="array" ref="H498">INDEX([1]!fableCountries[ALPHA3],MATCH(F498,[1]!fableCountries[id],0),0)</f>
        <v>NOR</v>
      </c>
      <c r="I498">
        <v>2020</v>
      </c>
      <c r="J498">
        <v>541.18365580739896</v>
      </c>
      <c r="K498">
        <v>5.4511581900568498</v>
      </c>
      <c r="L498">
        <v>0</v>
      </c>
      <c r="M498">
        <v>2742.7609748386899</v>
      </c>
      <c r="N498">
        <v>2793.4458069672401</v>
      </c>
      <c r="O498">
        <v>131.133803113749</v>
      </c>
      <c r="P498">
        <v>86.006088592788302</v>
      </c>
      <c r="Q498">
        <v>2095.5869337690501</v>
      </c>
      <c r="R498">
        <v>0</v>
      </c>
      <c r="S498">
        <v>0.78263925236961995</v>
      </c>
      <c r="T498">
        <v>0.5</v>
      </c>
      <c r="U498">
        <v>1016.9304501156</v>
      </c>
      <c r="V498">
        <v>2329.3472876859</v>
      </c>
      <c r="W498">
        <v>2141.2668112411998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907.65614576033204</v>
      </c>
      <c r="AF498">
        <v>190.65342488935099</v>
      </c>
      <c r="AG498">
        <v>9301</v>
      </c>
      <c r="AH498">
        <v>0</v>
      </c>
      <c r="AI498">
        <v>25866.5607329759</v>
      </c>
      <c r="AJ498">
        <v>260.92969637442098</v>
      </c>
      <c r="AK498">
        <v>36526.800000000003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2.9357824563980301</v>
      </c>
      <c r="AT498">
        <v>0.85632645884106395</v>
      </c>
      <c r="AU498" s="1">
        <v>5.6630706091637097E-2</v>
      </c>
      <c r="AV498">
        <v>2.0228252914653302</v>
      </c>
      <c r="AW498">
        <v>0</v>
      </c>
      <c r="AX498">
        <v>0</v>
      </c>
      <c r="AY498">
        <v>0</v>
      </c>
      <c r="AZ498">
        <v>2.6866938378237601</v>
      </c>
      <c r="BA498">
        <v>2.1898604652366398</v>
      </c>
      <c r="BB498">
        <v>0.49683337258711602</v>
      </c>
      <c r="BC498">
        <v>5.1300913099063896</v>
      </c>
      <c r="BD498">
        <v>0</v>
      </c>
      <c r="BE498" s="1">
        <v>3.8709286814488403E-2</v>
      </c>
      <c r="BF498">
        <v>0</v>
      </c>
      <c r="BG498">
        <v>0</v>
      </c>
      <c r="BH498" s="1">
        <v>3.8709286814488403E-2</v>
      </c>
      <c r="BI498">
        <v>-0.49238498431538902</v>
      </c>
      <c r="BJ498">
        <v>0</v>
      </c>
      <c r="BK498">
        <v>0</v>
      </c>
      <c r="BL498">
        <v>0</v>
      </c>
      <c r="BM498">
        <v>567.36334420310197</v>
      </c>
      <c r="BN498">
        <v>8.49545695557903</v>
      </c>
      <c r="BO498">
        <v>43.318793239711603</v>
      </c>
      <c r="BP498">
        <v>0</v>
      </c>
      <c r="BQ498">
        <v>0</v>
      </c>
    </row>
    <row r="499" spans="1:69" x14ac:dyDescent="0.25">
      <c r="A499">
        <v>17</v>
      </c>
      <c r="B499" t="str">
        <f>IF(A499=16,"CT",IF(A499=20,"Shock",IF(A499=19,"DecSoly",IF(A499=18,"NoSoly","SolyTrade"))))</f>
        <v>SolyTrade</v>
      </c>
      <c r="C499" t="s">
        <v>68</v>
      </c>
      <c r="D499" t="s">
        <v>67</v>
      </c>
      <c r="E499" t="str" cm="1">
        <f t="array" ref="E499">INDEX([1]!newIts[NEW],MATCH(indicatorsdb[[#This Row],[Column1]],[1]!newIts[OLD],0),0)</f>
        <v>ST50S</v>
      </c>
      <c r="F499">
        <v>31</v>
      </c>
      <c r="G499" t="s">
        <v>95</v>
      </c>
      <c r="H499" t="str" cm="1">
        <f t="array" ref="H499">INDEX([1]!fableCountries[ALPHA3],MATCH(F499,[1]!fableCountries[id],0),0)</f>
        <v>NOR</v>
      </c>
      <c r="I499">
        <v>2022</v>
      </c>
      <c r="J499">
        <v>631.96476182382401</v>
      </c>
      <c r="K499">
        <v>5.7269909469476996</v>
      </c>
      <c r="L499">
        <v>0</v>
      </c>
      <c r="M499">
        <v>2688.1897110514801</v>
      </c>
      <c r="N499">
        <v>2708.1578602363102</v>
      </c>
      <c r="O499">
        <v>126.76843190151401</v>
      </c>
      <c r="P499">
        <v>84.687201843212407</v>
      </c>
      <c r="Q499">
        <v>2094.54361001285</v>
      </c>
      <c r="R499">
        <v>0</v>
      </c>
      <c r="S499">
        <v>0.782461916780544</v>
      </c>
      <c r="T499">
        <v>0.5</v>
      </c>
      <c r="U499">
        <v>1016.9304501156</v>
      </c>
      <c r="V499">
        <v>2329.3472876859</v>
      </c>
      <c r="W499">
        <v>2141.2668112411998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907.65614576033204</v>
      </c>
      <c r="AF499">
        <v>190.65342488935201</v>
      </c>
      <c r="AG499">
        <v>9301</v>
      </c>
      <c r="AH499">
        <v>0</v>
      </c>
      <c r="AI499">
        <v>25859.284126575702</v>
      </c>
      <c r="AJ499">
        <v>268.20630277465801</v>
      </c>
      <c r="AK499">
        <v>36526.800000000003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2.9356202908469098</v>
      </c>
      <c r="AT499">
        <v>0.85616429328993704</v>
      </c>
      <c r="AU499" s="1">
        <v>5.6630706091637201E-2</v>
      </c>
      <c r="AV499">
        <v>2.0228252914653302</v>
      </c>
      <c r="AW499">
        <v>0</v>
      </c>
      <c r="AX499">
        <v>0</v>
      </c>
      <c r="AY499">
        <v>0</v>
      </c>
      <c r="AZ499">
        <v>2.6841398194327102</v>
      </c>
      <c r="BA499">
        <v>2.1861266326678299</v>
      </c>
      <c r="BB499">
        <v>0.49801318676487499</v>
      </c>
      <c r="BC499">
        <v>5.1522643495633504</v>
      </c>
      <c r="BD499">
        <v>0</v>
      </c>
      <c r="BE499" s="1">
        <v>3.9541399349564701E-2</v>
      </c>
      <c r="BF499">
        <v>0</v>
      </c>
      <c r="BG499">
        <v>0</v>
      </c>
      <c r="BH499" s="1">
        <v>3.9541399349564701E-2</v>
      </c>
      <c r="BI499">
        <v>-0.46749576071626497</v>
      </c>
      <c r="BJ499">
        <v>0</v>
      </c>
      <c r="BK499">
        <v>0</v>
      </c>
      <c r="BL499">
        <v>0</v>
      </c>
      <c r="BM499">
        <v>563.99932256899797</v>
      </c>
      <c r="BN499">
        <v>8.6310015652414496</v>
      </c>
      <c r="BO499">
        <v>43.278996326425599</v>
      </c>
      <c r="BP499">
        <v>0</v>
      </c>
      <c r="BQ499">
        <v>0</v>
      </c>
    </row>
    <row r="500" spans="1:69" x14ac:dyDescent="0.25">
      <c r="A500">
        <v>17</v>
      </c>
      <c r="B500" t="str">
        <f>IF(A500=16,"CT",IF(A500=20,"Shock",IF(A500=19,"DecSoly",IF(A500=18,"NoSoly","SolyTrade"))))</f>
        <v>SolyTrade</v>
      </c>
      <c r="C500" t="s">
        <v>66</v>
      </c>
      <c r="D500" t="s">
        <v>65</v>
      </c>
      <c r="E500" t="str" cm="1">
        <f t="array" ref="E500">INDEX([1]!newIts[NEW],MATCH(indicatorsdb[[#This Row],[Column1]],[1]!newIts[OLD],0),0)</f>
        <v>ST75</v>
      </c>
      <c r="F500">
        <v>31</v>
      </c>
      <c r="G500" t="s">
        <v>95</v>
      </c>
      <c r="H500" t="str" cm="1">
        <f t="array" ref="H500">INDEX([1]!fableCountries[ALPHA3],MATCH(F500,[1]!fableCountries[id],0),0)</f>
        <v>NOR</v>
      </c>
      <c r="I500">
        <v>2020</v>
      </c>
      <c r="J500">
        <v>541.18365580739896</v>
      </c>
      <c r="K500">
        <v>5.4511581900568498</v>
      </c>
      <c r="L500">
        <v>0</v>
      </c>
      <c r="M500">
        <v>2742.7609748386899</v>
      </c>
      <c r="N500">
        <v>2799.1922646107901</v>
      </c>
      <c r="O500">
        <v>131.38611683518599</v>
      </c>
      <c r="P500">
        <v>86.133244518753898</v>
      </c>
      <c r="Q500">
        <v>2095.5869337690501</v>
      </c>
      <c r="R500">
        <v>0</v>
      </c>
      <c r="S500">
        <v>0.782653276119748</v>
      </c>
      <c r="T500">
        <v>0.5</v>
      </c>
      <c r="U500">
        <v>1016.9304501156</v>
      </c>
      <c r="V500">
        <v>2329.3472876859</v>
      </c>
      <c r="W500">
        <v>2141.2668112411998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905.29053118430295</v>
      </c>
      <c r="AF500">
        <v>190.65342488935599</v>
      </c>
      <c r="AG500">
        <v>9301</v>
      </c>
      <c r="AH500">
        <v>0</v>
      </c>
      <c r="AI500">
        <v>25868.9263475519</v>
      </c>
      <c r="AJ500">
        <v>260.92969637442098</v>
      </c>
      <c r="AK500">
        <v>36526.800000000003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2.6503341634542901</v>
      </c>
      <c r="AT500">
        <v>0.77882376565299904</v>
      </c>
      <c r="AU500" s="1">
        <v>5.09676354824741E-2</v>
      </c>
      <c r="AV500">
        <v>1.82054276231882</v>
      </c>
      <c r="AW500">
        <v>0</v>
      </c>
      <c r="AX500">
        <v>0</v>
      </c>
      <c r="AY500">
        <v>0</v>
      </c>
      <c r="AZ500">
        <v>2.6875598987607101</v>
      </c>
      <c r="BA500">
        <v>2.19066625871094</v>
      </c>
      <c r="BB500">
        <v>0.49689364004976799</v>
      </c>
      <c r="BC500">
        <v>4.8455090778996199</v>
      </c>
      <c r="BD500">
        <v>0</v>
      </c>
      <c r="BE500" s="1">
        <v>3.8709286814488403E-2</v>
      </c>
      <c r="BF500">
        <v>0</v>
      </c>
      <c r="BG500">
        <v>0</v>
      </c>
      <c r="BH500" s="1">
        <v>3.8709286814488403E-2</v>
      </c>
      <c r="BI500">
        <v>-0.49238498431538902</v>
      </c>
      <c r="BJ500">
        <v>0</v>
      </c>
      <c r="BK500">
        <v>0</v>
      </c>
      <c r="BL500">
        <v>0</v>
      </c>
      <c r="BM500">
        <v>563.78894300883803</v>
      </c>
      <c r="BN500">
        <v>8.3374712729802791</v>
      </c>
      <c r="BO500">
        <v>43.445924256095601</v>
      </c>
      <c r="BP500">
        <v>0</v>
      </c>
      <c r="BQ500">
        <v>0</v>
      </c>
    </row>
    <row r="501" spans="1:69" x14ac:dyDescent="0.25">
      <c r="A501">
        <v>17</v>
      </c>
      <c r="B501" t="str">
        <f>IF(A501=16,"CT",IF(A501=20,"Shock",IF(A501=19,"DecSoly",IF(A501=18,"NoSoly","SolyTrade"))))</f>
        <v>SolyTrade</v>
      </c>
      <c r="C501" t="s">
        <v>66</v>
      </c>
      <c r="D501" t="s">
        <v>65</v>
      </c>
      <c r="E501" t="str" cm="1">
        <f t="array" ref="E501">INDEX([1]!newIts[NEW],MATCH(indicatorsdb[[#This Row],[Column1]],[1]!newIts[OLD],0),0)</f>
        <v>ST75</v>
      </c>
      <c r="F501">
        <v>31</v>
      </c>
      <c r="G501" t="s">
        <v>95</v>
      </c>
      <c r="H501" t="str" cm="1">
        <f t="array" ref="H501">INDEX([1]!fableCountries[ALPHA3],MATCH(F501,[1]!fableCountries[id],0),0)</f>
        <v>NOR</v>
      </c>
      <c r="I501">
        <v>2022</v>
      </c>
      <c r="J501">
        <v>631.96476182382401</v>
      </c>
      <c r="K501">
        <v>5.7269909469476996</v>
      </c>
      <c r="L501">
        <v>0</v>
      </c>
      <c r="M501">
        <v>2688.1897110514801</v>
      </c>
      <c r="N501">
        <v>2713.70273734903</v>
      </c>
      <c r="O501">
        <v>127.00388765576101</v>
      </c>
      <c r="P501">
        <v>84.804385956245298</v>
      </c>
      <c r="Q501">
        <v>2094.54361001285</v>
      </c>
      <c r="R501">
        <v>0</v>
      </c>
      <c r="S501">
        <v>0.78247594053067104</v>
      </c>
      <c r="T501">
        <v>0.5</v>
      </c>
      <c r="U501">
        <v>1016.9304501156</v>
      </c>
      <c r="V501">
        <v>2329.3472876859</v>
      </c>
      <c r="W501">
        <v>2141.2668112411998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905.29053118430204</v>
      </c>
      <c r="AF501">
        <v>190.65342488935499</v>
      </c>
      <c r="AG501">
        <v>9301</v>
      </c>
      <c r="AH501">
        <v>0</v>
      </c>
      <c r="AI501">
        <v>25861.649741151701</v>
      </c>
      <c r="AJ501">
        <v>268.20630277465801</v>
      </c>
      <c r="AK501">
        <v>36526.800000000003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2.6501477196472898</v>
      </c>
      <c r="AT501">
        <v>0.77863732184599799</v>
      </c>
      <c r="AU501" s="1">
        <v>5.0967635482473898E-2</v>
      </c>
      <c r="AV501">
        <v>1.82054276231881</v>
      </c>
      <c r="AW501">
        <v>0</v>
      </c>
      <c r="AX501">
        <v>0</v>
      </c>
      <c r="AY501">
        <v>0</v>
      </c>
      <c r="AZ501">
        <v>2.68491768197008</v>
      </c>
      <c r="BA501">
        <v>2.1868458778357298</v>
      </c>
      <c r="BB501">
        <v>0.49807180413435098</v>
      </c>
      <c r="BC501">
        <v>4.8675696409010998</v>
      </c>
      <c r="BD501">
        <v>0</v>
      </c>
      <c r="BE501" s="1">
        <v>3.9541399349564701E-2</v>
      </c>
      <c r="BF501">
        <v>0</v>
      </c>
      <c r="BG501">
        <v>0</v>
      </c>
      <c r="BH501" s="1">
        <v>3.9541399349564701E-2</v>
      </c>
      <c r="BI501">
        <v>-0.46749576071626497</v>
      </c>
      <c r="BJ501">
        <v>0</v>
      </c>
      <c r="BK501">
        <v>0</v>
      </c>
      <c r="BL501">
        <v>0</v>
      </c>
      <c r="BM501">
        <v>560.67320032329496</v>
      </c>
      <c r="BN501">
        <v>8.4837423760854094</v>
      </c>
      <c r="BO501">
        <v>43.396063581539998</v>
      </c>
      <c r="BP501">
        <v>0</v>
      </c>
      <c r="BQ501">
        <v>0</v>
      </c>
    </row>
    <row r="502" spans="1:69" x14ac:dyDescent="0.25">
      <c r="A502">
        <v>17</v>
      </c>
      <c r="B502" t="str">
        <f>IF(A502=16,"CT",IF(A502=20,"Shock",IF(A502=19,"DecSoly",IF(A502=18,"NoSoly","SolyTrade"))))</f>
        <v>SolyTrade</v>
      </c>
      <c r="C502" t="s">
        <v>64</v>
      </c>
      <c r="D502" t="s">
        <v>63</v>
      </c>
      <c r="E502" t="str" cm="1">
        <f t="array" ref="E502">INDEX([1]!newIts[NEW],MATCH(indicatorsdb[[#This Row],[Column1]],[1]!newIts[OLD],0),0)</f>
        <v>ST75M</v>
      </c>
      <c r="F502">
        <v>31</v>
      </c>
      <c r="G502" t="s">
        <v>95</v>
      </c>
      <c r="H502" t="str" cm="1">
        <f t="array" ref="H502">INDEX([1]!fableCountries[ALPHA3],MATCH(F502,[1]!fableCountries[id],0),0)</f>
        <v>NOR</v>
      </c>
      <c r="I502">
        <v>2020</v>
      </c>
      <c r="J502">
        <v>541.18365580739896</v>
      </c>
      <c r="K502">
        <v>5.4511581900568498</v>
      </c>
      <c r="L502">
        <v>0</v>
      </c>
      <c r="M502">
        <v>2742.7609748386899</v>
      </c>
      <c r="N502">
        <v>2799.1922646107901</v>
      </c>
      <c r="O502">
        <v>131.38611683518599</v>
      </c>
      <c r="P502">
        <v>86.133244518753898</v>
      </c>
      <c r="Q502">
        <v>2095.5869337690501</v>
      </c>
      <c r="R502">
        <v>0</v>
      </c>
      <c r="S502">
        <v>0.782653276119748</v>
      </c>
      <c r="T502">
        <v>0.5</v>
      </c>
      <c r="U502">
        <v>1016.9304501156</v>
      </c>
      <c r="V502">
        <v>2329.3472876859</v>
      </c>
      <c r="W502">
        <v>2141.2668112411998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905.29053118430295</v>
      </c>
      <c r="AF502">
        <v>190.65342488935599</v>
      </c>
      <c r="AG502">
        <v>9301</v>
      </c>
      <c r="AH502">
        <v>0</v>
      </c>
      <c r="AI502">
        <v>25868.9263475519</v>
      </c>
      <c r="AJ502">
        <v>260.92969637442098</v>
      </c>
      <c r="AK502">
        <v>36526.800000000003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2.6503341634542901</v>
      </c>
      <c r="AT502">
        <v>0.77882376565299904</v>
      </c>
      <c r="AU502" s="1">
        <v>5.09676354824741E-2</v>
      </c>
      <c r="AV502">
        <v>1.82054276231882</v>
      </c>
      <c r="AW502">
        <v>0</v>
      </c>
      <c r="AX502">
        <v>0</v>
      </c>
      <c r="AY502">
        <v>0</v>
      </c>
      <c r="AZ502">
        <v>2.6875598987607101</v>
      </c>
      <c r="BA502">
        <v>2.19066625871094</v>
      </c>
      <c r="BB502">
        <v>0.49689364004976799</v>
      </c>
      <c r="BC502">
        <v>4.8455090778996199</v>
      </c>
      <c r="BD502">
        <v>0</v>
      </c>
      <c r="BE502" s="1">
        <v>3.8709286814488403E-2</v>
      </c>
      <c r="BF502">
        <v>0</v>
      </c>
      <c r="BG502">
        <v>0</v>
      </c>
      <c r="BH502" s="1">
        <v>3.8709286814488403E-2</v>
      </c>
      <c r="BI502">
        <v>-0.49238498431538902</v>
      </c>
      <c r="BJ502">
        <v>0</v>
      </c>
      <c r="BK502">
        <v>0</v>
      </c>
      <c r="BL502">
        <v>0</v>
      </c>
      <c r="BM502">
        <v>563.78894300883803</v>
      </c>
      <c r="BN502">
        <v>8.3374712729802791</v>
      </c>
      <c r="BO502">
        <v>43.445924256095601</v>
      </c>
      <c r="BP502">
        <v>0</v>
      </c>
      <c r="BQ502">
        <v>0</v>
      </c>
    </row>
    <row r="503" spans="1:69" x14ac:dyDescent="0.25">
      <c r="A503">
        <v>17</v>
      </c>
      <c r="B503" t="str">
        <f>IF(A503=16,"CT",IF(A503=20,"Shock",IF(A503=19,"DecSoly",IF(A503=18,"NoSoly","SolyTrade"))))</f>
        <v>SolyTrade</v>
      </c>
      <c r="C503" t="s">
        <v>64</v>
      </c>
      <c r="D503" t="s">
        <v>63</v>
      </c>
      <c r="E503" t="str" cm="1">
        <f t="array" ref="E503">INDEX([1]!newIts[NEW],MATCH(indicatorsdb[[#This Row],[Column1]],[1]!newIts[OLD],0),0)</f>
        <v>ST75M</v>
      </c>
      <c r="F503">
        <v>31</v>
      </c>
      <c r="G503" t="s">
        <v>95</v>
      </c>
      <c r="H503" t="str" cm="1">
        <f t="array" ref="H503">INDEX([1]!fableCountries[ALPHA3],MATCH(F503,[1]!fableCountries[id],0),0)</f>
        <v>NOR</v>
      </c>
      <c r="I503">
        <v>2022</v>
      </c>
      <c r="J503">
        <v>631.96476182382401</v>
      </c>
      <c r="K503">
        <v>5.7269909469476996</v>
      </c>
      <c r="L503">
        <v>0</v>
      </c>
      <c r="M503">
        <v>2688.1897110514801</v>
      </c>
      <c r="N503">
        <v>2713.70273734903</v>
      </c>
      <c r="O503">
        <v>127.00388765576101</v>
      </c>
      <c r="P503">
        <v>84.804385956245298</v>
      </c>
      <c r="Q503">
        <v>2094.54361001285</v>
      </c>
      <c r="R503">
        <v>0</v>
      </c>
      <c r="S503">
        <v>0.78247594053067104</v>
      </c>
      <c r="T503">
        <v>0.5</v>
      </c>
      <c r="U503">
        <v>1016.9304501156</v>
      </c>
      <c r="V503">
        <v>2329.3472876859</v>
      </c>
      <c r="W503">
        <v>2141.2668112411998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905.29053118430204</v>
      </c>
      <c r="AF503">
        <v>190.65342488935499</v>
      </c>
      <c r="AG503">
        <v>9301</v>
      </c>
      <c r="AH503">
        <v>0</v>
      </c>
      <c r="AI503">
        <v>25861.649741151701</v>
      </c>
      <c r="AJ503">
        <v>268.20630277465801</v>
      </c>
      <c r="AK503">
        <v>36526.800000000003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2.6501477196472898</v>
      </c>
      <c r="AT503">
        <v>0.77863732184599799</v>
      </c>
      <c r="AU503" s="1">
        <v>5.0967635482473898E-2</v>
      </c>
      <c r="AV503">
        <v>1.82054276231881</v>
      </c>
      <c r="AW503">
        <v>0</v>
      </c>
      <c r="AX503">
        <v>0</v>
      </c>
      <c r="AY503">
        <v>0</v>
      </c>
      <c r="AZ503">
        <v>2.68491768197008</v>
      </c>
      <c r="BA503">
        <v>2.1868458778357298</v>
      </c>
      <c r="BB503">
        <v>0.49807180413435098</v>
      </c>
      <c r="BC503">
        <v>4.8675696409010998</v>
      </c>
      <c r="BD503">
        <v>0</v>
      </c>
      <c r="BE503" s="1">
        <v>3.9541399349564701E-2</v>
      </c>
      <c r="BF503">
        <v>0</v>
      </c>
      <c r="BG503">
        <v>0</v>
      </c>
      <c r="BH503" s="1">
        <v>3.9541399349564701E-2</v>
      </c>
      <c r="BI503">
        <v>-0.46749576071626497</v>
      </c>
      <c r="BJ503">
        <v>0</v>
      </c>
      <c r="BK503">
        <v>0</v>
      </c>
      <c r="BL503">
        <v>0</v>
      </c>
      <c r="BM503">
        <v>560.67320032329496</v>
      </c>
      <c r="BN503">
        <v>8.4837423760854094</v>
      </c>
      <c r="BO503">
        <v>43.396063581539998</v>
      </c>
      <c r="BP503">
        <v>0</v>
      </c>
      <c r="BQ503">
        <v>0</v>
      </c>
    </row>
    <row r="504" spans="1:69" x14ac:dyDescent="0.25">
      <c r="A504">
        <v>17</v>
      </c>
      <c r="B504" t="str">
        <f>IF(A504=16,"CT",IF(A504=20,"Shock",IF(A504=19,"DecSoly",IF(A504=18,"NoSoly","SolyTrade"))))</f>
        <v>SolyTrade</v>
      </c>
      <c r="C504" t="s">
        <v>62</v>
      </c>
      <c r="D504" t="s">
        <v>61</v>
      </c>
      <c r="E504" t="str" cm="1">
        <f t="array" ref="E504">INDEX([1]!newIts[NEW],MATCH(indicatorsdb[[#This Row],[Column1]],[1]!newIts[OLD],0),0)</f>
        <v>ST75S</v>
      </c>
      <c r="F504">
        <v>31</v>
      </c>
      <c r="G504" t="s">
        <v>95</v>
      </c>
      <c r="H504" t="str" cm="1">
        <f t="array" ref="H504">INDEX([1]!fableCountries[ALPHA3],MATCH(F504,[1]!fableCountries[id],0),0)</f>
        <v>NOR</v>
      </c>
      <c r="I504">
        <v>2020</v>
      </c>
      <c r="J504">
        <v>541.18365580739896</v>
      </c>
      <c r="K504">
        <v>5.4511581900568498</v>
      </c>
      <c r="L504">
        <v>0</v>
      </c>
      <c r="M504">
        <v>2742.7609748386899</v>
      </c>
      <c r="N504">
        <v>2799.1922646107801</v>
      </c>
      <c r="O504">
        <v>131.38611683518499</v>
      </c>
      <c r="P504">
        <v>86.1332445187535</v>
      </c>
      <c r="Q504">
        <v>2095.5869337690501</v>
      </c>
      <c r="R504">
        <v>0</v>
      </c>
      <c r="S504">
        <v>0.78263925236961995</v>
      </c>
      <c r="T504">
        <v>0.5</v>
      </c>
      <c r="U504">
        <v>1016.9304501156</v>
      </c>
      <c r="V504">
        <v>2329.3472876859</v>
      </c>
      <c r="W504">
        <v>2141.2668112411998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907.65614576033397</v>
      </c>
      <c r="AF504">
        <v>190.653424889353</v>
      </c>
      <c r="AG504">
        <v>9301</v>
      </c>
      <c r="AH504">
        <v>0</v>
      </c>
      <c r="AI504">
        <v>25866.5607329759</v>
      </c>
      <c r="AJ504">
        <v>260.92969637442098</v>
      </c>
      <c r="AK504">
        <v>36526.800000000003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2.9361032571202399</v>
      </c>
      <c r="AT504">
        <v>0.85664725956326004</v>
      </c>
      <c r="AU504" s="1">
        <v>5.6630706091637402E-2</v>
      </c>
      <c r="AV504">
        <v>2.02282529146534</v>
      </c>
      <c r="AW504">
        <v>0</v>
      </c>
      <c r="AX504">
        <v>0</v>
      </c>
      <c r="AY504">
        <v>0</v>
      </c>
      <c r="AZ504">
        <v>2.6875598987606799</v>
      </c>
      <c r="BA504">
        <v>2.19066625871092</v>
      </c>
      <c r="BB504">
        <v>0.496893640049764</v>
      </c>
      <c r="BC504">
        <v>5.1312781715655298</v>
      </c>
      <c r="BD504">
        <v>0</v>
      </c>
      <c r="BE504" s="1">
        <v>3.8709286814488403E-2</v>
      </c>
      <c r="BF504">
        <v>0</v>
      </c>
      <c r="BG504">
        <v>0</v>
      </c>
      <c r="BH504" s="1">
        <v>3.8709286814488403E-2</v>
      </c>
      <c r="BI504">
        <v>-0.49238498431538902</v>
      </c>
      <c r="BJ504">
        <v>0</v>
      </c>
      <c r="BK504">
        <v>0</v>
      </c>
      <c r="BL504">
        <v>0</v>
      </c>
      <c r="BM504">
        <v>563.78894300883303</v>
      </c>
      <c r="BN504">
        <v>8.3374712729802205</v>
      </c>
      <c r="BO504">
        <v>43.445924256095303</v>
      </c>
      <c r="BP504">
        <v>0</v>
      </c>
      <c r="BQ504">
        <v>0</v>
      </c>
    </row>
    <row r="505" spans="1:69" x14ac:dyDescent="0.25">
      <c r="A505">
        <v>17</v>
      </c>
      <c r="B505" t="str">
        <f>IF(A505=16,"CT",IF(A505=20,"Shock",IF(A505=19,"DecSoly",IF(A505=18,"NoSoly","SolyTrade"))))</f>
        <v>SolyTrade</v>
      </c>
      <c r="C505" t="s">
        <v>62</v>
      </c>
      <c r="D505" t="s">
        <v>61</v>
      </c>
      <c r="E505" t="str" cm="1">
        <f t="array" ref="E505">INDEX([1]!newIts[NEW],MATCH(indicatorsdb[[#This Row],[Column1]],[1]!newIts[OLD],0),0)</f>
        <v>ST75S</v>
      </c>
      <c r="F505">
        <v>31</v>
      </c>
      <c r="G505" t="s">
        <v>95</v>
      </c>
      <c r="H505" t="str" cm="1">
        <f t="array" ref="H505">INDEX([1]!fableCountries[ALPHA3],MATCH(F505,[1]!fableCountries[id],0),0)</f>
        <v>NOR</v>
      </c>
      <c r="I505">
        <v>2022</v>
      </c>
      <c r="J505">
        <v>631.96476182382401</v>
      </c>
      <c r="K505">
        <v>5.7269909469476996</v>
      </c>
      <c r="L505">
        <v>0</v>
      </c>
      <c r="M505">
        <v>2688.1897110514801</v>
      </c>
      <c r="N505">
        <v>2713.70273734901</v>
      </c>
      <c r="O505">
        <v>127.003887655759</v>
      </c>
      <c r="P505">
        <v>84.804385956244502</v>
      </c>
      <c r="Q505">
        <v>2094.54361001285</v>
      </c>
      <c r="R505">
        <v>0</v>
      </c>
      <c r="S505">
        <v>0.782461916780544</v>
      </c>
      <c r="T505">
        <v>0.5</v>
      </c>
      <c r="U505">
        <v>1016.9304501156</v>
      </c>
      <c r="V505">
        <v>2329.3472876859</v>
      </c>
      <c r="W505">
        <v>2141.2668112411998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907.65614576032897</v>
      </c>
      <c r="AF505">
        <v>190.653424889348</v>
      </c>
      <c r="AG505">
        <v>9301</v>
      </c>
      <c r="AH505">
        <v>0</v>
      </c>
      <c r="AI505">
        <v>25859.284126575702</v>
      </c>
      <c r="AJ505">
        <v>268.20630277465801</v>
      </c>
      <c r="AK505">
        <v>36526.800000000003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2.9359168585173201</v>
      </c>
      <c r="AT505">
        <v>0.85646086096037199</v>
      </c>
      <c r="AU505" s="1">
        <v>5.6630706091636701E-2</v>
      </c>
      <c r="AV505">
        <v>2.0228252914653102</v>
      </c>
      <c r="AW505">
        <v>0</v>
      </c>
      <c r="AX505">
        <v>0</v>
      </c>
      <c r="AY505">
        <v>0</v>
      </c>
      <c r="AZ505">
        <v>2.6849176819700098</v>
      </c>
      <c r="BA505">
        <v>2.1868458778356699</v>
      </c>
      <c r="BB505">
        <v>0.49807180413433999</v>
      </c>
      <c r="BC505">
        <v>5.1533387797710599</v>
      </c>
      <c r="BD505">
        <v>0</v>
      </c>
      <c r="BE505" s="1">
        <v>3.9541399349564701E-2</v>
      </c>
      <c r="BF505">
        <v>0</v>
      </c>
      <c r="BG505">
        <v>0</v>
      </c>
      <c r="BH505" s="1">
        <v>3.9541399349564701E-2</v>
      </c>
      <c r="BI505">
        <v>-0.46749576071626497</v>
      </c>
      <c r="BJ505">
        <v>0</v>
      </c>
      <c r="BK505">
        <v>0</v>
      </c>
      <c r="BL505">
        <v>0</v>
      </c>
      <c r="BM505">
        <v>560.67320032328405</v>
      </c>
      <c r="BN505">
        <v>8.4837423760852495</v>
      </c>
      <c r="BO505">
        <v>43.396063581539202</v>
      </c>
      <c r="BP505">
        <v>0</v>
      </c>
      <c r="BQ505">
        <v>0</v>
      </c>
    </row>
    <row r="506" spans="1:69" x14ac:dyDescent="0.25">
      <c r="A506">
        <v>17</v>
      </c>
      <c r="B506" t="str">
        <f>IF(A506=16,"CT",IF(A506=20,"Shock",IF(A506=19,"DecSoly",IF(A506=18,"NoSoly","SolyTrade"))))</f>
        <v>SolyTrade</v>
      </c>
      <c r="C506" t="s">
        <v>60</v>
      </c>
      <c r="D506" t="s">
        <v>59</v>
      </c>
      <c r="E506" t="str" cm="1">
        <f t="array" ref="E506">INDEX([1]!newIts[NEW],MATCH(indicatorsdb[[#This Row],[Column1]],[1]!newIts[OLD],0),0)</f>
        <v>ST100</v>
      </c>
      <c r="F506">
        <v>31</v>
      </c>
      <c r="G506" t="s">
        <v>95</v>
      </c>
      <c r="H506" t="str" cm="1">
        <f t="array" ref="H506">INDEX([1]!fableCountries[ALPHA3],MATCH(F506,[1]!fableCountries[id],0),0)</f>
        <v>NOR</v>
      </c>
      <c r="I506">
        <v>2020</v>
      </c>
      <c r="J506">
        <v>541.18365580739896</v>
      </c>
      <c r="K506">
        <v>5.4511581900568498</v>
      </c>
      <c r="L506">
        <v>0</v>
      </c>
      <c r="M506">
        <v>2742.7609748386899</v>
      </c>
      <c r="N506">
        <v>2804.8571741558198</v>
      </c>
      <c r="O506">
        <v>131.63832347149199</v>
      </c>
      <c r="P506">
        <v>86.259678212503005</v>
      </c>
      <c r="Q506">
        <v>2095.5869337690501</v>
      </c>
      <c r="R506">
        <v>0</v>
      </c>
      <c r="S506">
        <v>0.782653276119748</v>
      </c>
      <c r="T506">
        <v>0.5</v>
      </c>
      <c r="U506">
        <v>1016.9304501156</v>
      </c>
      <c r="V506">
        <v>2329.3472876859</v>
      </c>
      <c r="W506">
        <v>2141.2668112411998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905.29053118430102</v>
      </c>
      <c r="AF506">
        <v>190.653424889354</v>
      </c>
      <c r="AG506">
        <v>9301</v>
      </c>
      <c r="AH506">
        <v>0</v>
      </c>
      <c r="AI506">
        <v>25868.9263475519</v>
      </c>
      <c r="AJ506">
        <v>260.92969637442098</v>
      </c>
      <c r="AK506">
        <v>36526.800000000003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2.6506579318386199</v>
      </c>
      <c r="AT506">
        <v>0.77914753403733905</v>
      </c>
      <c r="AU506" s="1">
        <v>5.0967635482473801E-2</v>
      </c>
      <c r="AV506">
        <v>1.82054276231881</v>
      </c>
      <c r="AW506">
        <v>0</v>
      </c>
      <c r="AX506">
        <v>0</v>
      </c>
      <c r="AY506">
        <v>0</v>
      </c>
      <c r="AZ506">
        <v>2.6884306998415499</v>
      </c>
      <c r="BA506">
        <v>2.1914764773776501</v>
      </c>
      <c r="BB506">
        <v>0.49695422246389698</v>
      </c>
      <c r="BC506">
        <v>4.8467036473647802</v>
      </c>
      <c r="BD506">
        <v>0</v>
      </c>
      <c r="BE506" s="1">
        <v>3.8709286814488403E-2</v>
      </c>
      <c r="BF506">
        <v>0</v>
      </c>
      <c r="BG506">
        <v>0</v>
      </c>
      <c r="BH506" s="1">
        <v>3.8709286814488403E-2</v>
      </c>
      <c r="BI506">
        <v>-0.49238498431538902</v>
      </c>
      <c r="BJ506">
        <v>0</v>
      </c>
      <c r="BK506">
        <v>0</v>
      </c>
      <c r="BL506">
        <v>0</v>
      </c>
      <c r="BM506">
        <v>560.18145449433996</v>
      </c>
      <c r="BN506">
        <v>8.1780231789523601</v>
      </c>
      <c r="BO506">
        <v>43.574232100751402</v>
      </c>
      <c r="BP506">
        <v>0</v>
      </c>
      <c r="BQ506">
        <v>0</v>
      </c>
    </row>
    <row r="507" spans="1:69" x14ac:dyDescent="0.25">
      <c r="A507">
        <v>17</v>
      </c>
      <c r="B507" t="str">
        <f>IF(A507=16,"CT",IF(A507=20,"Shock",IF(A507=19,"DecSoly",IF(A507=18,"NoSoly","SolyTrade"))))</f>
        <v>SolyTrade</v>
      </c>
      <c r="C507" t="s">
        <v>60</v>
      </c>
      <c r="D507" t="s">
        <v>59</v>
      </c>
      <c r="E507" t="str" cm="1">
        <f t="array" ref="E507">INDEX([1]!newIts[NEW],MATCH(indicatorsdb[[#This Row],[Column1]],[1]!newIts[OLD],0),0)</f>
        <v>ST100</v>
      </c>
      <c r="F507">
        <v>31</v>
      </c>
      <c r="G507" t="s">
        <v>95</v>
      </c>
      <c r="H507" t="str" cm="1">
        <f t="array" ref="H507">INDEX([1]!fableCountries[ALPHA3],MATCH(F507,[1]!fableCountries[id],0),0)</f>
        <v>NOR</v>
      </c>
      <c r="I507">
        <v>2022</v>
      </c>
      <c r="J507">
        <v>631.96476182382401</v>
      </c>
      <c r="K507">
        <v>5.7269909469476996</v>
      </c>
      <c r="L507">
        <v>0</v>
      </c>
      <c r="M507">
        <v>2688.1897110514801</v>
      </c>
      <c r="N507">
        <v>2719.18295375261</v>
      </c>
      <c r="O507">
        <v>127.239256592616</v>
      </c>
      <c r="P507">
        <v>84.9209307505608</v>
      </c>
      <c r="Q507">
        <v>2094.54361001285</v>
      </c>
      <c r="R507">
        <v>0</v>
      </c>
      <c r="S507">
        <v>0.78247594053067104</v>
      </c>
      <c r="T507">
        <v>0.5</v>
      </c>
      <c r="U507">
        <v>1016.9304501156</v>
      </c>
      <c r="V507">
        <v>2329.3472876859</v>
      </c>
      <c r="W507">
        <v>2141.2668112411998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905.29053118430295</v>
      </c>
      <c r="AF507">
        <v>190.65342488935701</v>
      </c>
      <c r="AG507">
        <v>9301</v>
      </c>
      <c r="AH507">
        <v>0</v>
      </c>
      <c r="AI507">
        <v>25861.649741151701</v>
      </c>
      <c r="AJ507">
        <v>268.20630277465801</v>
      </c>
      <c r="AK507">
        <v>36526.800000000003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2.6504468246992801</v>
      </c>
      <c r="AT507">
        <v>0.77893642689798603</v>
      </c>
      <c r="AU507" s="1">
        <v>5.09676354824741E-2</v>
      </c>
      <c r="AV507">
        <v>1.82054276231882</v>
      </c>
      <c r="AW507">
        <v>0</v>
      </c>
      <c r="AX507">
        <v>0</v>
      </c>
      <c r="AY507">
        <v>0</v>
      </c>
      <c r="AZ507">
        <v>2.6856992905343602</v>
      </c>
      <c r="BA507">
        <v>2.1875686100093898</v>
      </c>
      <c r="BB507">
        <v>0.498130680524971</v>
      </c>
      <c r="BC507">
        <v>4.8686503545173698</v>
      </c>
      <c r="BD507">
        <v>0</v>
      </c>
      <c r="BE507" s="1">
        <v>3.9541399349564701E-2</v>
      </c>
      <c r="BF507">
        <v>0</v>
      </c>
      <c r="BG507">
        <v>0</v>
      </c>
      <c r="BH507" s="1">
        <v>3.9541399349564701E-2</v>
      </c>
      <c r="BI507">
        <v>-0.46749576071626497</v>
      </c>
      <c r="BJ507">
        <v>0</v>
      </c>
      <c r="BK507">
        <v>0</v>
      </c>
      <c r="BL507">
        <v>0</v>
      </c>
      <c r="BM507">
        <v>557.31859843073198</v>
      </c>
      <c r="BN507">
        <v>8.3352223269960106</v>
      </c>
      <c r="BO507">
        <v>43.514133228986303</v>
      </c>
      <c r="BP507">
        <v>0</v>
      </c>
      <c r="BQ507">
        <v>0</v>
      </c>
    </row>
    <row r="508" spans="1:69" x14ac:dyDescent="0.25">
      <c r="A508">
        <v>17</v>
      </c>
      <c r="B508" t="str">
        <f>IF(A508=16,"CT",IF(A508=20,"Shock",IF(A508=19,"DecSoly",IF(A508=18,"NoSoly","SolyTrade"))))</f>
        <v>SolyTrade</v>
      </c>
      <c r="C508" t="s">
        <v>58</v>
      </c>
      <c r="D508" t="s">
        <v>57</v>
      </c>
      <c r="E508" t="str" cm="1">
        <f t="array" ref="E508">INDEX([1]!newIts[NEW],MATCH(indicatorsdb[[#This Row],[Column1]],[1]!newIts[OLD],0),0)</f>
        <v>ST100M</v>
      </c>
      <c r="F508">
        <v>31</v>
      </c>
      <c r="G508" t="s">
        <v>95</v>
      </c>
      <c r="H508" t="str" cm="1">
        <f t="array" ref="H508">INDEX([1]!fableCountries[ALPHA3],MATCH(F508,[1]!fableCountries[id],0),0)</f>
        <v>NOR</v>
      </c>
      <c r="I508">
        <v>2020</v>
      </c>
      <c r="J508">
        <v>541.18365580739896</v>
      </c>
      <c r="K508">
        <v>5.4511581900568498</v>
      </c>
      <c r="L508">
        <v>0</v>
      </c>
      <c r="M508">
        <v>2742.7609748386899</v>
      </c>
      <c r="N508">
        <v>2804.8571741558198</v>
      </c>
      <c r="O508">
        <v>131.63832347149199</v>
      </c>
      <c r="P508">
        <v>86.259678212503005</v>
      </c>
      <c r="Q508">
        <v>2095.5869337690501</v>
      </c>
      <c r="R508">
        <v>0</v>
      </c>
      <c r="S508">
        <v>0.782653276119748</v>
      </c>
      <c r="T508">
        <v>0.5</v>
      </c>
      <c r="U508">
        <v>1016.9304501156</v>
      </c>
      <c r="V508">
        <v>2329.3472876859</v>
      </c>
      <c r="W508">
        <v>2141.2668112411998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905.29053118430102</v>
      </c>
      <c r="AF508">
        <v>190.653424889354</v>
      </c>
      <c r="AG508">
        <v>9301</v>
      </c>
      <c r="AH508">
        <v>0</v>
      </c>
      <c r="AI508">
        <v>25868.9263475519</v>
      </c>
      <c r="AJ508">
        <v>260.92969637442098</v>
      </c>
      <c r="AK508">
        <v>36526.800000000003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2.6506579318386199</v>
      </c>
      <c r="AT508">
        <v>0.77914753403733905</v>
      </c>
      <c r="AU508" s="1">
        <v>5.0967635482473801E-2</v>
      </c>
      <c r="AV508">
        <v>1.82054276231881</v>
      </c>
      <c r="AW508">
        <v>0</v>
      </c>
      <c r="AX508">
        <v>0</v>
      </c>
      <c r="AY508">
        <v>0</v>
      </c>
      <c r="AZ508">
        <v>2.6884306998415499</v>
      </c>
      <c r="BA508">
        <v>2.1914764773776501</v>
      </c>
      <c r="BB508">
        <v>0.49695422246389698</v>
      </c>
      <c r="BC508">
        <v>4.8467036473647802</v>
      </c>
      <c r="BD508">
        <v>0</v>
      </c>
      <c r="BE508" s="1">
        <v>3.8709286814488403E-2</v>
      </c>
      <c r="BF508">
        <v>0</v>
      </c>
      <c r="BG508">
        <v>0</v>
      </c>
      <c r="BH508" s="1">
        <v>3.8709286814488403E-2</v>
      </c>
      <c r="BI508">
        <v>-0.49238498431538902</v>
      </c>
      <c r="BJ508">
        <v>0</v>
      </c>
      <c r="BK508">
        <v>0</v>
      </c>
      <c r="BL508">
        <v>0</v>
      </c>
      <c r="BM508">
        <v>560.18145449433996</v>
      </c>
      <c r="BN508">
        <v>8.1780231789523601</v>
      </c>
      <c r="BO508">
        <v>43.574232100751402</v>
      </c>
      <c r="BP508">
        <v>0</v>
      </c>
      <c r="BQ508">
        <v>0</v>
      </c>
    </row>
    <row r="509" spans="1:69" x14ac:dyDescent="0.25">
      <c r="A509">
        <v>17</v>
      </c>
      <c r="B509" t="str">
        <f>IF(A509=16,"CT",IF(A509=20,"Shock",IF(A509=19,"DecSoly",IF(A509=18,"NoSoly","SolyTrade"))))</f>
        <v>SolyTrade</v>
      </c>
      <c r="C509" t="s">
        <v>58</v>
      </c>
      <c r="D509" t="s">
        <v>57</v>
      </c>
      <c r="E509" t="str" cm="1">
        <f t="array" ref="E509">INDEX([1]!newIts[NEW],MATCH(indicatorsdb[[#This Row],[Column1]],[1]!newIts[OLD],0),0)</f>
        <v>ST100M</v>
      </c>
      <c r="F509">
        <v>31</v>
      </c>
      <c r="G509" t="s">
        <v>95</v>
      </c>
      <c r="H509" t="str" cm="1">
        <f t="array" ref="H509">INDEX([1]!fableCountries[ALPHA3],MATCH(F509,[1]!fableCountries[id],0),0)</f>
        <v>NOR</v>
      </c>
      <c r="I509">
        <v>2022</v>
      </c>
      <c r="J509">
        <v>631.96476182382401</v>
      </c>
      <c r="K509">
        <v>5.7269909469476996</v>
      </c>
      <c r="L509">
        <v>0</v>
      </c>
      <c r="M509">
        <v>2688.1897110514801</v>
      </c>
      <c r="N509">
        <v>2719.18295375261</v>
      </c>
      <c r="O509">
        <v>127.239256592616</v>
      </c>
      <c r="P509">
        <v>84.9209307505608</v>
      </c>
      <c r="Q509">
        <v>2094.54361001285</v>
      </c>
      <c r="R509">
        <v>0</v>
      </c>
      <c r="S509">
        <v>0.78247594053067104</v>
      </c>
      <c r="T509">
        <v>0.5</v>
      </c>
      <c r="U509">
        <v>1016.9304501156</v>
      </c>
      <c r="V509">
        <v>2329.3472876859</v>
      </c>
      <c r="W509">
        <v>2141.2668112411998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905.29053118430295</v>
      </c>
      <c r="AF509">
        <v>190.65342488935701</v>
      </c>
      <c r="AG509">
        <v>9301</v>
      </c>
      <c r="AH509">
        <v>0</v>
      </c>
      <c r="AI509">
        <v>25861.649741151701</v>
      </c>
      <c r="AJ509">
        <v>268.20630277465801</v>
      </c>
      <c r="AK509">
        <v>36526.800000000003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2.6504468246992801</v>
      </c>
      <c r="AT509">
        <v>0.77893642689798603</v>
      </c>
      <c r="AU509" s="1">
        <v>5.09676354824741E-2</v>
      </c>
      <c r="AV509">
        <v>1.82054276231882</v>
      </c>
      <c r="AW509">
        <v>0</v>
      </c>
      <c r="AX509">
        <v>0</v>
      </c>
      <c r="AY509">
        <v>0</v>
      </c>
      <c r="AZ509">
        <v>2.6856992905343602</v>
      </c>
      <c r="BA509">
        <v>2.1875686100093898</v>
      </c>
      <c r="BB509">
        <v>0.498130680524971</v>
      </c>
      <c r="BC509">
        <v>4.8686503545173698</v>
      </c>
      <c r="BD509">
        <v>0</v>
      </c>
      <c r="BE509" s="1">
        <v>3.9541399349564701E-2</v>
      </c>
      <c r="BF509">
        <v>0</v>
      </c>
      <c r="BG509">
        <v>0</v>
      </c>
      <c r="BH509" s="1">
        <v>3.9541399349564701E-2</v>
      </c>
      <c r="BI509">
        <v>-0.46749576071626497</v>
      </c>
      <c r="BJ509">
        <v>0</v>
      </c>
      <c r="BK509">
        <v>0</v>
      </c>
      <c r="BL509">
        <v>0</v>
      </c>
      <c r="BM509">
        <v>557.31859843073198</v>
      </c>
      <c r="BN509">
        <v>8.3352223269960106</v>
      </c>
      <c r="BO509">
        <v>43.514133228986303</v>
      </c>
      <c r="BP509">
        <v>0</v>
      </c>
      <c r="BQ509">
        <v>0</v>
      </c>
    </row>
    <row r="510" spans="1:69" x14ac:dyDescent="0.25">
      <c r="A510">
        <v>17</v>
      </c>
      <c r="B510" t="str">
        <f>IF(A510=16,"CT",IF(A510=20,"Shock",IF(A510=19,"DecSoly",IF(A510=18,"NoSoly","SolyTrade"))))</f>
        <v>SolyTrade</v>
      </c>
      <c r="C510" t="s">
        <v>56</v>
      </c>
      <c r="D510" t="s">
        <v>55</v>
      </c>
      <c r="E510" t="str" cm="1">
        <f t="array" ref="E510">INDEX([1]!newIts[NEW],MATCH(indicatorsdb[[#This Row],[Column1]],[1]!newIts[OLD],0),0)</f>
        <v>ST100S</v>
      </c>
      <c r="F510">
        <v>31</v>
      </c>
      <c r="G510" t="s">
        <v>95</v>
      </c>
      <c r="H510" t="str" cm="1">
        <f t="array" ref="H510">INDEX([1]!fableCountries[ALPHA3],MATCH(F510,[1]!fableCountries[id],0),0)</f>
        <v>NOR</v>
      </c>
      <c r="I510">
        <v>2020</v>
      </c>
      <c r="J510">
        <v>541.18365580739896</v>
      </c>
      <c r="K510">
        <v>5.4511581900568498</v>
      </c>
      <c r="L510">
        <v>0</v>
      </c>
      <c r="M510">
        <v>2742.7609748386899</v>
      </c>
      <c r="N510">
        <v>2804.8571741558098</v>
      </c>
      <c r="O510">
        <v>131.63832347149199</v>
      </c>
      <c r="P510">
        <v>86.259678212502607</v>
      </c>
      <c r="Q510">
        <v>2095.5869337690501</v>
      </c>
      <c r="R510">
        <v>0</v>
      </c>
      <c r="S510">
        <v>0.78263925236961995</v>
      </c>
      <c r="T510">
        <v>0.5</v>
      </c>
      <c r="U510">
        <v>1016.9304501156</v>
      </c>
      <c r="V510">
        <v>2329.3472876859</v>
      </c>
      <c r="W510">
        <v>2141.2668112411998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907.65614576033204</v>
      </c>
      <c r="AF510">
        <v>190.65342488934999</v>
      </c>
      <c r="AG510">
        <v>9301</v>
      </c>
      <c r="AH510">
        <v>0</v>
      </c>
      <c r="AI510">
        <v>25866.5607329759</v>
      </c>
      <c r="AJ510">
        <v>260.92969637442098</v>
      </c>
      <c r="AK510">
        <v>36526.800000000003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2.9364270274124502</v>
      </c>
      <c r="AT510">
        <v>0.85697102985548301</v>
      </c>
      <c r="AU510" s="1">
        <v>5.6630706091637097E-2</v>
      </c>
      <c r="AV510">
        <v>2.0228252914653302</v>
      </c>
      <c r="AW510">
        <v>0</v>
      </c>
      <c r="AX510">
        <v>0</v>
      </c>
      <c r="AY510">
        <v>0</v>
      </c>
      <c r="AZ510">
        <v>2.68843069984151</v>
      </c>
      <c r="BA510">
        <v>2.1914764773776199</v>
      </c>
      <c r="BB510">
        <v>0.49695422246389198</v>
      </c>
      <c r="BC510">
        <v>5.1324727429385701</v>
      </c>
      <c r="BD510">
        <v>0</v>
      </c>
      <c r="BE510" s="1">
        <v>3.8709286814488403E-2</v>
      </c>
      <c r="BF510">
        <v>0</v>
      </c>
      <c r="BG510">
        <v>0</v>
      </c>
      <c r="BH510" s="1">
        <v>3.8709286814488403E-2</v>
      </c>
      <c r="BI510">
        <v>-0.49238498431538902</v>
      </c>
      <c r="BJ510">
        <v>0</v>
      </c>
      <c r="BK510">
        <v>0</v>
      </c>
      <c r="BL510">
        <v>0</v>
      </c>
      <c r="BM510">
        <v>560.18145449433598</v>
      </c>
      <c r="BN510">
        <v>8.1780231789522997</v>
      </c>
      <c r="BO510">
        <v>43.574232100751097</v>
      </c>
      <c r="BP510">
        <v>0</v>
      </c>
      <c r="BQ510">
        <v>0</v>
      </c>
    </row>
    <row r="511" spans="1:69" x14ac:dyDescent="0.25">
      <c r="A511">
        <v>17</v>
      </c>
      <c r="B511" t="str">
        <f>IF(A511=16,"CT",IF(A511=20,"Shock",IF(A511=19,"DecSoly",IF(A511=18,"NoSoly","SolyTrade"))))</f>
        <v>SolyTrade</v>
      </c>
      <c r="C511" t="s">
        <v>56</v>
      </c>
      <c r="D511" t="s">
        <v>55</v>
      </c>
      <c r="E511" t="str" cm="1">
        <f t="array" ref="E511">INDEX([1]!newIts[NEW],MATCH(indicatorsdb[[#This Row],[Column1]],[1]!newIts[OLD],0),0)</f>
        <v>ST100S</v>
      </c>
      <c r="F511">
        <v>31</v>
      </c>
      <c r="G511" t="s">
        <v>95</v>
      </c>
      <c r="H511" t="str" cm="1">
        <f t="array" ref="H511">INDEX([1]!fableCountries[ALPHA3],MATCH(F511,[1]!fableCountries[id],0),0)</f>
        <v>NOR</v>
      </c>
      <c r="I511">
        <v>2022</v>
      </c>
      <c r="J511">
        <v>631.96476182382401</v>
      </c>
      <c r="K511">
        <v>5.7269909469476996</v>
      </c>
      <c r="L511">
        <v>0</v>
      </c>
      <c r="M511">
        <v>2688.1897110514801</v>
      </c>
      <c r="N511">
        <v>2719.18295375261</v>
      </c>
      <c r="O511">
        <v>127.239256592616</v>
      </c>
      <c r="P511">
        <v>84.920930750560501</v>
      </c>
      <c r="Q511">
        <v>2094.54361001285</v>
      </c>
      <c r="R511">
        <v>0</v>
      </c>
      <c r="S511">
        <v>0.782461916780544</v>
      </c>
      <c r="T511">
        <v>0.5</v>
      </c>
      <c r="U511">
        <v>1016.9304501156</v>
      </c>
      <c r="V511">
        <v>2329.3472876859</v>
      </c>
      <c r="W511">
        <v>2141.2668112411998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907.65614576033397</v>
      </c>
      <c r="AF511">
        <v>190.653424889353</v>
      </c>
      <c r="AG511">
        <v>9301</v>
      </c>
      <c r="AH511">
        <v>0</v>
      </c>
      <c r="AI511">
        <v>25859.284126575702</v>
      </c>
      <c r="AJ511">
        <v>268.20630277465801</v>
      </c>
      <c r="AK511">
        <v>36526.800000000003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2.9362159655233602</v>
      </c>
      <c r="AT511">
        <v>0.85675996796637699</v>
      </c>
      <c r="AU511" s="1">
        <v>5.6630706091637499E-2</v>
      </c>
      <c r="AV511">
        <v>2.02282529146534</v>
      </c>
      <c r="AW511">
        <v>0</v>
      </c>
      <c r="AX511">
        <v>0</v>
      </c>
      <c r="AY511">
        <v>0</v>
      </c>
      <c r="AZ511">
        <v>2.6856992905343202</v>
      </c>
      <c r="BA511">
        <v>2.1875686100093601</v>
      </c>
      <c r="BB511">
        <v>0.49813068052496601</v>
      </c>
      <c r="BC511">
        <v>5.1544194953414104</v>
      </c>
      <c r="BD511">
        <v>0</v>
      </c>
      <c r="BE511" s="1">
        <v>3.9541399349564701E-2</v>
      </c>
      <c r="BF511">
        <v>0</v>
      </c>
      <c r="BG511">
        <v>0</v>
      </c>
      <c r="BH511" s="1">
        <v>3.9541399349564701E-2</v>
      </c>
      <c r="BI511">
        <v>-0.46749576071626497</v>
      </c>
      <c r="BJ511">
        <v>0</v>
      </c>
      <c r="BK511">
        <v>0</v>
      </c>
      <c r="BL511">
        <v>0</v>
      </c>
      <c r="BM511">
        <v>557.31859843072903</v>
      </c>
      <c r="BN511">
        <v>8.3352223269959609</v>
      </c>
      <c r="BO511">
        <v>43.514133228985997</v>
      </c>
      <c r="BP511">
        <v>0</v>
      </c>
      <c r="BQ511">
        <v>0</v>
      </c>
    </row>
    <row r="512" spans="1:69" x14ac:dyDescent="0.25">
      <c r="A512">
        <v>17</v>
      </c>
      <c r="B512" t="str">
        <f>IF(A512=16,"CT",IF(A512=20,"Shock",IF(A512=19,"DecSoly",IF(A512=18,"NoSoly","SolyTrade"))))</f>
        <v>SolyTrade</v>
      </c>
      <c r="C512" t="s">
        <v>78</v>
      </c>
      <c r="D512" t="s">
        <v>77</v>
      </c>
      <c r="E512" t="str" cm="1">
        <f t="array" ref="E512">INDEX([1]!newIts[NEW],MATCH(indicatorsdb[[#This Row],[Column1]],[1]!newIts[OLD],0),0)</f>
        <v>ST25</v>
      </c>
      <c r="F512">
        <v>41</v>
      </c>
      <c r="G512" t="s">
        <v>94</v>
      </c>
      <c r="H512" t="str" cm="1">
        <f t="array" ref="H512">INDEX([1]!fableCountries[ALPHA3],MATCH(F512,[1]!fableCountries[id],0),0)</f>
        <v>RASP</v>
      </c>
      <c r="I512">
        <v>2020</v>
      </c>
      <c r="J512">
        <v>9005.6721324573009</v>
      </c>
      <c r="K512">
        <v>793.360469633457</v>
      </c>
      <c r="L512">
        <v>0</v>
      </c>
      <c r="M512">
        <v>2541.4935313739302</v>
      </c>
      <c r="N512">
        <v>2536.4448473827902</v>
      </c>
      <c r="O512">
        <v>60.695864918655801</v>
      </c>
      <c r="P512">
        <v>66.933762185255702</v>
      </c>
      <c r="Q512">
        <v>2058.9710008802199</v>
      </c>
      <c r="R512">
        <v>0</v>
      </c>
      <c r="S512">
        <v>0.487893365204984</v>
      </c>
      <c r="T512">
        <v>0.5</v>
      </c>
      <c r="U512">
        <v>42730.958842143002</v>
      </c>
      <c r="V512">
        <v>6747.0722299190002</v>
      </c>
      <c r="W512">
        <v>33706.560430197002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74088.551038208505</v>
      </c>
      <c r="AF512">
        <v>132943.4</v>
      </c>
      <c r="AG512">
        <v>168294.65981579301</v>
      </c>
      <c r="AH512">
        <v>0</v>
      </c>
      <c r="AI512">
        <v>123022.063670758</v>
      </c>
      <c r="AJ512">
        <v>3532.3254752409698</v>
      </c>
      <c r="AK512">
        <v>501881</v>
      </c>
      <c r="AL512">
        <v>-227.15883731195899</v>
      </c>
      <c r="AM512">
        <v>0</v>
      </c>
      <c r="AN512">
        <v>-227.15883731195899</v>
      </c>
      <c r="AO512">
        <v>0</v>
      </c>
      <c r="AP512">
        <v>0</v>
      </c>
      <c r="AQ512">
        <v>0</v>
      </c>
      <c r="AR512">
        <v>0</v>
      </c>
      <c r="AS512">
        <v>245.958548726868</v>
      </c>
      <c r="AT512">
        <v>56.4931953054095</v>
      </c>
      <c r="AU512">
        <v>151.99205809289001</v>
      </c>
      <c r="AV512">
        <v>37.473295328568902</v>
      </c>
      <c r="AW512">
        <v>0</v>
      </c>
      <c r="AX512">
        <v>0</v>
      </c>
      <c r="AY512">
        <v>0</v>
      </c>
      <c r="AZ512">
        <v>170.60536900256901</v>
      </c>
      <c r="BA512">
        <v>118.061492823195</v>
      </c>
      <c r="BB512">
        <v>52.543876179374699</v>
      </c>
      <c r="BC512">
        <v>416.563917729438</v>
      </c>
      <c r="BD512">
        <v>10.6073127195803</v>
      </c>
      <c r="BE512">
        <v>1.55350817003861</v>
      </c>
      <c r="BF512">
        <v>-79.809372651969198</v>
      </c>
      <c r="BG512">
        <v>0</v>
      </c>
      <c r="BH512">
        <v>-67.648551762350394</v>
      </c>
      <c r="BI512">
        <v>0</v>
      </c>
      <c r="BJ512">
        <v>0</v>
      </c>
      <c r="BK512">
        <v>0</v>
      </c>
      <c r="BL512">
        <v>0</v>
      </c>
      <c r="BM512">
        <v>1138096.9075013499</v>
      </c>
      <c r="BN512">
        <v>72636.622086837393</v>
      </c>
      <c r="BO512">
        <v>68655.357680863803</v>
      </c>
      <c r="BP512">
        <v>-79.809372651969198</v>
      </c>
      <c r="BQ512">
        <v>0</v>
      </c>
    </row>
    <row r="513" spans="1:69" x14ac:dyDescent="0.25">
      <c r="A513">
        <v>17</v>
      </c>
      <c r="B513" t="str">
        <f>IF(A513=16,"CT",IF(A513=20,"Shock",IF(A513=19,"DecSoly",IF(A513=18,"NoSoly","SolyTrade"))))</f>
        <v>SolyTrade</v>
      </c>
      <c r="C513" t="s">
        <v>78</v>
      </c>
      <c r="D513" t="s">
        <v>77</v>
      </c>
      <c r="E513" t="str" cm="1">
        <f t="array" ref="E513">INDEX([1]!newIts[NEW],MATCH(indicatorsdb[[#This Row],[Column1]],[1]!newIts[OLD],0),0)</f>
        <v>ST25</v>
      </c>
      <c r="F513">
        <v>41</v>
      </c>
      <c r="G513" t="s">
        <v>94</v>
      </c>
      <c r="H513" t="str" cm="1">
        <f t="array" ref="H513">INDEX([1]!fableCountries[ALPHA3],MATCH(F513,[1]!fableCountries[id],0),0)</f>
        <v>RASP</v>
      </c>
      <c r="I513">
        <v>2022</v>
      </c>
      <c r="J513">
        <v>9500.0908863681398</v>
      </c>
      <c r="K513">
        <v>817.996383111559</v>
      </c>
      <c r="L513">
        <v>0</v>
      </c>
      <c r="M513">
        <v>2574.0959233379799</v>
      </c>
      <c r="N513">
        <v>2568.38216665849</v>
      </c>
      <c r="O513">
        <v>65.049599803676998</v>
      </c>
      <c r="P513">
        <v>68.378772042670505</v>
      </c>
      <c r="Q513">
        <v>2063.6432199844799</v>
      </c>
      <c r="R513">
        <v>0</v>
      </c>
      <c r="S513">
        <v>0.48932212648372198</v>
      </c>
      <c r="T513">
        <v>0.5</v>
      </c>
      <c r="U513">
        <v>42730.958842143002</v>
      </c>
      <c r="V513">
        <v>6747.0722299190002</v>
      </c>
      <c r="W513">
        <v>33706.560430197002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72958.198534180294</v>
      </c>
      <c r="AF513">
        <v>132943.4</v>
      </c>
      <c r="AG513">
        <v>168039.022876053</v>
      </c>
      <c r="AH513">
        <v>0</v>
      </c>
      <c r="AI513">
        <v>123965.21792535701</v>
      </c>
      <c r="AJ513">
        <v>3975.1606644093299</v>
      </c>
      <c r="AK513">
        <v>501881</v>
      </c>
      <c r="AL513">
        <v>-255.636939739779</v>
      </c>
      <c r="AM513">
        <v>0</v>
      </c>
      <c r="AN513">
        <v>-255.636939739779</v>
      </c>
      <c r="AO513">
        <v>0</v>
      </c>
      <c r="AP513">
        <v>0</v>
      </c>
      <c r="AQ513">
        <v>0</v>
      </c>
      <c r="AR513">
        <v>0</v>
      </c>
      <c r="AS513">
        <v>243.26455981241</v>
      </c>
      <c r="AT513">
        <v>57.395396802347904</v>
      </c>
      <c r="AU513">
        <v>148.96758939308401</v>
      </c>
      <c r="AV513">
        <v>36.901573616978197</v>
      </c>
      <c r="AW513">
        <v>0</v>
      </c>
      <c r="AX513">
        <v>0</v>
      </c>
      <c r="AY513">
        <v>0</v>
      </c>
      <c r="AZ513">
        <v>172.11038874408101</v>
      </c>
      <c r="BA513">
        <v>119.15857883775899</v>
      </c>
      <c r="BB513">
        <v>52.951809906322097</v>
      </c>
      <c r="BC513">
        <v>415.37494855649101</v>
      </c>
      <c r="BD513">
        <v>11.9371141117985</v>
      </c>
      <c r="BE513">
        <v>1.7482660113461701</v>
      </c>
      <c r="BF513">
        <v>-79.809372651969198</v>
      </c>
      <c r="BG513">
        <v>0</v>
      </c>
      <c r="BH513">
        <v>-66.123992528824601</v>
      </c>
      <c r="BI513">
        <v>0</v>
      </c>
      <c r="BJ513">
        <v>0</v>
      </c>
      <c r="BK513">
        <v>0</v>
      </c>
      <c r="BL513">
        <v>0</v>
      </c>
      <c r="BM513">
        <v>1191181.5528679399</v>
      </c>
      <c r="BN513">
        <v>77827.265781122507</v>
      </c>
      <c r="BO513">
        <v>73064.613114901105</v>
      </c>
      <c r="BP513">
        <v>-79.809372651969198</v>
      </c>
      <c r="BQ513">
        <v>0</v>
      </c>
    </row>
    <row r="514" spans="1:69" x14ac:dyDescent="0.25">
      <c r="A514">
        <v>17</v>
      </c>
      <c r="B514" t="str">
        <f>IF(A514=16,"CT",IF(A514=20,"Shock",IF(A514=19,"DecSoly",IF(A514=18,"NoSoly","SolyTrade"))))</f>
        <v>SolyTrade</v>
      </c>
      <c r="C514" t="s">
        <v>76</v>
      </c>
      <c r="D514" t="s">
        <v>75</v>
      </c>
      <c r="E514" t="str" cm="1">
        <f t="array" ref="E514">INDEX([1]!newIts[NEW],MATCH(indicatorsdb[[#This Row],[Column1]],[1]!newIts[OLD],0),0)</f>
        <v>ST25M</v>
      </c>
      <c r="F514">
        <v>41</v>
      </c>
      <c r="G514" t="s">
        <v>94</v>
      </c>
      <c r="H514" t="str" cm="1">
        <f t="array" ref="H514">INDEX([1]!fableCountries[ALPHA3],MATCH(F514,[1]!fableCountries[id],0),0)</f>
        <v>RASP</v>
      </c>
      <c r="I514">
        <v>2020</v>
      </c>
      <c r="J514">
        <v>9005.6721324573009</v>
      </c>
      <c r="K514">
        <v>793.360469633457</v>
      </c>
      <c r="L514">
        <v>0</v>
      </c>
      <c r="M514">
        <v>2541.4935313739302</v>
      </c>
      <c r="N514">
        <v>2536.4448473827902</v>
      </c>
      <c r="O514">
        <v>60.695864918655801</v>
      </c>
      <c r="P514">
        <v>66.933762185255702</v>
      </c>
      <c r="Q514">
        <v>2058.9710008802199</v>
      </c>
      <c r="R514">
        <v>0</v>
      </c>
      <c r="S514">
        <v>0.48306017984715499</v>
      </c>
      <c r="T514">
        <v>0.5</v>
      </c>
      <c r="U514">
        <v>42730.958842143002</v>
      </c>
      <c r="V514">
        <v>6747.0722299190002</v>
      </c>
      <c r="W514">
        <v>33706.560430197002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98458.558954257998</v>
      </c>
      <c r="AF514">
        <v>132943.4</v>
      </c>
      <c r="AG514">
        <v>155248.999186703</v>
      </c>
      <c r="AH514">
        <v>0</v>
      </c>
      <c r="AI514">
        <v>111697.716383798</v>
      </c>
      <c r="AJ514">
        <v>3532.3254752409698</v>
      </c>
      <c r="AK514">
        <v>501881</v>
      </c>
      <c r="AL514">
        <v>-1285.32557734323</v>
      </c>
      <c r="AM514">
        <v>0</v>
      </c>
      <c r="AN514">
        <v>-1285.32557734323</v>
      </c>
      <c r="AO514">
        <v>0</v>
      </c>
      <c r="AP514">
        <v>0</v>
      </c>
      <c r="AQ514">
        <v>0</v>
      </c>
      <c r="AR514">
        <v>0</v>
      </c>
      <c r="AS514">
        <v>308.38155277748899</v>
      </c>
      <c r="AT514">
        <v>68.557467573278501</v>
      </c>
      <c r="AU514">
        <v>190.024668079485</v>
      </c>
      <c r="AV514">
        <v>49.799417124724997</v>
      </c>
      <c r="AW514">
        <v>0</v>
      </c>
      <c r="AX514">
        <v>0</v>
      </c>
      <c r="AY514">
        <v>0</v>
      </c>
      <c r="AZ514">
        <v>170.60536900256901</v>
      </c>
      <c r="BA514">
        <v>118.061492823195</v>
      </c>
      <c r="BB514">
        <v>52.543876179374699</v>
      </c>
      <c r="BC514">
        <v>478.98692178005803</v>
      </c>
      <c r="BD514">
        <v>58.9608512593949</v>
      </c>
      <c r="BE514">
        <v>8.0152894223013291</v>
      </c>
      <c r="BF514">
        <v>-77.816040385288105</v>
      </c>
      <c r="BG514">
        <v>0</v>
      </c>
      <c r="BH514">
        <v>-10.8398997035919</v>
      </c>
      <c r="BI514">
        <v>0</v>
      </c>
      <c r="BJ514">
        <v>0</v>
      </c>
      <c r="BK514">
        <v>0</v>
      </c>
      <c r="BL514">
        <v>0</v>
      </c>
      <c r="BM514">
        <v>1138096.9075013499</v>
      </c>
      <c r="BN514">
        <v>72636.622086837393</v>
      </c>
      <c r="BO514">
        <v>68655.357680863803</v>
      </c>
      <c r="BP514">
        <v>-77.816040385288105</v>
      </c>
      <c r="BQ514">
        <v>0</v>
      </c>
    </row>
    <row r="515" spans="1:69" x14ac:dyDescent="0.25">
      <c r="A515">
        <v>17</v>
      </c>
      <c r="B515" t="str">
        <f>IF(A515=16,"CT",IF(A515=20,"Shock",IF(A515=19,"DecSoly",IF(A515=18,"NoSoly","SolyTrade"))))</f>
        <v>SolyTrade</v>
      </c>
      <c r="C515" t="s">
        <v>76</v>
      </c>
      <c r="D515" t="s">
        <v>75</v>
      </c>
      <c r="E515" t="str" cm="1">
        <f t="array" ref="E515">INDEX([1]!newIts[NEW],MATCH(indicatorsdb[[#This Row],[Column1]],[1]!newIts[OLD],0),0)</f>
        <v>ST25M</v>
      </c>
      <c r="F515">
        <v>41</v>
      </c>
      <c r="G515" t="s">
        <v>94</v>
      </c>
      <c r="H515" t="str" cm="1">
        <f t="array" ref="H515">INDEX([1]!fableCountries[ALPHA3],MATCH(F515,[1]!fableCountries[id],0),0)</f>
        <v>RASP</v>
      </c>
      <c r="I515">
        <v>2022</v>
      </c>
      <c r="J515">
        <v>9500.0908863681398</v>
      </c>
      <c r="K515">
        <v>817.996383111559</v>
      </c>
      <c r="L515">
        <v>0</v>
      </c>
      <c r="M515">
        <v>2574.0959233379799</v>
      </c>
      <c r="N515">
        <v>2568.3821666585</v>
      </c>
      <c r="O515">
        <v>65.049599803677097</v>
      </c>
      <c r="P515">
        <v>68.378772042670604</v>
      </c>
      <c r="Q515">
        <v>2063.6432199844799</v>
      </c>
      <c r="R515">
        <v>0</v>
      </c>
      <c r="S515">
        <v>0.48117517357519901</v>
      </c>
      <c r="T515">
        <v>0.5</v>
      </c>
      <c r="U515">
        <v>42730.958842143002</v>
      </c>
      <c r="V515">
        <v>6747.0722299190002</v>
      </c>
      <c r="W515">
        <v>33706.560430197002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100003.628454337</v>
      </c>
      <c r="AF515">
        <v>132943.4</v>
      </c>
      <c r="AG515">
        <v>154101.43484745501</v>
      </c>
      <c r="AH515">
        <v>0</v>
      </c>
      <c r="AI515">
        <v>110857.376033799</v>
      </c>
      <c r="AJ515">
        <v>3975.1606644093299</v>
      </c>
      <c r="AK515">
        <v>501881</v>
      </c>
      <c r="AL515">
        <v>-1147.56433924727</v>
      </c>
      <c r="AM515">
        <v>0</v>
      </c>
      <c r="AN515">
        <v>-1147.56433924727</v>
      </c>
      <c r="AO515">
        <v>0</v>
      </c>
      <c r="AP515">
        <v>0</v>
      </c>
      <c r="AQ515">
        <v>0</v>
      </c>
      <c r="AR515">
        <v>0</v>
      </c>
      <c r="AS515">
        <v>307.62659726977398</v>
      </c>
      <c r="AT515">
        <v>70.784116939090694</v>
      </c>
      <c r="AU515">
        <v>186.261581521295</v>
      </c>
      <c r="AV515">
        <v>50.580898809388401</v>
      </c>
      <c r="AW515">
        <v>0</v>
      </c>
      <c r="AX515">
        <v>0</v>
      </c>
      <c r="AY515">
        <v>0</v>
      </c>
      <c r="AZ515">
        <v>172.11038874408101</v>
      </c>
      <c r="BA515">
        <v>119.15857883775899</v>
      </c>
      <c r="BB515">
        <v>52.951809906322097</v>
      </c>
      <c r="BC515">
        <v>479.73698601385399</v>
      </c>
      <c r="BD515">
        <v>52.694250256076003</v>
      </c>
      <c r="BE515">
        <v>7.1948932114663098</v>
      </c>
      <c r="BF515">
        <v>-77.816040385288105</v>
      </c>
      <c r="BG515">
        <v>0</v>
      </c>
      <c r="BH515">
        <v>-17.9268969177458</v>
      </c>
      <c r="BI515">
        <v>0</v>
      </c>
      <c r="BJ515">
        <v>0</v>
      </c>
      <c r="BK515">
        <v>0</v>
      </c>
      <c r="BL515">
        <v>0</v>
      </c>
      <c r="BM515">
        <v>1191181.5528679399</v>
      </c>
      <c r="BN515">
        <v>77827.265781122507</v>
      </c>
      <c r="BO515">
        <v>73064.613114901207</v>
      </c>
      <c r="BP515">
        <v>-77.816040385288105</v>
      </c>
      <c r="BQ515">
        <v>0</v>
      </c>
    </row>
    <row r="516" spans="1:69" x14ac:dyDescent="0.25">
      <c r="A516">
        <v>17</v>
      </c>
      <c r="B516" t="str">
        <f>IF(A516=16,"CT",IF(A516=20,"Shock",IF(A516=19,"DecSoly",IF(A516=18,"NoSoly","SolyTrade"))))</f>
        <v>SolyTrade</v>
      </c>
      <c r="C516" t="s">
        <v>74</v>
      </c>
      <c r="D516" t="s">
        <v>73</v>
      </c>
      <c r="E516" t="str" cm="1">
        <f t="array" ref="E516">INDEX([1]!newIts[NEW],MATCH(indicatorsdb[[#This Row],[Column1]],[1]!newIts[OLD],0),0)</f>
        <v>ST25S</v>
      </c>
      <c r="F516">
        <v>41</v>
      </c>
      <c r="G516" t="s">
        <v>94</v>
      </c>
      <c r="H516" t="str" cm="1">
        <f t="array" ref="H516">INDEX([1]!fableCountries[ALPHA3],MATCH(F516,[1]!fableCountries[id],0),0)</f>
        <v>RASP</v>
      </c>
      <c r="I516">
        <v>2020</v>
      </c>
      <c r="J516">
        <v>9005.6721324573009</v>
      </c>
      <c r="K516">
        <v>793.360469633457</v>
      </c>
      <c r="L516">
        <v>0</v>
      </c>
      <c r="M516">
        <v>2541.4935313739302</v>
      </c>
      <c r="N516">
        <v>2536.4448473827902</v>
      </c>
      <c r="O516">
        <v>60.695864918655801</v>
      </c>
      <c r="P516">
        <v>66.933762185255702</v>
      </c>
      <c r="Q516">
        <v>2058.9710008802199</v>
      </c>
      <c r="R516">
        <v>0</v>
      </c>
      <c r="S516">
        <v>0.48326520511964699</v>
      </c>
      <c r="T516">
        <v>0.5</v>
      </c>
      <c r="U516">
        <v>42730.958842143002</v>
      </c>
      <c r="V516">
        <v>6747.0722299190002</v>
      </c>
      <c r="W516">
        <v>33706.560430197002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112746.24251250199</v>
      </c>
      <c r="AF516">
        <v>132943.4</v>
      </c>
      <c r="AG516">
        <v>147003.54208547701</v>
      </c>
      <c r="AH516">
        <v>0</v>
      </c>
      <c r="AI516">
        <v>105655.489926781</v>
      </c>
      <c r="AJ516">
        <v>3532.3254752409698</v>
      </c>
      <c r="AK516">
        <v>501881</v>
      </c>
      <c r="AL516">
        <v>-1029.24752952068</v>
      </c>
      <c r="AM516">
        <v>0</v>
      </c>
      <c r="AN516">
        <v>-1029.24752952068</v>
      </c>
      <c r="AO516">
        <v>0</v>
      </c>
      <c r="AP516">
        <v>0</v>
      </c>
      <c r="AQ516">
        <v>0</v>
      </c>
      <c r="AR516">
        <v>0</v>
      </c>
      <c r="AS516">
        <v>349.82891597364699</v>
      </c>
      <c r="AT516">
        <v>75.630558697730294</v>
      </c>
      <c r="AU516">
        <v>217.17236360142101</v>
      </c>
      <c r="AV516">
        <v>57.025993674495801</v>
      </c>
      <c r="AW516">
        <v>0</v>
      </c>
      <c r="AX516">
        <v>0</v>
      </c>
      <c r="AY516">
        <v>0</v>
      </c>
      <c r="AZ516">
        <v>170.60536900256901</v>
      </c>
      <c r="BA516">
        <v>118.061492823195</v>
      </c>
      <c r="BB516">
        <v>52.543876179374699</v>
      </c>
      <c r="BC516">
        <v>520.43428497621699</v>
      </c>
      <c r="BD516">
        <v>47.259217399476903</v>
      </c>
      <c r="BE516">
        <v>6.4515279980034999</v>
      </c>
      <c r="BF516">
        <v>-77.803697510377106</v>
      </c>
      <c r="BG516">
        <v>0</v>
      </c>
      <c r="BH516">
        <v>-24.0929521128967</v>
      </c>
      <c r="BI516">
        <v>0</v>
      </c>
      <c r="BJ516">
        <v>0</v>
      </c>
      <c r="BK516">
        <v>0</v>
      </c>
      <c r="BL516">
        <v>0</v>
      </c>
      <c r="BM516">
        <v>1138096.9075013499</v>
      </c>
      <c r="BN516">
        <v>72636.622086837393</v>
      </c>
      <c r="BO516">
        <v>68655.357680863803</v>
      </c>
      <c r="BP516">
        <v>-77.803697510377106</v>
      </c>
      <c r="BQ516">
        <v>0</v>
      </c>
    </row>
    <row r="517" spans="1:69" x14ac:dyDescent="0.25">
      <c r="A517">
        <v>17</v>
      </c>
      <c r="B517" t="str">
        <f>IF(A517=16,"CT",IF(A517=20,"Shock",IF(A517=19,"DecSoly",IF(A517=18,"NoSoly","SolyTrade"))))</f>
        <v>SolyTrade</v>
      </c>
      <c r="C517" t="s">
        <v>74</v>
      </c>
      <c r="D517" t="s">
        <v>73</v>
      </c>
      <c r="E517" t="str" cm="1">
        <f t="array" ref="E517">INDEX([1]!newIts[NEW],MATCH(indicatorsdb[[#This Row],[Column1]],[1]!newIts[OLD],0),0)</f>
        <v>ST25S</v>
      </c>
      <c r="F517">
        <v>41</v>
      </c>
      <c r="G517" t="s">
        <v>94</v>
      </c>
      <c r="H517" t="str" cm="1">
        <f t="array" ref="H517">INDEX([1]!fableCountries[ALPHA3],MATCH(F517,[1]!fableCountries[id],0),0)</f>
        <v>RASP</v>
      </c>
      <c r="I517">
        <v>2022</v>
      </c>
      <c r="J517">
        <v>9500.0908863681398</v>
      </c>
      <c r="K517">
        <v>817.996383111559</v>
      </c>
      <c r="L517">
        <v>0</v>
      </c>
      <c r="M517">
        <v>2574.0959233379799</v>
      </c>
      <c r="N517">
        <v>2568.38216665849</v>
      </c>
      <c r="O517">
        <v>65.049599803676998</v>
      </c>
      <c r="P517">
        <v>68.378772042670505</v>
      </c>
      <c r="Q517">
        <v>2063.6432199844799</v>
      </c>
      <c r="R517">
        <v>0</v>
      </c>
      <c r="S517">
        <v>0.484098480666388</v>
      </c>
      <c r="T517">
        <v>0.5</v>
      </c>
      <c r="U517">
        <v>42730.958842143002</v>
      </c>
      <c r="V517">
        <v>6747.0722299190002</v>
      </c>
      <c r="W517">
        <v>33706.560430197002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111948.14557351499</v>
      </c>
      <c r="AF517">
        <v>132943.4</v>
      </c>
      <c r="AG517">
        <v>146747.90514573699</v>
      </c>
      <c r="AH517">
        <v>0</v>
      </c>
      <c r="AI517">
        <v>106266.388616339</v>
      </c>
      <c r="AJ517">
        <v>3975.1606644093299</v>
      </c>
      <c r="AK517">
        <v>501881</v>
      </c>
      <c r="AL517">
        <v>-255.63693973980801</v>
      </c>
      <c r="AM517">
        <v>0</v>
      </c>
      <c r="AN517">
        <v>-255.63693973980801</v>
      </c>
      <c r="AO517">
        <v>0</v>
      </c>
      <c r="AP517">
        <v>0</v>
      </c>
      <c r="AQ517">
        <v>0</v>
      </c>
      <c r="AR517">
        <v>0</v>
      </c>
      <c r="AS517">
        <v>346.17611985627798</v>
      </c>
      <c r="AT517">
        <v>76.697270632607001</v>
      </c>
      <c r="AU517">
        <v>212.85652550730501</v>
      </c>
      <c r="AV517">
        <v>56.622323716365898</v>
      </c>
      <c r="AW517">
        <v>0</v>
      </c>
      <c r="AX517">
        <v>0</v>
      </c>
      <c r="AY517">
        <v>0</v>
      </c>
      <c r="AZ517">
        <v>172.11038874408101</v>
      </c>
      <c r="BA517">
        <v>119.15857883775899</v>
      </c>
      <c r="BB517">
        <v>52.951809906322097</v>
      </c>
      <c r="BC517">
        <v>518.28650860035805</v>
      </c>
      <c r="BD517">
        <v>11.9371141117985</v>
      </c>
      <c r="BE517">
        <v>1.7482660113461701</v>
      </c>
      <c r="BF517">
        <v>-77.803697510377106</v>
      </c>
      <c r="BG517">
        <v>0</v>
      </c>
      <c r="BH517">
        <v>-64.118317387232494</v>
      </c>
      <c r="BI517">
        <v>0</v>
      </c>
      <c r="BJ517">
        <v>0</v>
      </c>
      <c r="BK517">
        <v>0</v>
      </c>
      <c r="BL517">
        <v>0</v>
      </c>
      <c r="BM517">
        <v>1191181.5528679399</v>
      </c>
      <c r="BN517">
        <v>77827.265781122507</v>
      </c>
      <c r="BO517">
        <v>73064.613114901105</v>
      </c>
      <c r="BP517">
        <v>-77.803697510377106</v>
      </c>
      <c r="BQ517">
        <v>0</v>
      </c>
    </row>
    <row r="518" spans="1:69" x14ac:dyDescent="0.25">
      <c r="A518">
        <v>17</v>
      </c>
      <c r="B518" t="str">
        <f>IF(A518=16,"CT",IF(A518=20,"Shock",IF(A518=19,"DecSoly",IF(A518=18,"NoSoly","SolyTrade"))))</f>
        <v>SolyTrade</v>
      </c>
      <c r="C518" t="s">
        <v>72</v>
      </c>
      <c r="D518" t="s">
        <v>71</v>
      </c>
      <c r="E518" t="str" cm="1">
        <f t="array" ref="E518">INDEX([1]!newIts[NEW],MATCH(indicatorsdb[[#This Row],[Column1]],[1]!newIts[OLD],0),0)</f>
        <v>ST50</v>
      </c>
      <c r="F518">
        <v>41</v>
      </c>
      <c r="G518" t="s">
        <v>94</v>
      </c>
      <c r="H518" t="str" cm="1">
        <f t="array" ref="H518">INDEX([1]!fableCountries[ALPHA3],MATCH(F518,[1]!fableCountries[id],0),0)</f>
        <v>RASP</v>
      </c>
      <c r="I518">
        <v>2020</v>
      </c>
      <c r="J518">
        <v>9005.6721324573009</v>
      </c>
      <c r="K518">
        <v>793.360469633457</v>
      </c>
      <c r="L518">
        <v>0</v>
      </c>
      <c r="M518">
        <v>2541.4935313739302</v>
      </c>
      <c r="N518">
        <v>2536.48654560467</v>
      </c>
      <c r="O518">
        <v>60.6984549184305</v>
      </c>
      <c r="P518">
        <v>66.937740224060093</v>
      </c>
      <c r="Q518">
        <v>2058.9710008802199</v>
      </c>
      <c r="R518">
        <v>0</v>
      </c>
      <c r="S518">
        <v>0.48895828637748301</v>
      </c>
      <c r="T518">
        <v>0.5</v>
      </c>
      <c r="U518">
        <v>42730.958842143002</v>
      </c>
      <c r="V518">
        <v>6747.0722299190002</v>
      </c>
      <c r="W518">
        <v>33706.560430197002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73494.370578659597</v>
      </c>
      <c r="AF518">
        <v>132943.4</v>
      </c>
      <c r="AG518">
        <v>168294.65981579301</v>
      </c>
      <c r="AH518">
        <v>0</v>
      </c>
      <c r="AI518">
        <v>123616.244130306</v>
      </c>
      <c r="AJ518">
        <v>3532.3254752409698</v>
      </c>
      <c r="AK518">
        <v>501881</v>
      </c>
      <c r="AL518">
        <v>-227.15883731195899</v>
      </c>
      <c r="AM518">
        <v>0</v>
      </c>
      <c r="AN518">
        <v>-227.15883731195899</v>
      </c>
      <c r="AO518">
        <v>0</v>
      </c>
      <c r="AP518">
        <v>0</v>
      </c>
      <c r="AQ518">
        <v>0</v>
      </c>
      <c r="AR518">
        <v>0</v>
      </c>
      <c r="AS518">
        <v>245.18726996840101</v>
      </c>
      <c r="AT518">
        <v>56.1179001889641</v>
      </c>
      <c r="AU518">
        <v>151.896605363231</v>
      </c>
      <c r="AV518">
        <v>37.172764416206299</v>
      </c>
      <c r="AW518">
        <v>0</v>
      </c>
      <c r="AX518">
        <v>0</v>
      </c>
      <c r="AY518">
        <v>0</v>
      </c>
      <c r="AZ518">
        <v>169.36349811644899</v>
      </c>
      <c r="BA518">
        <v>117.222729234261</v>
      </c>
      <c r="BB518">
        <v>52.140768882188603</v>
      </c>
      <c r="BC518">
        <v>414.55076808485097</v>
      </c>
      <c r="BD518">
        <v>10.6073127195803</v>
      </c>
      <c r="BE518">
        <v>1.55350817003861</v>
      </c>
      <c r="BF518">
        <v>-79.809372651969198</v>
      </c>
      <c r="BG518">
        <v>0</v>
      </c>
      <c r="BH518">
        <v>-67.648551762350394</v>
      </c>
      <c r="BI518">
        <v>0</v>
      </c>
      <c r="BJ518">
        <v>0</v>
      </c>
      <c r="BK518">
        <v>0</v>
      </c>
      <c r="BL518">
        <v>0</v>
      </c>
      <c r="BM518">
        <v>1132861.92498982</v>
      </c>
      <c r="BN518">
        <v>72543.578344083697</v>
      </c>
      <c r="BO518">
        <v>68190.453305959702</v>
      </c>
      <c r="BP518">
        <v>-79.809372651969198</v>
      </c>
      <c r="BQ518">
        <v>0</v>
      </c>
    </row>
    <row r="519" spans="1:69" x14ac:dyDescent="0.25">
      <c r="A519">
        <v>17</v>
      </c>
      <c r="B519" t="str">
        <f>IF(A519=16,"CT",IF(A519=20,"Shock",IF(A519=19,"DecSoly",IF(A519=18,"NoSoly","SolyTrade"))))</f>
        <v>SolyTrade</v>
      </c>
      <c r="C519" t="s">
        <v>72</v>
      </c>
      <c r="D519" t="s">
        <v>71</v>
      </c>
      <c r="E519" t="str" cm="1">
        <f t="array" ref="E519">INDEX([1]!newIts[NEW],MATCH(indicatorsdb[[#This Row],[Column1]],[1]!newIts[OLD],0),0)</f>
        <v>ST50</v>
      </c>
      <c r="F519">
        <v>41</v>
      </c>
      <c r="G519" t="s">
        <v>94</v>
      </c>
      <c r="H519" t="str" cm="1">
        <f t="array" ref="H519">INDEX([1]!fableCountries[ALPHA3],MATCH(F519,[1]!fableCountries[id],0),0)</f>
        <v>RASP</v>
      </c>
      <c r="I519">
        <v>2022</v>
      </c>
      <c r="J519">
        <v>9500.0908863681398</v>
      </c>
      <c r="K519">
        <v>817.996383111559</v>
      </c>
      <c r="L519">
        <v>0</v>
      </c>
      <c r="M519">
        <v>2574.0959233379799</v>
      </c>
      <c r="N519">
        <v>2568.4224316529398</v>
      </c>
      <c r="O519">
        <v>65.052121406666998</v>
      </c>
      <c r="P519">
        <v>68.382613463035497</v>
      </c>
      <c r="Q519">
        <v>2063.6432199844799</v>
      </c>
      <c r="R519">
        <v>0</v>
      </c>
      <c r="S519">
        <v>0.49033672805839001</v>
      </c>
      <c r="T519">
        <v>0.5</v>
      </c>
      <c r="U519">
        <v>42730.958842143002</v>
      </c>
      <c r="V519">
        <v>6747.0722299190002</v>
      </c>
      <c r="W519">
        <v>33706.560430197002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72392.094257672594</v>
      </c>
      <c r="AF519">
        <v>132943.4</v>
      </c>
      <c r="AG519">
        <v>168039.022876053</v>
      </c>
      <c r="AH519">
        <v>0</v>
      </c>
      <c r="AI519">
        <v>124531.322201865</v>
      </c>
      <c r="AJ519">
        <v>3975.1606644093299</v>
      </c>
      <c r="AK519">
        <v>501881</v>
      </c>
      <c r="AL519">
        <v>-255.636939739779</v>
      </c>
      <c r="AM519">
        <v>0</v>
      </c>
      <c r="AN519">
        <v>-255.636939739779</v>
      </c>
      <c r="AO519">
        <v>0</v>
      </c>
      <c r="AP519">
        <v>0</v>
      </c>
      <c r="AQ519">
        <v>0</v>
      </c>
      <c r="AR519">
        <v>0</v>
      </c>
      <c r="AS519">
        <v>242.54090609897901</v>
      </c>
      <c r="AT519">
        <v>57.036147437458403</v>
      </c>
      <c r="AU519">
        <v>148.88951528643599</v>
      </c>
      <c r="AV519">
        <v>36.615243375084297</v>
      </c>
      <c r="AW519">
        <v>0</v>
      </c>
      <c r="AX519">
        <v>0</v>
      </c>
      <c r="AY519">
        <v>0</v>
      </c>
      <c r="AZ519">
        <v>171.040264650697</v>
      </c>
      <c r="BA519">
        <v>118.437138867659</v>
      </c>
      <c r="BB519">
        <v>52.6031257830386</v>
      </c>
      <c r="BC519">
        <v>413.58117074967601</v>
      </c>
      <c r="BD519">
        <v>11.9371141117985</v>
      </c>
      <c r="BE519">
        <v>1.7482660113461701</v>
      </c>
      <c r="BF519">
        <v>-79.809372651969198</v>
      </c>
      <c r="BG519">
        <v>0</v>
      </c>
      <c r="BH519">
        <v>-66.123992528824601</v>
      </c>
      <c r="BI519">
        <v>0</v>
      </c>
      <c r="BJ519">
        <v>0</v>
      </c>
      <c r="BK519">
        <v>0</v>
      </c>
      <c r="BL519">
        <v>0</v>
      </c>
      <c r="BM519">
        <v>1185997.5408039</v>
      </c>
      <c r="BN519">
        <v>77740.538513721098</v>
      </c>
      <c r="BO519">
        <v>72605.331261155705</v>
      </c>
      <c r="BP519">
        <v>-79.809372651969198</v>
      </c>
      <c r="BQ519">
        <v>0</v>
      </c>
    </row>
    <row r="520" spans="1:69" x14ac:dyDescent="0.25">
      <c r="A520">
        <v>17</v>
      </c>
      <c r="B520" t="str">
        <f>IF(A520=16,"CT",IF(A520=20,"Shock",IF(A520=19,"DecSoly",IF(A520=18,"NoSoly","SolyTrade"))))</f>
        <v>SolyTrade</v>
      </c>
      <c r="C520" t="s">
        <v>70</v>
      </c>
      <c r="D520" t="s">
        <v>69</v>
      </c>
      <c r="E520" t="str" cm="1">
        <f t="array" ref="E520">INDEX([1]!newIts[NEW],MATCH(indicatorsdb[[#This Row],[Column1]],[1]!newIts[OLD],0),0)</f>
        <v>ST50M</v>
      </c>
      <c r="F520">
        <v>41</v>
      </c>
      <c r="G520" t="s">
        <v>94</v>
      </c>
      <c r="H520" t="str" cm="1">
        <f t="array" ref="H520">INDEX([1]!fableCountries[ALPHA3],MATCH(F520,[1]!fableCountries[id],0),0)</f>
        <v>RASP</v>
      </c>
      <c r="I520">
        <v>2020</v>
      </c>
      <c r="J520">
        <v>9005.6721324573009</v>
      </c>
      <c r="K520">
        <v>793.360469633457</v>
      </c>
      <c r="L520">
        <v>0</v>
      </c>
      <c r="M520">
        <v>2541.4935313739302</v>
      </c>
      <c r="N520">
        <v>2536.48654560467</v>
      </c>
      <c r="O520">
        <v>60.6984549184305</v>
      </c>
      <c r="P520">
        <v>66.937740224060093</v>
      </c>
      <c r="Q520">
        <v>2058.9710008802199</v>
      </c>
      <c r="R520">
        <v>0</v>
      </c>
      <c r="S520">
        <v>0.48378638791400302</v>
      </c>
      <c r="T520">
        <v>0.5</v>
      </c>
      <c r="U520">
        <v>42730.958842143002</v>
      </c>
      <c r="V520">
        <v>6747.0722299190002</v>
      </c>
      <c r="W520">
        <v>33706.560430197002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97692.708758991605</v>
      </c>
      <c r="AF520">
        <v>132943.4</v>
      </c>
      <c r="AG520">
        <v>155691.104071332</v>
      </c>
      <c r="AH520">
        <v>0</v>
      </c>
      <c r="AI520">
        <v>112021.461694436</v>
      </c>
      <c r="AJ520">
        <v>3532.3254752409698</v>
      </c>
      <c r="AK520">
        <v>501881</v>
      </c>
      <c r="AL520">
        <v>-843.22069271406497</v>
      </c>
      <c r="AM520">
        <v>0</v>
      </c>
      <c r="AN520">
        <v>-843.22069271406497</v>
      </c>
      <c r="AO520">
        <v>0</v>
      </c>
      <c r="AP520">
        <v>0</v>
      </c>
      <c r="AQ520">
        <v>0</v>
      </c>
      <c r="AR520">
        <v>0</v>
      </c>
      <c r="AS520">
        <v>307.41446233543797</v>
      </c>
      <c r="AT520">
        <v>68.097189703560602</v>
      </c>
      <c r="AU520">
        <v>189.90521536427599</v>
      </c>
      <c r="AV520">
        <v>49.412057267601298</v>
      </c>
      <c r="AW520">
        <v>0</v>
      </c>
      <c r="AX520">
        <v>0</v>
      </c>
      <c r="AY520">
        <v>0</v>
      </c>
      <c r="AZ520">
        <v>169.36349811644899</v>
      </c>
      <c r="BA520">
        <v>117.222729234261</v>
      </c>
      <c r="BB520">
        <v>52.140768882188603</v>
      </c>
      <c r="BC520">
        <v>476.777960451887</v>
      </c>
      <c r="BD520">
        <v>38.758613966504001</v>
      </c>
      <c r="BE520">
        <v>5.3155399906131597</v>
      </c>
      <c r="BF520">
        <v>-77.816040385288105</v>
      </c>
      <c r="BG520">
        <v>0</v>
      </c>
      <c r="BH520">
        <v>-33.741886428170901</v>
      </c>
      <c r="BI520">
        <v>0</v>
      </c>
      <c r="BJ520">
        <v>0</v>
      </c>
      <c r="BK520">
        <v>0</v>
      </c>
      <c r="BL520">
        <v>0</v>
      </c>
      <c r="BM520">
        <v>1132861.92498982</v>
      </c>
      <c r="BN520">
        <v>72543.578344083697</v>
      </c>
      <c r="BO520">
        <v>68190.453305959702</v>
      </c>
      <c r="BP520">
        <v>-77.816040385288105</v>
      </c>
      <c r="BQ520">
        <v>0</v>
      </c>
    </row>
    <row r="521" spans="1:69" x14ac:dyDescent="0.25">
      <c r="A521">
        <v>17</v>
      </c>
      <c r="B521" t="str">
        <f>IF(A521=16,"CT",IF(A521=20,"Shock",IF(A521=19,"DecSoly",IF(A521=18,"NoSoly","SolyTrade"))))</f>
        <v>SolyTrade</v>
      </c>
      <c r="C521" t="s">
        <v>70</v>
      </c>
      <c r="D521" t="s">
        <v>69</v>
      </c>
      <c r="E521" t="str" cm="1">
        <f t="array" ref="E521">INDEX([1]!newIts[NEW],MATCH(indicatorsdb[[#This Row],[Column1]],[1]!newIts[OLD],0),0)</f>
        <v>ST50M</v>
      </c>
      <c r="F521">
        <v>41</v>
      </c>
      <c r="G521" t="s">
        <v>94</v>
      </c>
      <c r="H521" t="str" cm="1">
        <f t="array" ref="H521">INDEX([1]!fableCountries[ALPHA3],MATCH(F521,[1]!fableCountries[id],0),0)</f>
        <v>RASP</v>
      </c>
      <c r="I521">
        <v>2022</v>
      </c>
      <c r="J521">
        <v>9500.0908863681398</v>
      </c>
      <c r="K521">
        <v>817.996383111559</v>
      </c>
      <c r="L521">
        <v>0</v>
      </c>
      <c r="M521">
        <v>2574.0959233379799</v>
      </c>
      <c r="N521">
        <v>2568.4224316529298</v>
      </c>
      <c r="O521">
        <v>65.052121406666998</v>
      </c>
      <c r="P521">
        <v>68.382613463035497</v>
      </c>
      <c r="Q521">
        <v>2063.6432199844799</v>
      </c>
      <c r="R521">
        <v>0</v>
      </c>
      <c r="S521">
        <v>0.48186827531159798</v>
      </c>
      <c r="T521">
        <v>0.5</v>
      </c>
      <c r="U521">
        <v>42730.958842143002</v>
      </c>
      <c r="V521">
        <v>6747.0722299190002</v>
      </c>
      <c r="W521">
        <v>33706.560430197002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99272.691792527999</v>
      </c>
      <c r="AF521">
        <v>132943.4</v>
      </c>
      <c r="AG521">
        <v>154523.38508072199</v>
      </c>
      <c r="AH521">
        <v>0</v>
      </c>
      <c r="AI521">
        <v>111166.36246234</v>
      </c>
      <c r="AJ521">
        <v>3975.1606644093299</v>
      </c>
      <c r="AK521">
        <v>501881</v>
      </c>
      <c r="AL521">
        <v>-1167.7189906097501</v>
      </c>
      <c r="AM521">
        <v>0</v>
      </c>
      <c r="AN521">
        <v>-1167.7189906097501</v>
      </c>
      <c r="AO521">
        <v>0</v>
      </c>
      <c r="AP521">
        <v>0</v>
      </c>
      <c r="AQ521">
        <v>0</v>
      </c>
      <c r="AR521">
        <v>0</v>
      </c>
      <c r="AS521">
        <v>306.71831846014697</v>
      </c>
      <c r="AT521">
        <v>70.343269559643304</v>
      </c>
      <c r="AU521">
        <v>186.16385100995601</v>
      </c>
      <c r="AV521">
        <v>50.211197890547297</v>
      </c>
      <c r="AW521">
        <v>0</v>
      </c>
      <c r="AX521">
        <v>0</v>
      </c>
      <c r="AY521">
        <v>0</v>
      </c>
      <c r="AZ521">
        <v>171.040264650697</v>
      </c>
      <c r="BA521">
        <v>118.437138867659</v>
      </c>
      <c r="BB521">
        <v>52.6031257830386</v>
      </c>
      <c r="BC521">
        <v>477.75858311084397</v>
      </c>
      <c r="BD521">
        <v>53.615228656308098</v>
      </c>
      <c r="BE521">
        <v>7.3179692290665397</v>
      </c>
      <c r="BF521">
        <v>-77.816040385288105</v>
      </c>
      <c r="BG521">
        <v>0</v>
      </c>
      <c r="BH521">
        <v>-16.882842499913401</v>
      </c>
      <c r="BI521">
        <v>0</v>
      </c>
      <c r="BJ521">
        <v>0</v>
      </c>
      <c r="BK521">
        <v>0</v>
      </c>
      <c r="BL521">
        <v>0</v>
      </c>
      <c r="BM521">
        <v>1185997.54080389</v>
      </c>
      <c r="BN521">
        <v>77740.538513720996</v>
      </c>
      <c r="BO521">
        <v>72605.331261155603</v>
      </c>
      <c r="BP521">
        <v>-77.816040385288105</v>
      </c>
      <c r="BQ521">
        <v>0</v>
      </c>
    </row>
    <row r="522" spans="1:69" x14ac:dyDescent="0.25">
      <c r="A522">
        <v>17</v>
      </c>
      <c r="B522" t="str">
        <f>IF(A522=16,"CT",IF(A522=20,"Shock",IF(A522=19,"DecSoly",IF(A522=18,"NoSoly","SolyTrade"))))</f>
        <v>SolyTrade</v>
      </c>
      <c r="C522" t="s">
        <v>68</v>
      </c>
      <c r="D522" t="s">
        <v>67</v>
      </c>
      <c r="E522" t="str" cm="1">
        <f t="array" ref="E522">INDEX([1]!newIts[NEW],MATCH(indicatorsdb[[#This Row],[Column1]],[1]!newIts[OLD],0),0)</f>
        <v>ST50S</v>
      </c>
      <c r="F522">
        <v>41</v>
      </c>
      <c r="G522" t="s">
        <v>94</v>
      </c>
      <c r="H522" t="str" cm="1">
        <f t="array" ref="H522">INDEX([1]!fableCountries[ALPHA3],MATCH(F522,[1]!fableCountries[id],0),0)</f>
        <v>RASP</v>
      </c>
      <c r="I522">
        <v>2020</v>
      </c>
      <c r="J522">
        <v>9005.6721324573009</v>
      </c>
      <c r="K522">
        <v>793.360469633457</v>
      </c>
      <c r="L522">
        <v>0</v>
      </c>
      <c r="M522">
        <v>2541.4935313739302</v>
      </c>
      <c r="N522">
        <v>2536.48654560467</v>
      </c>
      <c r="O522">
        <v>60.6984549184305</v>
      </c>
      <c r="P522">
        <v>66.937740224060093</v>
      </c>
      <c r="Q522">
        <v>2058.9710008802199</v>
      </c>
      <c r="R522">
        <v>0</v>
      </c>
      <c r="S522">
        <v>0.48408654244648802</v>
      </c>
      <c r="T522">
        <v>0.5</v>
      </c>
      <c r="U522">
        <v>42730.958842143002</v>
      </c>
      <c r="V522">
        <v>6747.0722299190002</v>
      </c>
      <c r="W522">
        <v>33706.560430197002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111880.070156594</v>
      </c>
      <c r="AF522">
        <v>132943.4</v>
      </c>
      <c r="AG522">
        <v>147503.56027682099</v>
      </c>
      <c r="AH522">
        <v>0</v>
      </c>
      <c r="AI522">
        <v>106021.644091344</v>
      </c>
      <c r="AJ522">
        <v>3532.3254752409698</v>
      </c>
      <c r="AK522">
        <v>501881</v>
      </c>
      <c r="AL522">
        <v>-529.22933817643195</v>
      </c>
      <c r="AM522">
        <v>0</v>
      </c>
      <c r="AN522">
        <v>-529.22933817643195</v>
      </c>
      <c r="AO522">
        <v>0</v>
      </c>
      <c r="AP522">
        <v>0</v>
      </c>
      <c r="AQ522">
        <v>0</v>
      </c>
      <c r="AR522">
        <v>0</v>
      </c>
      <c r="AS522">
        <v>348.744409466116</v>
      </c>
      <c r="AT522">
        <v>75.120617699454201</v>
      </c>
      <c r="AU522">
        <v>217.035899958697</v>
      </c>
      <c r="AV522">
        <v>56.5878918079652</v>
      </c>
      <c r="AW522">
        <v>0</v>
      </c>
      <c r="AX522">
        <v>0</v>
      </c>
      <c r="AY522">
        <v>0</v>
      </c>
      <c r="AZ522">
        <v>169.36349811644899</v>
      </c>
      <c r="BA522">
        <v>117.222729234261</v>
      </c>
      <c r="BB522">
        <v>52.140768882188603</v>
      </c>
      <c r="BC522">
        <v>518.10790758256599</v>
      </c>
      <c r="BD522">
        <v>24.410598206382499</v>
      </c>
      <c r="BE522">
        <v>3.3981262491228099</v>
      </c>
      <c r="BF522">
        <v>-77.803697510377106</v>
      </c>
      <c r="BG522">
        <v>0</v>
      </c>
      <c r="BH522">
        <v>-49.994973054871799</v>
      </c>
      <c r="BI522">
        <v>0</v>
      </c>
      <c r="BJ522">
        <v>0</v>
      </c>
      <c r="BK522">
        <v>0</v>
      </c>
      <c r="BL522">
        <v>0</v>
      </c>
      <c r="BM522">
        <v>1132861.92498982</v>
      </c>
      <c r="BN522">
        <v>72543.578344083697</v>
      </c>
      <c r="BO522">
        <v>68190.453305959702</v>
      </c>
      <c r="BP522">
        <v>-77.803697510377106</v>
      </c>
      <c r="BQ522">
        <v>0</v>
      </c>
    </row>
    <row r="523" spans="1:69" x14ac:dyDescent="0.25">
      <c r="A523">
        <v>17</v>
      </c>
      <c r="B523" t="str">
        <f>IF(A523=16,"CT",IF(A523=20,"Shock",IF(A523=19,"DecSoly",IF(A523=18,"NoSoly","SolyTrade"))))</f>
        <v>SolyTrade</v>
      </c>
      <c r="C523" t="s">
        <v>68</v>
      </c>
      <c r="D523" t="s">
        <v>67</v>
      </c>
      <c r="E523" t="str" cm="1">
        <f t="array" ref="E523">INDEX([1]!newIts[NEW],MATCH(indicatorsdb[[#This Row],[Column1]],[1]!newIts[OLD],0),0)</f>
        <v>ST50S</v>
      </c>
      <c r="F523">
        <v>41</v>
      </c>
      <c r="G523" t="s">
        <v>94</v>
      </c>
      <c r="H523" t="str" cm="1">
        <f t="array" ref="H523">INDEX([1]!fableCountries[ALPHA3],MATCH(F523,[1]!fableCountries[id],0),0)</f>
        <v>RASP</v>
      </c>
      <c r="I523">
        <v>2022</v>
      </c>
      <c r="J523">
        <v>9500.0908863681398</v>
      </c>
      <c r="K523">
        <v>817.996383111559</v>
      </c>
      <c r="L523">
        <v>0</v>
      </c>
      <c r="M523">
        <v>2574.0959233379799</v>
      </c>
      <c r="N523">
        <v>2568.4224316529398</v>
      </c>
      <c r="O523">
        <v>65.052121406666998</v>
      </c>
      <c r="P523">
        <v>68.382613463035497</v>
      </c>
      <c r="Q523">
        <v>2063.6432199844799</v>
      </c>
      <c r="R523">
        <v>0</v>
      </c>
      <c r="S523">
        <v>0.484844289508155</v>
      </c>
      <c r="T523">
        <v>0.5</v>
      </c>
      <c r="U523">
        <v>42730.958842143002</v>
      </c>
      <c r="V523">
        <v>6747.0722299190002</v>
      </c>
      <c r="W523">
        <v>33706.560430197002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111124.114881355</v>
      </c>
      <c r="AF523">
        <v>132943.4</v>
      </c>
      <c r="AG523">
        <v>147247.92333708101</v>
      </c>
      <c r="AH523">
        <v>0</v>
      </c>
      <c r="AI523">
        <v>106590.401117154</v>
      </c>
      <c r="AJ523">
        <v>3975.1606644093299</v>
      </c>
      <c r="AK523">
        <v>501881</v>
      </c>
      <c r="AL523">
        <v>-255.636939739779</v>
      </c>
      <c r="AM523">
        <v>0</v>
      </c>
      <c r="AN523">
        <v>-255.636939739779</v>
      </c>
      <c r="AO523">
        <v>0</v>
      </c>
      <c r="AP523">
        <v>0</v>
      </c>
      <c r="AQ523">
        <v>0</v>
      </c>
      <c r="AR523">
        <v>0</v>
      </c>
      <c r="AS523">
        <v>345.16077551496801</v>
      </c>
      <c r="AT523">
        <v>76.210338311312398</v>
      </c>
      <c r="AU523">
        <v>212.744900494923</v>
      </c>
      <c r="AV523">
        <v>56.205536708732701</v>
      </c>
      <c r="AW523">
        <v>0</v>
      </c>
      <c r="AX523">
        <v>0</v>
      </c>
      <c r="AY523">
        <v>0</v>
      </c>
      <c r="AZ523">
        <v>171.040264650697</v>
      </c>
      <c r="BA523">
        <v>118.437138867659</v>
      </c>
      <c r="BB523">
        <v>52.6031257830386</v>
      </c>
      <c r="BC523">
        <v>516.20104016566597</v>
      </c>
      <c r="BD523">
        <v>11.9371141117985</v>
      </c>
      <c r="BE523">
        <v>1.7482660113461701</v>
      </c>
      <c r="BF523">
        <v>-77.803697510377106</v>
      </c>
      <c r="BG523">
        <v>0</v>
      </c>
      <c r="BH523">
        <v>-64.118317387232494</v>
      </c>
      <c r="BI523">
        <v>0</v>
      </c>
      <c r="BJ523">
        <v>0</v>
      </c>
      <c r="BK523">
        <v>0</v>
      </c>
      <c r="BL523">
        <v>0</v>
      </c>
      <c r="BM523">
        <v>1185997.5408039</v>
      </c>
      <c r="BN523">
        <v>77740.538513721098</v>
      </c>
      <c r="BO523">
        <v>72605.331261155705</v>
      </c>
      <c r="BP523">
        <v>-77.803697510377106</v>
      </c>
      <c r="BQ523">
        <v>0</v>
      </c>
    </row>
    <row r="524" spans="1:69" x14ac:dyDescent="0.25">
      <c r="A524">
        <v>17</v>
      </c>
      <c r="B524" t="str">
        <f>IF(A524=16,"CT",IF(A524=20,"Shock",IF(A524=19,"DecSoly",IF(A524=18,"NoSoly","SolyTrade"))))</f>
        <v>SolyTrade</v>
      </c>
      <c r="C524" t="s">
        <v>66</v>
      </c>
      <c r="D524" t="s">
        <v>65</v>
      </c>
      <c r="E524" t="str" cm="1">
        <f t="array" ref="E524">INDEX([1]!newIts[NEW],MATCH(indicatorsdb[[#This Row],[Column1]],[1]!newIts[OLD],0),0)</f>
        <v>ST75</v>
      </c>
      <c r="F524">
        <v>41</v>
      </c>
      <c r="G524" t="s">
        <v>94</v>
      </c>
      <c r="H524" t="str" cm="1">
        <f t="array" ref="H524">INDEX([1]!fableCountries[ALPHA3],MATCH(F524,[1]!fableCountries[id],0),0)</f>
        <v>RASP</v>
      </c>
      <c r="I524">
        <v>2020</v>
      </c>
      <c r="J524">
        <v>9005.6721324573009</v>
      </c>
      <c r="K524">
        <v>793.360469633457</v>
      </c>
      <c r="L524">
        <v>0</v>
      </c>
      <c r="M524">
        <v>2541.4935313739302</v>
      </c>
      <c r="N524">
        <v>2536.5292403777098</v>
      </c>
      <c r="O524">
        <v>60.701090397161998</v>
      </c>
      <c r="P524">
        <v>66.941810534593799</v>
      </c>
      <c r="Q524">
        <v>2058.9710008802199</v>
      </c>
      <c r="R524">
        <v>0</v>
      </c>
      <c r="S524">
        <v>0.489949141984659</v>
      </c>
      <c r="T524">
        <v>0.5</v>
      </c>
      <c r="U524">
        <v>42730.958842143002</v>
      </c>
      <c r="V524">
        <v>6747.0722299190002</v>
      </c>
      <c r="W524">
        <v>33706.560430197002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72941.515536217805</v>
      </c>
      <c r="AF524">
        <v>132943.4</v>
      </c>
      <c r="AG524">
        <v>168294.65981579301</v>
      </c>
      <c r="AH524">
        <v>0</v>
      </c>
      <c r="AI524">
        <v>124169.099172748</v>
      </c>
      <c r="AJ524">
        <v>3532.3254752409698</v>
      </c>
      <c r="AK524">
        <v>501881</v>
      </c>
      <c r="AL524">
        <v>-227.15883731195899</v>
      </c>
      <c r="AM524">
        <v>0</v>
      </c>
      <c r="AN524">
        <v>-227.15883731195899</v>
      </c>
      <c r="AO524">
        <v>0</v>
      </c>
      <c r="AP524">
        <v>0</v>
      </c>
      <c r="AQ524">
        <v>0</v>
      </c>
      <c r="AR524">
        <v>0</v>
      </c>
      <c r="AS524">
        <v>244.45759524821</v>
      </c>
      <c r="AT524">
        <v>55.763062624428301</v>
      </c>
      <c r="AU524">
        <v>151.80139711094901</v>
      </c>
      <c r="AV524">
        <v>36.893135512833197</v>
      </c>
      <c r="AW524">
        <v>0</v>
      </c>
      <c r="AX524">
        <v>0</v>
      </c>
      <c r="AY524">
        <v>0</v>
      </c>
      <c r="AZ524">
        <v>168.12162743369501</v>
      </c>
      <c r="BA524">
        <v>116.38396578995101</v>
      </c>
      <c r="BB524">
        <v>51.737661643744303</v>
      </c>
      <c r="BC524">
        <v>412.57922268190498</v>
      </c>
      <c r="BD524">
        <v>10.6073127195803</v>
      </c>
      <c r="BE524">
        <v>1.55350817003861</v>
      </c>
      <c r="BF524">
        <v>-79.809372651969198</v>
      </c>
      <c r="BG524">
        <v>0</v>
      </c>
      <c r="BH524">
        <v>-67.648551762350394</v>
      </c>
      <c r="BI524">
        <v>0</v>
      </c>
      <c r="BJ524">
        <v>0</v>
      </c>
      <c r="BK524">
        <v>0</v>
      </c>
      <c r="BL524">
        <v>0</v>
      </c>
      <c r="BM524">
        <v>1127872.15982717</v>
      </c>
      <c r="BN524">
        <v>72452.204897585907</v>
      </c>
      <c r="BO524">
        <v>67776.871556579601</v>
      </c>
      <c r="BP524">
        <v>-79.809372651969198</v>
      </c>
      <c r="BQ524">
        <v>0</v>
      </c>
    </row>
    <row r="525" spans="1:69" x14ac:dyDescent="0.25">
      <c r="A525">
        <v>17</v>
      </c>
      <c r="B525" t="str">
        <f>IF(A525=16,"CT",IF(A525=20,"Shock",IF(A525=19,"DecSoly",IF(A525=18,"NoSoly","SolyTrade"))))</f>
        <v>SolyTrade</v>
      </c>
      <c r="C525" t="s">
        <v>66</v>
      </c>
      <c r="D525" t="s">
        <v>65</v>
      </c>
      <c r="E525" t="str" cm="1">
        <f t="array" ref="E525">INDEX([1]!newIts[NEW],MATCH(indicatorsdb[[#This Row],[Column1]],[1]!newIts[OLD],0),0)</f>
        <v>ST75</v>
      </c>
      <c r="F525">
        <v>41</v>
      </c>
      <c r="G525" t="s">
        <v>94</v>
      </c>
      <c r="H525" t="str" cm="1">
        <f t="array" ref="H525">INDEX([1]!fableCountries[ALPHA3],MATCH(F525,[1]!fableCountries[id],0),0)</f>
        <v>RASP</v>
      </c>
      <c r="I525">
        <v>2022</v>
      </c>
      <c r="J525">
        <v>9500.0908863681398</v>
      </c>
      <c r="K525">
        <v>817.996383111559</v>
      </c>
      <c r="L525">
        <v>0</v>
      </c>
      <c r="M525">
        <v>2574.0959233379799</v>
      </c>
      <c r="N525">
        <v>2568.4634924716402</v>
      </c>
      <c r="O525">
        <v>65.054679331826605</v>
      </c>
      <c r="P525">
        <v>68.3865285685538</v>
      </c>
      <c r="Q525">
        <v>2063.6432199844799</v>
      </c>
      <c r="R525">
        <v>0</v>
      </c>
      <c r="S525">
        <v>0.49128886080783901</v>
      </c>
      <c r="T525">
        <v>0.5</v>
      </c>
      <c r="U525">
        <v>42730.958842143002</v>
      </c>
      <c r="V525">
        <v>6747.0722299190002</v>
      </c>
      <c r="W525">
        <v>33706.560430197002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71860.844913374007</v>
      </c>
      <c r="AF525">
        <v>132943.4</v>
      </c>
      <c r="AG525">
        <v>168039.022876053</v>
      </c>
      <c r="AH525">
        <v>0</v>
      </c>
      <c r="AI525">
        <v>125062.571546163</v>
      </c>
      <c r="AJ525">
        <v>3975.1606644093299</v>
      </c>
      <c r="AK525">
        <v>501881</v>
      </c>
      <c r="AL525">
        <v>-255.63693973975001</v>
      </c>
      <c r="AM525">
        <v>0</v>
      </c>
      <c r="AN525">
        <v>-255.63693973975001</v>
      </c>
      <c r="AO525">
        <v>0</v>
      </c>
      <c r="AP525">
        <v>0</v>
      </c>
      <c r="AQ525">
        <v>0</v>
      </c>
      <c r="AR525">
        <v>0</v>
      </c>
      <c r="AS525">
        <v>241.85234231866701</v>
      </c>
      <c r="AT525">
        <v>56.694152516121598</v>
      </c>
      <c r="AU525">
        <v>148.81164737103501</v>
      </c>
      <c r="AV525">
        <v>36.346542431510201</v>
      </c>
      <c r="AW525">
        <v>0</v>
      </c>
      <c r="AX525">
        <v>0</v>
      </c>
      <c r="AY525">
        <v>0</v>
      </c>
      <c r="AZ525">
        <v>169.97014069927201</v>
      </c>
      <c r="BA525">
        <v>117.715698996584</v>
      </c>
      <c r="BB525">
        <v>52.2544417026876</v>
      </c>
      <c r="BC525">
        <v>411.822483017938</v>
      </c>
      <c r="BD525">
        <v>11.9371141117985</v>
      </c>
      <c r="BE525">
        <v>1.7482660113461701</v>
      </c>
      <c r="BF525">
        <v>-79.809372651969198</v>
      </c>
      <c r="BG525">
        <v>0</v>
      </c>
      <c r="BH525">
        <v>-66.123992528824601</v>
      </c>
      <c r="BI525">
        <v>0</v>
      </c>
      <c r="BJ525">
        <v>0</v>
      </c>
      <c r="BK525">
        <v>0</v>
      </c>
      <c r="BL525">
        <v>0</v>
      </c>
      <c r="BM525">
        <v>1181048.28153829</v>
      </c>
      <c r="BN525">
        <v>77655.410250501096</v>
      </c>
      <c r="BO525">
        <v>72195.181771924195</v>
      </c>
      <c r="BP525">
        <v>-79.809372651969198</v>
      </c>
      <c r="BQ525">
        <v>0</v>
      </c>
    </row>
    <row r="526" spans="1:69" x14ac:dyDescent="0.25">
      <c r="A526">
        <v>17</v>
      </c>
      <c r="B526" t="str">
        <f>IF(A526=16,"CT",IF(A526=20,"Shock",IF(A526=19,"DecSoly",IF(A526=18,"NoSoly","SolyTrade"))))</f>
        <v>SolyTrade</v>
      </c>
      <c r="C526" t="s">
        <v>64</v>
      </c>
      <c r="D526" t="s">
        <v>63</v>
      </c>
      <c r="E526" t="str" cm="1">
        <f t="array" ref="E526">INDEX([1]!newIts[NEW],MATCH(indicatorsdb[[#This Row],[Column1]],[1]!newIts[OLD],0),0)</f>
        <v>ST75M</v>
      </c>
      <c r="F526">
        <v>41</v>
      </c>
      <c r="G526" t="s">
        <v>94</v>
      </c>
      <c r="H526" t="str" cm="1">
        <f t="array" ref="H526">INDEX([1]!fableCountries[ALPHA3],MATCH(F526,[1]!fableCountries[id],0),0)</f>
        <v>RASP</v>
      </c>
      <c r="I526">
        <v>2020</v>
      </c>
      <c r="J526">
        <v>9005.6721324573009</v>
      </c>
      <c r="K526">
        <v>793.360469633457</v>
      </c>
      <c r="L526">
        <v>0</v>
      </c>
      <c r="M526">
        <v>2541.4935313739302</v>
      </c>
      <c r="N526">
        <v>2536.5292403777098</v>
      </c>
      <c r="O526">
        <v>60.701090397161998</v>
      </c>
      <c r="P526">
        <v>66.941810534593799</v>
      </c>
      <c r="Q526">
        <v>2058.9710008802199</v>
      </c>
      <c r="R526">
        <v>0</v>
      </c>
      <c r="S526">
        <v>0.484463613078915</v>
      </c>
      <c r="T526">
        <v>0.5</v>
      </c>
      <c r="U526">
        <v>42730.958842143002</v>
      </c>
      <c r="V526">
        <v>6747.0722299190002</v>
      </c>
      <c r="W526">
        <v>33706.560430197002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96978.515336383702</v>
      </c>
      <c r="AF526">
        <v>132943.4</v>
      </c>
      <c r="AG526">
        <v>156103.38887932201</v>
      </c>
      <c r="AH526">
        <v>0</v>
      </c>
      <c r="AI526">
        <v>112323.370309053</v>
      </c>
      <c r="AJ526">
        <v>3532.3254752409698</v>
      </c>
      <c r="AK526">
        <v>501881</v>
      </c>
      <c r="AL526">
        <v>-430.93588472352701</v>
      </c>
      <c r="AM526">
        <v>0</v>
      </c>
      <c r="AN526">
        <v>-430.93588472352701</v>
      </c>
      <c r="AO526">
        <v>0</v>
      </c>
      <c r="AP526">
        <v>0</v>
      </c>
      <c r="AQ526">
        <v>0</v>
      </c>
      <c r="AR526">
        <v>0</v>
      </c>
      <c r="AS526">
        <v>306.49937694271802</v>
      </c>
      <c r="AT526">
        <v>67.662483774562901</v>
      </c>
      <c r="AU526">
        <v>189.78606824579501</v>
      </c>
      <c r="AV526">
        <v>49.050824922359503</v>
      </c>
      <c r="AW526">
        <v>0</v>
      </c>
      <c r="AX526">
        <v>0</v>
      </c>
      <c r="AY526">
        <v>0</v>
      </c>
      <c r="AZ526">
        <v>168.12162743369501</v>
      </c>
      <c r="BA526">
        <v>116.38396578995101</v>
      </c>
      <c r="BB526">
        <v>51.737661643744303</v>
      </c>
      <c r="BC526">
        <v>474.62100437641197</v>
      </c>
      <c r="BD526">
        <v>19.919022247753599</v>
      </c>
      <c r="BE526">
        <v>2.7978892820046402</v>
      </c>
      <c r="BF526">
        <v>-77.816040385288105</v>
      </c>
      <c r="BG526">
        <v>0</v>
      </c>
      <c r="BH526">
        <v>-55.099128855529798</v>
      </c>
      <c r="BI526">
        <v>0</v>
      </c>
      <c r="BJ526">
        <v>0</v>
      </c>
      <c r="BK526">
        <v>0</v>
      </c>
      <c r="BL526">
        <v>0</v>
      </c>
      <c r="BM526">
        <v>1127872.15982717</v>
      </c>
      <c r="BN526">
        <v>72452.204897585907</v>
      </c>
      <c r="BO526">
        <v>67776.871556579601</v>
      </c>
      <c r="BP526">
        <v>-77.816040385288105</v>
      </c>
      <c r="BQ526">
        <v>0</v>
      </c>
    </row>
    <row r="527" spans="1:69" x14ac:dyDescent="0.25">
      <c r="A527">
        <v>17</v>
      </c>
      <c r="B527" t="str">
        <f>IF(A527=16,"CT",IF(A527=20,"Shock",IF(A527=19,"DecSoly",IF(A527=18,"NoSoly","SolyTrade"))))</f>
        <v>SolyTrade</v>
      </c>
      <c r="C527" t="s">
        <v>64</v>
      </c>
      <c r="D527" t="s">
        <v>63</v>
      </c>
      <c r="E527" t="str" cm="1">
        <f t="array" ref="E527">INDEX([1]!newIts[NEW],MATCH(indicatorsdb[[#This Row],[Column1]],[1]!newIts[OLD],0),0)</f>
        <v>ST75M</v>
      </c>
      <c r="F527">
        <v>41</v>
      </c>
      <c r="G527" t="s">
        <v>94</v>
      </c>
      <c r="H527" t="str" cm="1">
        <f t="array" ref="H527">INDEX([1]!fableCountries[ALPHA3],MATCH(F527,[1]!fableCountries[id],0),0)</f>
        <v>RASP</v>
      </c>
      <c r="I527">
        <v>2022</v>
      </c>
      <c r="J527">
        <v>9500.0908863681398</v>
      </c>
      <c r="K527">
        <v>817.996383111559</v>
      </c>
      <c r="L527">
        <v>0</v>
      </c>
      <c r="M527">
        <v>2574.0959233379799</v>
      </c>
      <c r="N527">
        <v>2568.4634924716402</v>
      </c>
      <c r="O527">
        <v>65.054679331826605</v>
      </c>
      <c r="P527">
        <v>68.3865285685538</v>
      </c>
      <c r="Q527">
        <v>2063.6432199844799</v>
      </c>
      <c r="R527">
        <v>0</v>
      </c>
      <c r="S527">
        <v>0.482520063592424</v>
      </c>
      <c r="T527">
        <v>0.5</v>
      </c>
      <c r="U527">
        <v>42730.958842143002</v>
      </c>
      <c r="V527">
        <v>6747.0722299190002</v>
      </c>
      <c r="W527">
        <v>33706.560430197002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98585.323798518104</v>
      </c>
      <c r="AF527">
        <v>132943.4</v>
      </c>
      <c r="AG527">
        <v>154920.18428449301</v>
      </c>
      <c r="AH527">
        <v>0</v>
      </c>
      <c r="AI527">
        <v>111456.931252579</v>
      </c>
      <c r="AJ527">
        <v>3975.1606644093299</v>
      </c>
      <c r="AK527">
        <v>501881</v>
      </c>
      <c r="AL527">
        <v>-1183.20459482929</v>
      </c>
      <c r="AM527">
        <v>0</v>
      </c>
      <c r="AN527">
        <v>-1183.20459482929</v>
      </c>
      <c r="AO527">
        <v>0</v>
      </c>
      <c r="AP527">
        <v>0</v>
      </c>
      <c r="AQ527">
        <v>0</v>
      </c>
      <c r="AR527">
        <v>0</v>
      </c>
      <c r="AS527">
        <v>305.85390206666898</v>
      </c>
      <c r="AT527">
        <v>69.923990233088105</v>
      </c>
      <c r="AU527">
        <v>186.06637823769199</v>
      </c>
      <c r="AV527">
        <v>49.863533595889201</v>
      </c>
      <c r="AW527">
        <v>0</v>
      </c>
      <c r="AX527">
        <v>0</v>
      </c>
      <c r="AY527">
        <v>0</v>
      </c>
      <c r="AZ527">
        <v>169.97014069927201</v>
      </c>
      <c r="BA527">
        <v>117.715698996584</v>
      </c>
      <c r="BB527">
        <v>52.2544417026876</v>
      </c>
      <c r="BC527">
        <v>475.82404276594099</v>
      </c>
      <c r="BD527">
        <v>54.3228522586328</v>
      </c>
      <c r="BE527">
        <v>7.4125333305830097</v>
      </c>
      <c r="BF527">
        <v>-77.816040385288105</v>
      </c>
      <c r="BG527">
        <v>0</v>
      </c>
      <c r="BH527">
        <v>-16.080654796072299</v>
      </c>
      <c r="BI527">
        <v>0</v>
      </c>
      <c r="BJ527">
        <v>0</v>
      </c>
      <c r="BK527">
        <v>0</v>
      </c>
      <c r="BL527">
        <v>0</v>
      </c>
      <c r="BM527">
        <v>1181048.28153829</v>
      </c>
      <c r="BN527">
        <v>77655.410250501096</v>
      </c>
      <c r="BO527">
        <v>72195.181771924195</v>
      </c>
      <c r="BP527">
        <v>-77.816040385288105</v>
      </c>
      <c r="BQ527">
        <v>0</v>
      </c>
    </row>
    <row r="528" spans="1:69" x14ac:dyDescent="0.25">
      <c r="A528">
        <v>17</v>
      </c>
      <c r="B528" t="str">
        <f>IF(A528=16,"CT",IF(A528=20,"Shock",IF(A528=19,"DecSoly",IF(A528=18,"NoSoly","SolyTrade"))))</f>
        <v>SolyTrade</v>
      </c>
      <c r="C528" t="s">
        <v>62</v>
      </c>
      <c r="D528" t="s">
        <v>61</v>
      </c>
      <c r="E528" t="str" cm="1">
        <f t="array" ref="E528">INDEX([1]!newIts[NEW],MATCH(indicatorsdb[[#This Row],[Column1]],[1]!newIts[OLD],0),0)</f>
        <v>ST75S</v>
      </c>
      <c r="F528">
        <v>41</v>
      </c>
      <c r="G528" t="s">
        <v>94</v>
      </c>
      <c r="H528" t="str" cm="1">
        <f t="array" ref="H528">INDEX([1]!fableCountries[ALPHA3],MATCH(F528,[1]!fableCountries[id],0),0)</f>
        <v>RASP</v>
      </c>
      <c r="I528">
        <v>2020</v>
      </c>
      <c r="J528">
        <v>9005.6721324573009</v>
      </c>
      <c r="K528">
        <v>793.360469633457</v>
      </c>
      <c r="L528">
        <v>0</v>
      </c>
      <c r="M528">
        <v>2541.4935313739302</v>
      </c>
      <c r="N528">
        <v>2536.5292403777098</v>
      </c>
      <c r="O528">
        <v>60.701090397161998</v>
      </c>
      <c r="P528">
        <v>66.941810534593799</v>
      </c>
      <c r="Q528">
        <v>2058.9710008802199</v>
      </c>
      <c r="R528">
        <v>0</v>
      </c>
      <c r="S528">
        <v>0.48493402343813102</v>
      </c>
      <c r="T528">
        <v>0.5</v>
      </c>
      <c r="U528">
        <v>42730.958842143002</v>
      </c>
      <c r="V528">
        <v>6747.0722299190002</v>
      </c>
      <c r="W528">
        <v>33706.560430197002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111072.934112238</v>
      </c>
      <c r="AF528">
        <v>132943.4</v>
      </c>
      <c r="AG528">
        <v>147805.630777685</v>
      </c>
      <c r="AH528">
        <v>0</v>
      </c>
      <c r="AI528">
        <v>106526.70963483601</v>
      </c>
      <c r="AJ528">
        <v>3532.3254752409698</v>
      </c>
      <c r="AK528">
        <v>501881</v>
      </c>
      <c r="AL528">
        <v>-227.15883731195899</v>
      </c>
      <c r="AM528">
        <v>0</v>
      </c>
      <c r="AN528">
        <v>-227.15883731195899</v>
      </c>
      <c r="AO528">
        <v>0</v>
      </c>
      <c r="AP528">
        <v>0</v>
      </c>
      <c r="AQ528">
        <v>0</v>
      </c>
      <c r="AR528">
        <v>0</v>
      </c>
      <c r="AS528">
        <v>347.71933730073499</v>
      </c>
      <c r="AT528">
        <v>74.639901776374103</v>
      </c>
      <c r="AU528">
        <v>216.899785569377</v>
      </c>
      <c r="AV528">
        <v>56.179649954984797</v>
      </c>
      <c r="AW528">
        <v>0</v>
      </c>
      <c r="AX528">
        <v>0</v>
      </c>
      <c r="AY528">
        <v>0</v>
      </c>
      <c r="AZ528">
        <v>168.12162743369501</v>
      </c>
      <c r="BA528">
        <v>116.38396578995101</v>
      </c>
      <c r="BB528">
        <v>51.737661643744303</v>
      </c>
      <c r="BC528">
        <v>515.84096473443003</v>
      </c>
      <c r="BD528">
        <v>10.6073127195803</v>
      </c>
      <c r="BE528">
        <v>1.55350817003861</v>
      </c>
      <c r="BF528">
        <v>-77.803697510377106</v>
      </c>
      <c r="BG528">
        <v>0</v>
      </c>
      <c r="BH528">
        <v>-65.642876620758202</v>
      </c>
      <c r="BI528">
        <v>0</v>
      </c>
      <c r="BJ528">
        <v>0</v>
      </c>
      <c r="BK528">
        <v>0</v>
      </c>
      <c r="BL528">
        <v>0</v>
      </c>
      <c r="BM528">
        <v>1127872.15982717</v>
      </c>
      <c r="BN528">
        <v>72452.204897585907</v>
      </c>
      <c r="BO528">
        <v>67776.871556579601</v>
      </c>
      <c r="BP528">
        <v>-77.803697510377106</v>
      </c>
      <c r="BQ528">
        <v>0</v>
      </c>
    </row>
    <row r="529" spans="1:69" x14ac:dyDescent="0.25">
      <c r="A529">
        <v>17</v>
      </c>
      <c r="B529" t="str">
        <f>IF(A529=16,"CT",IF(A529=20,"Shock",IF(A529=19,"DecSoly",IF(A529=18,"NoSoly","SolyTrade"))))</f>
        <v>SolyTrade</v>
      </c>
      <c r="C529" t="s">
        <v>62</v>
      </c>
      <c r="D529" t="s">
        <v>61</v>
      </c>
      <c r="E529" t="str" cm="1">
        <f t="array" ref="E529">INDEX([1]!newIts[NEW],MATCH(indicatorsdb[[#This Row],[Column1]],[1]!newIts[OLD],0),0)</f>
        <v>ST75S</v>
      </c>
      <c r="F529">
        <v>41</v>
      </c>
      <c r="G529" t="s">
        <v>94</v>
      </c>
      <c r="H529" t="str" cm="1">
        <f t="array" ref="H529">INDEX([1]!fableCountries[ALPHA3],MATCH(F529,[1]!fableCountries[id],0),0)</f>
        <v>RASP</v>
      </c>
      <c r="I529">
        <v>2022</v>
      </c>
      <c r="J529">
        <v>9500.0908863681398</v>
      </c>
      <c r="K529">
        <v>817.996383111559</v>
      </c>
      <c r="L529">
        <v>0</v>
      </c>
      <c r="M529">
        <v>2574.0959233379799</v>
      </c>
      <c r="N529">
        <v>2568.4634924716402</v>
      </c>
      <c r="O529">
        <v>65.054679331826605</v>
      </c>
      <c r="P529">
        <v>68.3865285685538</v>
      </c>
      <c r="Q529">
        <v>2063.6432199844799</v>
      </c>
      <c r="R529">
        <v>0</v>
      </c>
      <c r="S529">
        <v>0.48563280878540399</v>
      </c>
      <c r="T529">
        <v>0.5</v>
      </c>
      <c r="U529">
        <v>42730.958842143002</v>
      </c>
      <c r="V529">
        <v>6747.0722299190002</v>
      </c>
      <c r="W529">
        <v>33706.560430197002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110349.87695139401</v>
      </c>
      <c r="AF529">
        <v>132943.4</v>
      </c>
      <c r="AG529">
        <v>147549.99383794499</v>
      </c>
      <c r="AH529">
        <v>0</v>
      </c>
      <c r="AI529">
        <v>107062.568546251</v>
      </c>
      <c r="AJ529">
        <v>3975.1606644093299</v>
      </c>
      <c r="AK529">
        <v>501881</v>
      </c>
      <c r="AL529">
        <v>-255.636939739779</v>
      </c>
      <c r="AM529">
        <v>0</v>
      </c>
      <c r="AN529">
        <v>-255.636939739779</v>
      </c>
      <c r="AO529">
        <v>0</v>
      </c>
      <c r="AP529">
        <v>0</v>
      </c>
      <c r="AQ529">
        <v>0</v>
      </c>
      <c r="AR529">
        <v>0</v>
      </c>
      <c r="AS529">
        <v>344.19555964664801</v>
      </c>
      <c r="AT529">
        <v>75.748055191225603</v>
      </c>
      <c r="AU529">
        <v>212.63357004147699</v>
      </c>
      <c r="AV529">
        <v>55.813934413945802</v>
      </c>
      <c r="AW529">
        <v>0</v>
      </c>
      <c r="AX529">
        <v>0</v>
      </c>
      <c r="AY529">
        <v>0</v>
      </c>
      <c r="AZ529">
        <v>169.97014069927201</v>
      </c>
      <c r="BA529">
        <v>117.715698996584</v>
      </c>
      <c r="BB529">
        <v>52.2544417026876</v>
      </c>
      <c r="BC529">
        <v>514.16570034591996</v>
      </c>
      <c r="BD529">
        <v>11.9371141117985</v>
      </c>
      <c r="BE529">
        <v>1.7482660113461701</v>
      </c>
      <c r="BF529">
        <v>-77.803697510377106</v>
      </c>
      <c r="BG529">
        <v>0</v>
      </c>
      <c r="BH529">
        <v>-64.118317387232494</v>
      </c>
      <c r="BI529">
        <v>0</v>
      </c>
      <c r="BJ529">
        <v>0</v>
      </c>
      <c r="BK529">
        <v>0</v>
      </c>
      <c r="BL529">
        <v>0</v>
      </c>
      <c r="BM529">
        <v>1181048.28153829</v>
      </c>
      <c r="BN529">
        <v>77655.410250501096</v>
      </c>
      <c r="BO529">
        <v>72195.181771924195</v>
      </c>
      <c r="BP529">
        <v>-77.803697510377106</v>
      </c>
      <c r="BQ529">
        <v>0</v>
      </c>
    </row>
    <row r="530" spans="1:69" x14ac:dyDescent="0.25">
      <c r="A530">
        <v>17</v>
      </c>
      <c r="B530" t="str">
        <f>IF(A530=16,"CT",IF(A530=20,"Shock",IF(A530=19,"DecSoly",IF(A530=18,"NoSoly","SolyTrade"))))</f>
        <v>SolyTrade</v>
      </c>
      <c r="C530" t="s">
        <v>60</v>
      </c>
      <c r="D530" t="s">
        <v>59</v>
      </c>
      <c r="E530" t="str" cm="1">
        <f t="array" ref="E530">INDEX([1]!newIts[NEW],MATCH(indicatorsdb[[#This Row],[Column1]],[1]!newIts[OLD],0),0)</f>
        <v>ST100</v>
      </c>
      <c r="F530">
        <v>41</v>
      </c>
      <c r="G530" t="s">
        <v>94</v>
      </c>
      <c r="H530" t="str" cm="1">
        <f t="array" ref="H530">INDEX([1]!fableCountries[ALPHA3],MATCH(F530,[1]!fableCountries[id],0),0)</f>
        <v>RASP</v>
      </c>
      <c r="I530">
        <v>2020</v>
      </c>
      <c r="J530">
        <v>9005.6721324573009</v>
      </c>
      <c r="K530">
        <v>793.360469633457</v>
      </c>
      <c r="L530">
        <v>0</v>
      </c>
      <c r="M530">
        <v>2541.4935313739302</v>
      </c>
      <c r="N530">
        <v>2536.5730909580798</v>
      </c>
      <c r="O530">
        <v>60.7037786214063</v>
      </c>
      <c r="P530">
        <v>66.945987864026705</v>
      </c>
      <c r="Q530">
        <v>2058.9710008802199</v>
      </c>
      <c r="R530">
        <v>0</v>
      </c>
      <c r="S530">
        <v>0.49077355616719298</v>
      </c>
      <c r="T530">
        <v>0.5</v>
      </c>
      <c r="U530">
        <v>42730.958842143002</v>
      </c>
      <c r="V530">
        <v>6747.0722299190002</v>
      </c>
      <c r="W530">
        <v>33706.560430197002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72481.527688772505</v>
      </c>
      <c r="AF530">
        <v>132943.4</v>
      </c>
      <c r="AG530">
        <v>168294.65981579301</v>
      </c>
      <c r="AH530">
        <v>0</v>
      </c>
      <c r="AI530">
        <v>124629.087020194</v>
      </c>
      <c r="AJ530">
        <v>3532.3254752409698</v>
      </c>
      <c r="AK530">
        <v>501881</v>
      </c>
      <c r="AL530">
        <v>-227.15883731195899</v>
      </c>
      <c r="AM530">
        <v>0</v>
      </c>
      <c r="AN530">
        <v>-227.15883731195899</v>
      </c>
      <c r="AO530">
        <v>0</v>
      </c>
      <c r="AP530">
        <v>0</v>
      </c>
      <c r="AQ530">
        <v>0</v>
      </c>
      <c r="AR530">
        <v>0</v>
      </c>
      <c r="AS530">
        <v>243.82141384719199</v>
      </c>
      <c r="AT530">
        <v>55.454197627665899</v>
      </c>
      <c r="AU530">
        <v>151.70673825247201</v>
      </c>
      <c r="AV530">
        <v>36.660477967054298</v>
      </c>
      <c r="AW530">
        <v>0</v>
      </c>
      <c r="AX530">
        <v>0</v>
      </c>
      <c r="AY530">
        <v>0</v>
      </c>
      <c r="AZ530">
        <v>166.87975675094</v>
      </c>
      <c r="BA530">
        <v>115.54520234564001</v>
      </c>
      <c r="BB530">
        <v>51.334554405300103</v>
      </c>
      <c r="BC530">
        <v>410.70117059813299</v>
      </c>
      <c r="BD530">
        <v>10.6073127195803</v>
      </c>
      <c r="BE530">
        <v>1.55350817003861</v>
      </c>
      <c r="BF530">
        <v>-79.809372651969198</v>
      </c>
      <c r="BG530">
        <v>0</v>
      </c>
      <c r="BH530">
        <v>-67.648551762350394</v>
      </c>
      <c r="BI530">
        <v>0</v>
      </c>
      <c r="BJ530">
        <v>0</v>
      </c>
      <c r="BK530">
        <v>0</v>
      </c>
      <c r="BL530">
        <v>0</v>
      </c>
      <c r="BM530">
        <v>1123433.4513934699</v>
      </c>
      <c r="BN530">
        <v>72364.584937458407</v>
      </c>
      <c r="BO530">
        <v>67478.622891773499</v>
      </c>
      <c r="BP530">
        <v>-79.809372651969198</v>
      </c>
      <c r="BQ530">
        <v>0</v>
      </c>
    </row>
    <row r="531" spans="1:69" x14ac:dyDescent="0.25">
      <c r="A531">
        <v>17</v>
      </c>
      <c r="B531" t="str">
        <f>IF(A531=16,"CT",IF(A531=20,"Shock",IF(A531=19,"DecSoly",IF(A531=18,"NoSoly","SolyTrade"))))</f>
        <v>SolyTrade</v>
      </c>
      <c r="C531" t="s">
        <v>60</v>
      </c>
      <c r="D531" t="s">
        <v>59</v>
      </c>
      <c r="E531" t="str" cm="1">
        <f t="array" ref="E531">INDEX([1]!newIts[NEW],MATCH(indicatorsdb[[#This Row],[Column1]],[1]!newIts[OLD],0),0)</f>
        <v>ST100</v>
      </c>
      <c r="F531">
        <v>41</v>
      </c>
      <c r="G531" t="s">
        <v>94</v>
      </c>
      <c r="H531" t="str" cm="1">
        <f t="array" ref="H531">INDEX([1]!fableCountries[ALPHA3],MATCH(F531,[1]!fableCountries[id],0),0)</f>
        <v>RASP</v>
      </c>
      <c r="I531">
        <v>2022</v>
      </c>
      <c r="J531">
        <v>9500.0908863681398</v>
      </c>
      <c r="K531">
        <v>817.996383111559</v>
      </c>
      <c r="L531">
        <v>0</v>
      </c>
      <c r="M531">
        <v>2574.0959233379799</v>
      </c>
      <c r="N531">
        <v>2568.50546702671</v>
      </c>
      <c r="O531">
        <v>65.057278959467993</v>
      </c>
      <c r="P531">
        <v>68.390528277834406</v>
      </c>
      <c r="Q531">
        <v>2063.6432199844799</v>
      </c>
      <c r="R531">
        <v>0</v>
      </c>
      <c r="S531">
        <v>0.49208659403705401</v>
      </c>
      <c r="T531">
        <v>0.5</v>
      </c>
      <c r="U531">
        <v>42730.958842143002</v>
      </c>
      <c r="V531">
        <v>6747.0722299190002</v>
      </c>
      <c r="W531">
        <v>33706.560430197002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71415.743896535001</v>
      </c>
      <c r="AF531">
        <v>132943.4</v>
      </c>
      <c r="AG531">
        <v>168039.022876053</v>
      </c>
      <c r="AH531">
        <v>0</v>
      </c>
      <c r="AI531">
        <v>125507.67256300199</v>
      </c>
      <c r="AJ531">
        <v>3975.1606644093299</v>
      </c>
      <c r="AK531">
        <v>501881</v>
      </c>
      <c r="AL531">
        <v>-255.63693973975001</v>
      </c>
      <c r="AM531">
        <v>0</v>
      </c>
      <c r="AN531">
        <v>-255.63693973975001</v>
      </c>
      <c r="AO531">
        <v>0</v>
      </c>
      <c r="AP531">
        <v>0</v>
      </c>
      <c r="AQ531">
        <v>0</v>
      </c>
      <c r="AR531">
        <v>0</v>
      </c>
      <c r="AS531">
        <v>241.250507686416</v>
      </c>
      <c r="AT531">
        <v>56.394804072843897</v>
      </c>
      <c r="AU531">
        <v>148.73428910832499</v>
      </c>
      <c r="AV531">
        <v>36.121414505247301</v>
      </c>
      <c r="AW531">
        <v>0</v>
      </c>
      <c r="AX531">
        <v>0</v>
      </c>
      <c r="AY531">
        <v>0</v>
      </c>
      <c r="AZ531">
        <v>168.900016752601</v>
      </c>
      <c r="BA531">
        <v>116.99425912584999</v>
      </c>
      <c r="BB531">
        <v>51.905757626751303</v>
      </c>
      <c r="BC531">
        <v>410.15052443901698</v>
      </c>
      <c r="BD531">
        <v>11.9371141117985</v>
      </c>
      <c r="BE531">
        <v>1.7482660113461701</v>
      </c>
      <c r="BF531">
        <v>-79.809372651969198</v>
      </c>
      <c r="BG531">
        <v>0</v>
      </c>
      <c r="BH531">
        <v>-66.123992528824601</v>
      </c>
      <c r="BI531">
        <v>0</v>
      </c>
      <c r="BJ531">
        <v>0</v>
      </c>
      <c r="BK531">
        <v>0</v>
      </c>
      <c r="BL531">
        <v>0</v>
      </c>
      <c r="BM531">
        <v>1176679.2435804801</v>
      </c>
      <c r="BN531">
        <v>77574.234146456103</v>
      </c>
      <c r="BO531">
        <v>71906.469422061593</v>
      </c>
      <c r="BP531">
        <v>-79.809372651969198</v>
      </c>
      <c r="BQ531">
        <v>0</v>
      </c>
    </row>
    <row r="532" spans="1:69" x14ac:dyDescent="0.25">
      <c r="A532">
        <v>17</v>
      </c>
      <c r="B532" t="str">
        <f>IF(A532=16,"CT",IF(A532=20,"Shock",IF(A532=19,"DecSoly",IF(A532=18,"NoSoly","SolyTrade"))))</f>
        <v>SolyTrade</v>
      </c>
      <c r="C532" t="s">
        <v>58</v>
      </c>
      <c r="D532" t="s">
        <v>57</v>
      </c>
      <c r="E532" t="str" cm="1">
        <f t="array" ref="E532">INDEX([1]!newIts[NEW],MATCH(indicatorsdb[[#This Row],[Column1]],[1]!newIts[OLD],0),0)</f>
        <v>ST100M</v>
      </c>
      <c r="F532">
        <v>41</v>
      </c>
      <c r="G532" t="s">
        <v>94</v>
      </c>
      <c r="H532" t="str" cm="1">
        <f t="array" ref="H532">INDEX([1]!fableCountries[ALPHA3],MATCH(F532,[1]!fableCountries[id],0),0)</f>
        <v>RASP</v>
      </c>
      <c r="I532">
        <v>2020</v>
      </c>
      <c r="J532">
        <v>9005.6721324573009</v>
      </c>
      <c r="K532">
        <v>793.360469633457</v>
      </c>
      <c r="L532">
        <v>0</v>
      </c>
      <c r="M532">
        <v>2541.4935313739302</v>
      </c>
      <c r="N532">
        <v>2536.5730909580798</v>
      </c>
      <c r="O532">
        <v>60.7037786214063</v>
      </c>
      <c r="P532">
        <v>66.945987864026705</v>
      </c>
      <c r="Q532">
        <v>2058.9710008802199</v>
      </c>
      <c r="R532">
        <v>0</v>
      </c>
      <c r="S532">
        <v>0.48508017765446498</v>
      </c>
      <c r="T532">
        <v>0.5</v>
      </c>
      <c r="U532">
        <v>42730.958842143002</v>
      </c>
      <c r="V532">
        <v>6747.0722299190002</v>
      </c>
      <c r="W532">
        <v>33706.560430197002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96380.405904304003</v>
      </c>
      <c r="AF532">
        <v>132943.4</v>
      </c>
      <c r="AG532">
        <v>156307.16592673399</v>
      </c>
      <c r="AH532">
        <v>0</v>
      </c>
      <c r="AI532">
        <v>112717.702693721</v>
      </c>
      <c r="AJ532">
        <v>3532.3254752409698</v>
      </c>
      <c r="AK532">
        <v>501881</v>
      </c>
      <c r="AL532">
        <v>-227.15883731195899</v>
      </c>
      <c r="AM532">
        <v>0</v>
      </c>
      <c r="AN532">
        <v>-227.15883731195899</v>
      </c>
      <c r="AO532">
        <v>0</v>
      </c>
      <c r="AP532">
        <v>0</v>
      </c>
      <c r="AQ532">
        <v>0</v>
      </c>
      <c r="AR532">
        <v>0</v>
      </c>
      <c r="AS532">
        <v>305.70115819571703</v>
      </c>
      <c r="AT532">
        <v>67.285243553681497</v>
      </c>
      <c r="AU532">
        <v>189.667607869553</v>
      </c>
      <c r="AV532">
        <v>48.7483067724827</v>
      </c>
      <c r="AW532">
        <v>0</v>
      </c>
      <c r="AX532">
        <v>0</v>
      </c>
      <c r="AY532">
        <v>0</v>
      </c>
      <c r="AZ532">
        <v>166.87975675094</v>
      </c>
      <c r="BA532">
        <v>115.54520234564001</v>
      </c>
      <c r="BB532">
        <v>51.334554405300103</v>
      </c>
      <c r="BC532">
        <v>472.58091494665803</v>
      </c>
      <c r="BD532">
        <v>10.6073127195803</v>
      </c>
      <c r="BE532">
        <v>1.55350817003861</v>
      </c>
      <c r="BF532">
        <v>-77.816040385288105</v>
      </c>
      <c r="BG532">
        <v>0</v>
      </c>
      <c r="BH532">
        <v>-65.655219495669201</v>
      </c>
      <c r="BI532">
        <v>0</v>
      </c>
      <c r="BJ532">
        <v>0</v>
      </c>
      <c r="BK532">
        <v>0</v>
      </c>
      <c r="BL532">
        <v>0</v>
      </c>
      <c r="BM532">
        <v>1123433.4513934699</v>
      </c>
      <c r="BN532">
        <v>72364.584937458407</v>
      </c>
      <c r="BO532">
        <v>67478.622891773499</v>
      </c>
      <c r="BP532">
        <v>-77.816040385288105</v>
      </c>
      <c r="BQ532">
        <v>0</v>
      </c>
    </row>
    <row r="533" spans="1:69" x14ac:dyDescent="0.25">
      <c r="A533">
        <v>17</v>
      </c>
      <c r="B533" t="str">
        <f>IF(A533=16,"CT",IF(A533=20,"Shock",IF(A533=19,"DecSoly",IF(A533=18,"NoSoly","SolyTrade"))))</f>
        <v>SolyTrade</v>
      </c>
      <c r="C533" t="s">
        <v>58</v>
      </c>
      <c r="D533" t="s">
        <v>57</v>
      </c>
      <c r="E533" t="str" cm="1">
        <f t="array" ref="E533">INDEX([1]!newIts[NEW],MATCH(indicatorsdb[[#This Row],[Column1]],[1]!newIts[OLD],0),0)</f>
        <v>ST100M</v>
      </c>
      <c r="F533">
        <v>41</v>
      </c>
      <c r="G533" t="s">
        <v>94</v>
      </c>
      <c r="H533" t="str" cm="1">
        <f t="array" ref="H533">INDEX([1]!fableCountries[ALPHA3],MATCH(F533,[1]!fableCountries[id],0),0)</f>
        <v>RASP</v>
      </c>
      <c r="I533">
        <v>2022</v>
      </c>
      <c r="J533">
        <v>9500.0908863681398</v>
      </c>
      <c r="K533">
        <v>817.996383111559</v>
      </c>
      <c r="L533">
        <v>0</v>
      </c>
      <c r="M533">
        <v>2574.0959233379799</v>
      </c>
      <c r="N533">
        <v>2568.50546702671</v>
      </c>
      <c r="O533">
        <v>65.057278959467993</v>
      </c>
      <c r="P533">
        <v>68.390528277834406</v>
      </c>
      <c r="Q533">
        <v>2063.6432199844799</v>
      </c>
      <c r="R533">
        <v>0</v>
      </c>
      <c r="S533">
        <v>0.48311915513605702</v>
      </c>
      <c r="T533">
        <v>0.5</v>
      </c>
      <c r="U533">
        <v>42730.958842143002</v>
      </c>
      <c r="V533">
        <v>6747.0722299190002</v>
      </c>
      <c r="W533">
        <v>33706.560430197002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98005.641213393406</v>
      </c>
      <c r="AF533">
        <v>132943.4</v>
      </c>
      <c r="AG533">
        <v>155113.32400479101</v>
      </c>
      <c r="AH533">
        <v>0</v>
      </c>
      <c r="AI533">
        <v>111843.474117406</v>
      </c>
      <c r="AJ533">
        <v>3975.1606644093299</v>
      </c>
      <c r="AK533">
        <v>501881</v>
      </c>
      <c r="AL533">
        <v>-1193.84192194292</v>
      </c>
      <c r="AM533">
        <v>0</v>
      </c>
      <c r="AN533">
        <v>-1193.84192194292</v>
      </c>
      <c r="AO533">
        <v>0</v>
      </c>
      <c r="AP533">
        <v>0</v>
      </c>
      <c r="AQ533">
        <v>0</v>
      </c>
      <c r="AR533">
        <v>0</v>
      </c>
      <c r="AS533">
        <v>305.09789711058801</v>
      </c>
      <c r="AT533">
        <v>69.558019006652003</v>
      </c>
      <c r="AU533">
        <v>185.969542531288</v>
      </c>
      <c r="AV533">
        <v>49.570335572647998</v>
      </c>
      <c r="AW533">
        <v>0</v>
      </c>
      <c r="AX533">
        <v>0</v>
      </c>
      <c r="AY533">
        <v>0</v>
      </c>
      <c r="AZ533">
        <v>168.900016752601</v>
      </c>
      <c r="BA533">
        <v>116.99425912584999</v>
      </c>
      <c r="BB533">
        <v>51.905757626751303</v>
      </c>
      <c r="BC533">
        <v>473.99791386318901</v>
      </c>
      <c r="BD533">
        <v>54.8089310466843</v>
      </c>
      <c r="BE533">
        <v>7.4774910336716403</v>
      </c>
      <c r="BF533">
        <v>-77.816040385288105</v>
      </c>
      <c r="BG533">
        <v>0</v>
      </c>
      <c r="BH533">
        <v>-15.5296183049321</v>
      </c>
      <c r="BI533">
        <v>0</v>
      </c>
      <c r="BJ533">
        <v>0</v>
      </c>
      <c r="BK533">
        <v>0</v>
      </c>
      <c r="BL533">
        <v>0</v>
      </c>
      <c r="BM533">
        <v>1176679.2435804801</v>
      </c>
      <c r="BN533">
        <v>77574.234146456103</v>
      </c>
      <c r="BO533">
        <v>71906.469422061593</v>
      </c>
      <c r="BP533">
        <v>-77.816040385288105</v>
      </c>
      <c r="BQ533">
        <v>0</v>
      </c>
    </row>
    <row r="534" spans="1:69" x14ac:dyDescent="0.25">
      <c r="A534">
        <v>17</v>
      </c>
      <c r="B534" t="str">
        <f>IF(A534=16,"CT",IF(A534=20,"Shock",IF(A534=19,"DecSoly",IF(A534=18,"NoSoly","SolyTrade"))))</f>
        <v>SolyTrade</v>
      </c>
      <c r="C534" t="s">
        <v>56</v>
      </c>
      <c r="D534" t="s">
        <v>55</v>
      </c>
      <c r="E534" t="str" cm="1">
        <f t="array" ref="E534">INDEX([1]!newIts[NEW],MATCH(indicatorsdb[[#This Row],[Column1]],[1]!newIts[OLD],0),0)</f>
        <v>ST100S</v>
      </c>
      <c r="F534">
        <v>41</v>
      </c>
      <c r="G534" t="s">
        <v>94</v>
      </c>
      <c r="H534" t="str" cm="1">
        <f t="array" ref="H534">INDEX([1]!fableCountries[ALPHA3],MATCH(F534,[1]!fableCountries[id],0),0)</f>
        <v>RASP</v>
      </c>
      <c r="I534">
        <v>2020</v>
      </c>
      <c r="J534">
        <v>9005.6721324573009</v>
      </c>
      <c r="K534">
        <v>793.360469633457</v>
      </c>
      <c r="L534">
        <v>0</v>
      </c>
      <c r="M534">
        <v>2541.4935313739302</v>
      </c>
      <c r="N534">
        <v>2536.5730909580798</v>
      </c>
      <c r="O534">
        <v>60.7037786214063</v>
      </c>
      <c r="P534">
        <v>66.945987864026705</v>
      </c>
      <c r="Q534">
        <v>2058.9710008802199</v>
      </c>
      <c r="R534">
        <v>0</v>
      </c>
      <c r="S534">
        <v>0.486142841244673</v>
      </c>
      <c r="T534">
        <v>0.5</v>
      </c>
      <c r="U534">
        <v>42730.958842143002</v>
      </c>
      <c r="V534">
        <v>6747.0722299190002</v>
      </c>
      <c r="W534">
        <v>33706.560430197002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110398.46548643699</v>
      </c>
      <c r="AF534">
        <v>132943.4</v>
      </c>
      <c r="AG534">
        <v>147805.630777685</v>
      </c>
      <c r="AH534">
        <v>0</v>
      </c>
      <c r="AI534">
        <v>107201.178260637</v>
      </c>
      <c r="AJ534">
        <v>3532.3254752409698</v>
      </c>
      <c r="AK534">
        <v>501881</v>
      </c>
      <c r="AL534">
        <v>-227.15883731195899</v>
      </c>
      <c r="AM534">
        <v>0</v>
      </c>
      <c r="AN534">
        <v>-227.15883731195899</v>
      </c>
      <c r="AO534">
        <v>0</v>
      </c>
      <c r="AP534">
        <v>0</v>
      </c>
      <c r="AQ534">
        <v>0</v>
      </c>
      <c r="AR534">
        <v>0</v>
      </c>
      <c r="AS534">
        <v>346.82782701698602</v>
      </c>
      <c r="AT534">
        <v>74.224860948679407</v>
      </c>
      <c r="AU534">
        <v>216.764456028333</v>
      </c>
      <c r="AV534">
        <v>55.838510039973102</v>
      </c>
      <c r="AW534">
        <v>0</v>
      </c>
      <c r="AX534">
        <v>0</v>
      </c>
      <c r="AY534">
        <v>0</v>
      </c>
      <c r="AZ534">
        <v>166.87975675094</v>
      </c>
      <c r="BA534">
        <v>115.54520234564001</v>
      </c>
      <c r="BB534">
        <v>51.334554405300103</v>
      </c>
      <c r="BC534">
        <v>513.70758376792605</v>
      </c>
      <c r="BD534">
        <v>10.6073127195803</v>
      </c>
      <c r="BE534">
        <v>1.55350817003861</v>
      </c>
      <c r="BF534">
        <v>-77.803697510377106</v>
      </c>
      <c r="BG534">
        <v>0</v>
      </c>
      <c r="BH534">
        <v>-65.642876620758202</v>
      </c>
      <c r="BI534">
        <v>0</v>
      </c>
      <c r="BJ534">
        <v>0</v>
      </c>
      <c r="BK534">
        <v>0</v>
      </c>
      <c r="BL534">
        <v>0</v>
      </c>
      <c r="BM534">
        <v>1123433.4513934699</v>
      </c>
      <c r="BN534">
        <v>72364.584937458407</v>
      </c>
      <c r="BO534">
        <v>67478.622891773499</v>
      </c>
      <c r="BP534">
        <v>-77.803697510377106</v>
      </c>
      <c r="BQ534">
        <v>0</v>
      </c>
    </row>
    <row r="535" spans="1:69" x14ac:dyDescent="0.25">
      <c r="A535">
        <v>17</v>
      </c>
      <c r="B535" t="str">
        <f>IF(A535=16,"CT",IF(A535=20,"Shock",IF(A535=19,"DecSoly",IF(A535=18,"NoSoly","SolyTrade"))))</f>
        <v>SolyTrade</v>
      </c>
      <c r="C535" t="s">
        <v>56</v>
      </c>
      <c r="D535" t="s">
        <v>55</v>
      </c>
      <c r="E535" t="str" cm="1">
        <f t="array" ref="E535">INDEX([1]!newIts[NEW],MATCH(indicatorsdb[[#This Row],[Column1]],[1]!newIts[OLD],0),0)</f>
        <v>ST100S</v>
      </c>
      <c r="F535">
        <v>41</v>
      </c>
      <c r="G535" t="s">
        <v>94</v>
      </c>
      <c r="H535" t="str" cm="1">
        <f t="array" ref="H535">INDEX([1]!fableCountries[ALPHA3],MATCH(F535,[1]!fableCountries[id],0),0)</f>
        <v>RASP</v>
      </c>
      <c r="I535">
        <v>2022</v>
      </c>
      <c r="J535">
        <v>9500.0908863681398</v>
      </c>
      <c r="K535">
        <v>817.996383111559</v>
      </c>
      <c r="L535">
        <v>0</v>
      </c>
      <c r="M535">
        <v>2574.0959233379799</v>
      </c>
      <c r="N535">
        <v>2568.50546702671</v>
      </c>
      <c r="O535">
        <v>65.057278959467993</v>
      </c>
      <c r="P535">
        <v>68.390528277834406</v>
      </c>
      <c r="Q535">
        <v>2063.6432199844799</v>
      </c>
      <c r="R535">
        <v>0</v>
      </c>
      <c r="S535">
        <v>0.48679986759313199</v>
      </c>
      <c r="T535">
        <v>0.5</v>
      </c>
      <c r="U535">
        <v>42730.958842143002</v>
      </c>
      <c r="V535">
        <v>6747.0722299190002</v>
      </c>
      <c r="W535">
        <v>33706.560430197002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109698.708060584</v>
      </c>
      <c r="AF535">
        <v>132943.4</v>
      </c>
      <c r="AG535">
        <v>147549.99383794499</v>
      </c>
      <c r="AH535">
        <v>0</v>
      </c>
      <c r="AI535">
        <v>107713.73743706101</v>
      </c>
      <c r="AJ535">
        <v>3975.1606644093299</v>
      </c>
      <c r="AK535">
        <v>501881</v>
      </c>
      <c r="AL535">
        <v>-255.636939739779</v>
      </c>
      <c r="AM535">
        <v>0</v>
      </c>
      <c r="AN535">
        <v>-255.636939739779</v>
      </c>
      <c r="AO535">
        <v>0</v>
      </c>
      <c r="AP535">
        <v>0</v>
      </c>
      <c r="AQ535">
        <v>0</v>
      </c>
      <c r="AR535">
        <v>0</v>
      </c>
      <c r="AS535">
        <v>343.35424256593001</v>
      </c>
      <c r="AT535">
        <v>75.346695615920694</v>
      </c>
      <c r="AU535">
        <v>212.52296766330201</v>
      </c>
      <c r="AV535">
        <v>55.484579286707003</v>
      </c>
      <c r="AW535">
        <v>0</v>
      </c>
      <c r="AX535">
        <v>0</v>
      </c>
      <c r="AY535">
        <v>0</v>
      </c>
      <c r="AZ535">
        <v>168.900016752601</v>
      </c>
      <c r="BA535">
        <v>116.99425912584999</v>
      </c>
      <c r="BB535">
        <v>51.905757626751303</v>
      </c>
      <c r="BC535">
        <v>512.25425931853101</v>
      </c>
      <c r="BD535">
        <v>11.9371141117985</v>
      </c>
      <c r="BE535">
        <v>1.7482660113461701</v>
      </c>
      <c r="BF535">
        <v>-77.803697510377106</v>
      </c>
      <c r="BG535">
        <v>0</v>
      </c>
      <c r="BH535">
        <v>-64.118317387232494</v>
      </c>
      <c r="BI535">
        <v>0</v>
      </c>
      <c r="BJ535">
        <v>0</v>
      </c>
      <c r="BK535">
        <v>0</v>
      </c>
      <c r="BL535">
        <v>0</v>
      </c>
      <c r="BM535">
        <v>1176679.2435804801</v>
      </c>
      <c r="BN535">
        <v>77574.234146456103</v>
      </c>
      <c r="BO535">
        <v>71906.469422061593</v>
      </c>
      <c r="BP535">
        <v>-77.803697510377106</v>
      </c>
      <c r="BQ535">
        <v>0</v>
      </c>
    </row>
    <row r="536" spans="1:69" x14ac:dyDescent="0.25">
      <c r="A536">
        <v>17</v>
      </c>
      <c r="B536" t="str">
        <f>IF(A536=16,"CT",IF(A536=20,"Shock",IF(A536=19,"DecSoly",IF(A536=18,"NoSoly","SolyTrade"))))</f>
        <v>SolyTrade</v>
      </c>
      <c r="C536" t="s">
        <v>78</v>
      </c>
      <c r="D536" t="s">
        <v>77</v>
      </c>
      <c r="E536" t="str" cm="1">
        <f t="array" ref="E536">INDEX([1]!newIts[NEW],MATCH(indicatorsdb[[#This Row],[Column1]],[1]!newIts[OLD],0),0)</f>
        <v>ST25</v>
      </c>
      <c r="F536">
        <v>43</v>
      </c>
      <c r="G536" t="s">
        <v>93</v>
      </c>
      <c r="H536" t="str" cm="1">
        <f t="array" ref="H536">INDEX([1]!fableCountries[ALPHA3],MATCH(F536,[1]!fableCountries[id],0),0)</f>
        <v>RCSA</v>
      </c>
      <c r="I536">
        <v>2020</v>
      </c>
      <c r="J536">
        <v>1246.8531664222101</v>
      </c>
      <c r="K536">
        <v>211.96673047485999</v>
      </c>
      <c r="L536">
        <v>0</v>
      </c>
      <c r="M536">
        <v>2458.82751589179</v>
      </c>
      <c r="N536">
        <v>2453.6690694011099</v>
      </c>
      <c r="O536">
        <v>68.082475851276897</v>
      </c>
      <c r="P536">
        <v>67.470204488518107</v>
      </c>
      <c r="Q536">
        <v>2035.5717489880999</v>
      </c>
      <c r="R536">
        <v>0</v>
      </c>
      <c r="S536">
        <v>0.64557389474593896</v>
      </c>
      <c r="T536">
        <v>0.5</v>
      </c>
      <c r="U536">
        <v>101906.809999406</v>
      </c>
      <c r="V536">
        <v>10964.63372389</v>
      </c>
      <c r="W536">
        <v>19784.466426298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39506.506522451797</v>
      </c>
      <c r="AF536">
        <v>101495.828820029</v>
      </c>
      <c r="AG536">
        <v>276669.42262865801</v>
      </c>
      <c r="AH536">
        <v>0</v>
      </c>
      <c r="AI536">
        <v>168593.11928091999</v>
      </c>
      <c r="AJ536">
        <v>1733.3227479408999</v>
      </c>
      <c r="AK536">
        <v>587998.19999999995</v>
      </c>
      <c r="AL536">
        <v>-429.94663979375002</v>
      </c>
      <c r="AM536">
        <v>0</v>
      </c>
      <c r="AN536">
        <v>-429.94663979375002</v>
      </c>
      <c r="AO536">
        <v>0</v>
      </c>
      <c r="AP536">
        <v>0</v>
      </c>
      <c r="AQ536">
        <v>0</v>
      </c>
      <c r="AR536">
        <v>0</v>
      </c>
      <c r="AS536">
        <v>28.784119256501</v>
      </c>
      <c r="AT536">
        <v>14.7243542393485</v>
      </c>
      <c r="AU536">
        <v>9.0086611255698106</v>
      </c>
      <c r="AV536">
        <v>5.0511038915826898</v>
      </c>
      <c r="AW536">
        <v>0</v>
      </c>
      <c r="AX536">
        <v>0</v>
      </c>
      <c r="AY536">
        <v>0</v>
      </c>
      <c r="AZ536">
        <v>96.8651801566172</v>
      </c>
      <c r="BA536">
        <v>58.924170449918698</v>
      </c>
      <c r="BB536">
        <v>37.941009706698402</v>
      </c>
      <c r="BC536">
        <v>125.649299413118</v>
      </c>
      <c r="BD536">
        <v>34.723632000448497</v>
      </c>
      <c r="BE536">
        <v>0.233404487832236</v>
      </c>
      <c r="BF536">
        <v>-195.20212472007299</v>
      </c>
      <c r="BG536">
        <v>0</v>
      </c>
      <c r="BH536">
        <v>-160.24508823179201</v>
      </c>
      <c r="BI536">
        <v>0</v>
      </c>
      <c r="BJ536">
        <v>0</v>
      </c>
      <c r="BK536">
        <v>0</v>
      </c>
      <c r="BL536">
        <v>0</v>
      </c>
      <c r="BM536">
        <v>274345.096793467</v>
      </c>
      <c r="BN536">
        <v>16926.5337478002</v>
      </c>
      <c r="BO536">
        <v>30804.5921520335</v>
      </c>
      <c r="BP536">
        <v>-195.20212472007299</v>
      </c>
      <c r="BQ536">
        <v>0</v>
      </c>
    </row>
    <row r="537" spans="1:69" x14ac:dyDescent="0.25">
      <c r="A537">
        <v>17</v>
      </c>
      <c r="B537" t="str">
        <f>IF(A537=16,"CT",IF(A537=20,"Shock",IF(A537=19,"DecSoly",IF(A537=18,"NoSoly","SolyTrade"))))</f>
        <v>SolyTrade</v>
      </c>
      <c r="C537" t="s">
        <v>78</v>
      </c>
      <c r="D537" t="s">
        <v>77</v>
      </c>
      <c r="E537" t="str" cm="1">
        <f t="array" ref="E537">INDEX([1]!newIts[NEW],MATCH(indicatorsdb[[#This Row],[Column1]],[1]!newIts[OLD],0),0)</f>
        <v>ST25</v>
      </c>
      <c r="F537">
        <v>43</v>
      </c>
      <c r="G537" t="s">
        <v>93</v>
      </c>
      <c r="H537" t="str" cm="1">
        <f t="array" ref="H537">INDEX([1]!fableCountries[ALPHA3],MATCH(F537,[1]!fableCountries[id],0),0)</f>
        <v>RCSA</v>
      </c>
      <c r="I537">
        <v>2022</v>
      </c>
      <c r="J537">
        <v>1477.6364198039701</v>
      </c>
      <c r="K537">
        <v>221.82542436638701</v>
      </c>
      <c r="L537">
        <v>0</v>
      </c>
      <c r="M537">
        <v>2496.5874714035399</v>
      </c>
      <c r="N537">
        <v>2491.1458515597201</v>
      </c>
      <c r="O537">
        <v>72.092926944790904</v>
      </c>
      <c r="P537">
        <v>69.124406801804795</v>
      </c>
      <c r="Q537">
        <v>2061.5257823408201</v>
      </c>
      <c r="R537">
        <v>0</v>
      </c>
      <c r="S537">
        <v>0.65951456640581196</v>
      </c>
      <c r="T537">
        <v>0.5</v>
      </c>
      <c r="U537">
        <v>101906.809999406</v>
      </c>
      <c r="V537">
        <v>10964.63372389</v>
      </c>
      <c r="W537">
        <v>19784.466426298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39902.328669221199</v>
      </c>
      <c r="AF537">
        <v>92770.714333932599</v>
      </c>
      <c r="AG537">
        <v>276097.27370283299</v>
      </c>
      <c r="AH537">
        <v>0</v>
      </c>
      <c r="AI537">
        <v>177273.12965370301</v>
      </c>
      <c r="AJ537">
        <v>1954.7536403101401</v>
      </c>
      <c r="AK537">
        <v>587998.19999999995</v>
      </c>
      <c r="AL537">
        <v>-572.14892582502205</v>
      </c>
      <c r="AM537">
        <v>0</v>
      </c>
      <c r="AN537">
        <v>-572.14892582502205</v>
      </c>
      <c r="AO537">
        <v>0</v>
      </c>
      <c r="AP537">
        <v>0</v>
      </c>
      <c r="AQ537">
        <v>0</v>
      </c>
      <c r="AR537">
        <v>0</v>
      </c>
      <c r="AS537">
        <v>28.995001705995101</v>
      </c>
      <c r="AT537">
        <v>15.1016985347788</v>
      </c>
      <c r="AU537">
        <v>8.7642513191346598</v>
      </c>
      <c r="AV537">
        <v>5.1290518520816004</v>
      </c>
      <c r="AW537">
        <v>0</v>
      </c>
      <c r="AX537">
        <v>0</v>
      </c>
      <c r="AY537">
        <v>0</v>
      </c>
      <c r="AZ537">
        <v>92.394422618245599</v>
      </c>
      <c r="BA537">
        <v>55.407895798720702</v>
      </c>
      <c r="BB537">
        <v>36.986526819524897</v>
      </c>
      <c r="BC537">
        <v>121.38942432424101</v>
      </c>
      <c r="BD537">
        <v>46.171321086718699</v>
      </c>
      <c r="BE537">
        <v>0.263221764554113</v>
      </c>
      <c r="BF537">
        <v>-239.41102959961501</v>
      </c>
      <c r="BG537">
        <v>0</v>
      </c>
      <c r="BH537">
        <v>-192.97648674834201</v>
      </c>
      <c r="BI537">
        <v>0</v>
      </c>
      <c r="BJ537">
        <v>0</v>
      </c>
      <c r="BK537">
        <v>0</v>
      </c>
      <c r="BL537">
        <v>0</v>
      </c>
      <c r="BM537">
        <v>293233.33917890501</v>
      </c>
      <c r="BN537">
        <v>18055.6268817897</v>
      </c>
      <c r="BO537">
        <v>32859.757956658199</v>
      </c>
      <c r="BP537">
        <v>-239.41102959961501</v>
      </c>
      <c r="BQ537">
        <v>0</v>
      </c>
    </row>
    <row r="538" spans="1:69" x14ac:dyDescent="0.25">
      <c r="A538">
        <v>17</v>
      </c>
      <c r="B538" t="str">
        <f>IF(A538=16,"CT",IF(A538=20,"Shock",IF(A538=19,"DecSoly",IF(A538=18,"NoSoly","SolyTrade"))))</f>
        <v>SolyTrade</v>
      </c>
      <c r="C538" t="s">
        <v>76</v>
      </c>
      <c r="D538" t="s">
        <v>75</v>
      </c>
      <c r="E538" t="str" cm="1">
        <f t="array" ref="E538">INDEX([1]!newIts[NEW],MATCH(indicatorsdb[[#This Row],[Column1]],[1]!newIts[OLD],0),0)</f>
        <v>ST25M</v>
      </c>
      <c r="F538">
        <v>43</v>
      </c>
      <c r="G538" t="s">
        <v>93</v>
      </c>
      <c r="H538" t="str" cm="1">
        <f t="array" ref="H538">INDEX([1]!fableCountries[ALPHA3],MATCH(F538,[1]!fableCountries[id],0),0)</f>
        <v>RCSA</v>
      </c>
      <c r="I538">
        <v>2020</v>
      </c>
      <c r="J538">
        <v>1246.8531664222101</v>
      </c>
      <c r="K538">
        <v>211.96673047485999</v>
      </c>
      <c r="L538">
        <v>0</v>
      </c>
      <c r="M538">
        <v>2458.82751589179</v>
      </c>
      <c r="N538">
        <v>2453.6690694011099</v>
      </c>
      <c r="O538">
        <v>68.082475851276996</v>
      </c>
      <c r="P538">
        <v>67.470204488518206</v>
      </c>
      <c r="Q538">
        <v>2035.5717489880999</v>
      </c>
      <c r="R538">
        <v>0</v>
      </c>
      <c r="S538">
        <v>0.64208206750080199</v>
      </c>
      <c r="T538">
        <v>0.5</v>
      </c>
      <c r="U538">
        <v>101906.809999406</v>
      </c>
      <c r="V538">
        <v>10964.63372389</v>
      </c>
      <c r="W538">
        <v>19784.466426298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42660.630394518303</v>
      </c>
      <c r="AF538">
        <v>101495.828820029</v>
      </c>
      <c r="AG538">
        <v>274687.51463447401</v>
      </c>
      <c r="AH538">
        <v>0</v>
      </c>
      <c r="AI538">
        <v>167420.90340303801</v>
      </c>
      <c r="AJ538">
        <v>1733.3227479408999</v>
      </c>
      <c r="AK538">
        <v>587998.19999999995</v>
      </c>
      <c r="AL538">
        <v>-1950.3386214308</v>
      </c>
      <c r="AM538">
        <v>0</v>
      </c>
      <c r="AN538">
        <v>-1950.3386214308</v>
      </c>
      <c r="AO538">
        <v>0</v>
      </c>
      <c r="AP538">
        <v>0</v>
      </c>
      <c r="AQ538">
        <v>0</v>
      </c>
      <c r="AR538">
        <v>0</v>
      </c>
      <c r="AS538">
        <v>33.419414693531003</v>
      </c>
      <c r="AT538">
        <v>17.2220398334976</v>
      </c>
      <c r="AU538">
        <v>10.022951246965601</v>
      </c>
      <c r="AV538">
        <v>6.1744236130678001</v>
      </c>
      <c r="AW538">
        <v>0</v>
      </c>
      <c r="AX538">
        <v>0</v>
      </c>
      <c r="AY538">
        <v>0</v>
      </c>
      <c r="AZ538">
        <v>96.8651801566172</v>
      </c>
      <c r="BA538">
        <v>58.924170449918698</v>
      </c>
      <c r="BB538">
        <v>37.941009706698402</v>
      </c>
      <c r="BC538">
        <v>130.28459485014801</v>
      </c>
      <c r="BD538">
        <v>156.87092986371101</v>
      </c>
      <c r="BE538">
        <v>0.233404487832236</v>
      </c>
      <c r="BF538">
        <v>-189.33544936760501</v>
      </c>
      <c r="BG538">
        <v>0</v>
      </c>
      <c r="BH538">
        <v>-32.2311150160617</v>
      </c>
      <c r="BI538">
        <v>0</v>
      </c>
      <c r="BJ538">
        <v>0</v>
      </c>
      <c r="BK538">
        <v>0</v>
      </c>
      <c r="BL538">
        <v>0</v>
      </c>
      <c r="BM538">
        <v>274345.09679346799</v>
      </c>
      <c r="BN538">
        <v>16926.5337478002</v>
      </c>
      <c r="BO538">
        <v>30804.5921520337</v>
      </c>
      <c r="BP538">
        <v>-189.33544936760501</v>
      </c>
      <c r="BQ538">
        <v>0</v>
      </c>
    </row>
    <row r="539" spans="1:69" x14ac:dyDescent="0.25">
      <c r="A539">
        <v>17</v>
      </c>
      <c r="B539" t="str">
        <f>IF(A539=16,"CT",IF(A539=20,"Shock",IF(A539=19,"DecSoly",IF(A539=18,"NoSoly","SolyTrade"))))</f>
        <v>SolyTrade</v>
      </c>
      <c r="C539" t="s">
        <v>76</v>
      </c>
      <c r="D539" t="s">
        <v>75</v>
      </c>
      <c r="E539" t="str" cm="1">
        <f t="array" ref="E539">INDEX([1]!newIts[NEW],MATCH(indicatorsdb[[#This Row],[Column1]],[1]!newIts[OLD],0),0)</f>
        <v>ST25M</v>
      </c>
      <c r="F539">
        <v>43</v>
      </c>
      <c r="G539" t="s">
        <v>93</v>
      </c>
      <c r="H539" t="str" cm="1">
        <f t="array" ref="H539">INDEX([1]!fableCountries[ALPHA3],MATCH(F539,[1]!fableCountries[id],0),0)</f>
        <v>RCSA</v>
      </c>
      <c r="I539">
        <v>2022</v>
      </c>
      <c r="J539">
        <v>1477.6364198039701</v>
      </c>
      <c r="K539">
        <v>221.82542436638701</v>
      </c>
      <c r="L539">
        <v>0</v>
      </c>
      <c r="M539">
        <v>2496.5874714035399</v>
      </c>
      <c r="N539">
        <v>2491.1458515597201</v>
      </c>
      <c r="O539">
        <v>72.092926944790904</v>
      </c>
      <c r="P539">
        <v>69.124406801804795</v>
      </c>
      <c r="Q539">
        <v>2061.5257823408201</v>
      </c>
      <c r="R539">
        <v>0</v>
      </c>
      <c r="S539">
        <v>0.65380742652499801</v>
      </c>
      <c r="T539">
        <v>0.5</v>
      </c>
      <c r="U539">
        <v>101906.809999406</v>
      </c>
      <c r="V539">
        <v>10964.63372389</v>
      </c>
      <c r="W539">
        <v>19784.466426298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45086.323480252198</v>
      </c>
      <c r="AF539">
        <v>92770.714333932599</v>
      </c>
      <c r="AG539">
        <v>272233.82215414097</v>
      </c>
      <c r="AH539">
        <v>0</v>
      </c>
      <c r="AI539">
        <v>175952.58639136399</v>
      </c>
      <c r="AJ539">
        <v>1954.7536403101401</v>
      </c>
      <c r="AK539">
        <v>587998.19999999995</v>
      </c>
      <c r="AL539">
        <v>-2453.6924803330899</v>
      </c>
      <c r="AM539">
        <v>0</v>
      </c>
      <c r="AN539">
        <v>-2453.6924803330899</v>
      </c>
      <c r="AO539">
        <v>0</v>
      </c>
      <c r="AP539">
        <v>0</v>
      </c>
      <c r="AQ539">
        <v>0</v>
      </c>
      <c r="AR539">
        <v>0</v>
      </c>
      <c r="AS539">
        <v>34.901093010692101</v>
      </c>
      <c r="AT539">
        <v>18.488327912607801</v>
      </c>
      <c r="AU539">
        <v>9.7606576808827299</v>
      </c>
      <c r="AV539">
        <v>6.6521074172016501</v>
      </c>
      <c r="AW539">
        <v>0</v>
      </c>
      <c r="AX539">
        <v>0</v>
      </c>
      <c r="AY539">
        <v>0</v>
      </c>
      <c r="AZ539">
        <v>92.394422618245599</v>
      </c>
      <c r="BA539">
        <v>55.407895798720702</v>
      </c>
      <c r="BB539">
        <v>36.986526819524897</v>
      </c>
      <c r="BC539">
        <v>127.29551562893801</v>
      </c>
      <c r="BD539">
        <v>197.33330021512199</v>
      </c>
      <c r="BE539">
        <v>0.263221764554113</v>
      </c>
      <c r="BF539">
        <v>-232.79030096689101</v>
      </c>
      <c r="BG539">
        <v>0</v>
      </c>
      <c r="BH539">
        <v>-35.193778987214202</v>
      </c>
      <c r="BI539">
        <v>0</v>
      </c>
      <c r="BJ539">
        <v>0</v>
      </c>
      <c r="BK539">
        <v>0</v>
      </c>
      <c r="BL539">
        <v>0</v>
      </c>
      <c r="BM539">
        <v>293233.33917890501</v>
      </c>
      <c r="BN539">
        <v>18055.6268817897</v>
      </c>
      <c r="BO539">
        <v>32859.757956658199</v>
      </c>
      <c r="BP539">
        <v>-232.79030096689101</v>
      </c>
      <c r="BQ539">
        <v>0</v>
      </c>
    </row>
    <row r="540" spans="1:69" x14ac:dyDescent="0.25">
      <c r="A540">
        <v>17</v>
      </c>
      <c r="B540" t="str">
        <f>IF(A540=16,"CT",IF(A540=20,"Shock",IF(A540=19,"DecSoly",IF(A540=18,"NoSoly","SolyTrade"))))</f>
        <v>SolyTrade</v>
      </c>
      <c r="C540" t="s">
        <v>74</v>
      </c>
      <c r="D540" t="s">
        <v>73</v>
      </c>
      <c r="E540" t="str" cm="1">
        <f t="array" ref="E540">INDEX([1]!newIts[NEW],MATCH(indicatorsdb[[#This Row],[Column1]],[1]!newIts[OLD],0),0)</f>
        <v>ST25S</v>
      </c>
      <c r="F540">
        <v>43</v>
      </c>
      <c r="G540" t="s">
        <v>93</v>
      </c>
      <c r="H540" t="str" cm="1">
        <f t="array" ref="H540">INDEX([1]!fableCountries[ALPHA3],MATCH(F540,[1]!fableCountries[id],0),0)</f>
        <v>RCSA</v>
      </c>
      <c r="I540">
        <v>2020</v>
      </c>
      <c r="J540">
        <v>1246.8531664222101</v>
      </c>
      <c r="K540">
        <v>211.96673047485999</v>
      </c>
      <c r="L540">
        <v>0</v>
      </c>
      <c r="M540">
        <v>2458.82751589179</v>
      </c>
      <c r="N540">
        <v>2453.6690694011099</v>
      </c>
      <c r="O540">
        <v>68.082475851276897</v>
      </c>
      <c r="P540">
        <v>67.470204488518107</v>
      </c>
      <c r="Q540">
        <v>2035.5717489880999</v>
      </c>
      <c r="R540">
        <v>0</v>
      </c>
      <c r="S540">
        <v>0.63670953495329197</v>
      </c>
      <c r="T540">
        <v>0.5</v>
      </c>
      <c r="U540">
        <v>101906.809999406</v>
      </c>
      <c r="V540">
        <v>10964.63372389</v>
      </c>
      <c r="W540">
        <v>19784.466426298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47651.947279347303</v>
      </c>
      <c r="AF540">
        <v>101495.828820029</v>
      </c>
      <c r="AG540">
        <v>271019.458485001</v>
      </c>
      <c r="AH540">
        <v>0</v>
      </c>
      <c r="AI540">
        <v>166097.64266768101</v>
      </c>
      <c r="AJ540">
        <v>1733.3227479408999</v>
      </c>
      <c r="AK540">
        <v>587998.19999999995</v>
      </c>
      <c r="AL540">
        <v>-4511.8887790968902</v>
      </c>
      <c r="AM540">
        <v>0</v>
      </c>
      <c r="AN540">
        <v>-4511.8887790968902</v>
      </c>
      <c r="AO540">
        <v>0</v>
      </c>
      <c r="AP540">
        <v>0</v>
      </c>
      <c r="AQ540">
        <v>0</v>
      </c>
      <c r="AR540">
        <v>0</v>
      </c>
      <c r="AS540">
        <v>39.884262786524303</v>
      </c>
      <c r="AT540">
        <v>20.803469431559702</v>
      </c>
      <c r="AU540">
        <v>11.295710504086999</v>
      </c>
      <c r="AV540">
        <v>7.78508285087758</v>
      </c>
      <c r="AW540">
        <v>0</v>
      </c>
      <c r="AX540">
        <v>0</v>
      </c>
      <c r="AY540">
        <v>0</v>
      </c>
      <c r="AZ540">
        <v>96.8651801566172</v>
      </c>
      <c r="BA540">
        <v>58.924170449918698</v>
      </c>
      <c r="BB540">
        <v>37.941009706698402</v>
      </c>
      <c r="BC540">
        <v>136.74944294314099</v>
      </c>
      <c r="BD540">
        <v>362.66419494213301</v>
      </c>
      <c r="BE540">
        <v>0.233404487832236</v>
      </c>
      <c r="BF540">
        <v>-182.72522890206801</v>
      </c>
      <c r="BG540">
        <v>0</v>
      </c>
      <c r="BH540">
        <v>180.17237052789699</v>
      </c>
      <c r="BI540">
        <v>0</v>
      </c>
      <c r="BJ540">
        <v>0</v>
      </c>
      <c r="BK540">
        <v>0</v>
      </c>
      <c r="BL540">
        <v>0</v>
      </c>
      <c r="BM540">
        <v>274345.096793467</v>
      </c>
      <c r="BN540">
        <v>16926.533747800098</v>
      </c>
      <c r="BO540">
        <v>30804.5921520335</v>
      </c>
      <c r="BP540">
        <v>-182.72522890206801</v>
      </c>
      <c r="BQ540">
        <v>0</v>
      </c>
    </row>
    <row r="541" spans="1:69" x14ac:dyDescent="0.25">
      <c r="A541">
        <v>17</v>
      </c>
      <c r="B541" t="str">
        <f>IF(A541=16,"CT",IF(A541=20,"Shock",IF(A541=19,"DecSoly",IF(A541=18,"NoSoly","SolyTrade"))))</f>
        <v>SolyTrade</v>
      </c>
      <c r="C541" t="s">
        <v>74</v>
      </c>
      <c r="D541" t="s">
        <v>73</v>
      </c>
      <c r="E541" t="str" cm="1">
        <f t="array" ref="E541">INDEX([1]!newIts[NEW],MATCH(indicatorsdb[[#This Row],[Column1]],[1]!newIts[OLD],0),0)</f>
        <v>ST25S</v>
      </c>
      <c r="F541">
        <v>43</v>
      </c>
      <c r="G541" t="s">
        <v>93</v>
      </c>
      <c r="H541" t="str" cm="1">
        <f t="array" ref="H541">INDEX([1]!fableCountries[ALPHA3],MATCH(F541,[1]!fableCountries[id],0),0)</f>
        <v>RCSA</v>
      </c>
      <c r="I541">
        <v>2022</v>
      </c>
      <c r="J541">
        <v>1477.6364198039701</v>
      </c>
      <c r="K541">
        <v>221.82542436638701</v>
      </c>
      <c r="L541">
        <v>0</v>
      </c>
      <c r="M541">
        <v>2496.5874714035399</v>
      </c>
      <c r="N541">
        <v>2491.1458515597201</v>
      </c>
      <c r="O541">
        <v>72.092926944790904</v>
      </c>
      <c r="P541">
        <v>69.124406801804795</v>
      </c>
      <c r="Q541">
        <v>2061.5257823408201</v>
      </c>
      <c r="R541">
        <v>0</v>
      </c>
      <c r="S541">
        <v>0.64648072616383701</v>
      </c>
      <c r="T541">
        <v>0.5</v>
      </c>
      <c r="U541">
        <v>101906.809999406</v>
      </c>
      <c r="V541">
        <v>10964.63372389</v>
      </c>
      <c r="W541">
        <v>19784.466426298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51868.2266646895</v>
      </c>
      <c r="AF541">
        <v>92770.714333932599</v>
      </c>
      <c r="AG541">
        <v>266906.02200511203</v>
      </c>
      <c r="AH541">
        <v>0</v>
      </c>
      <c r="AI541">
        <v>174498.48335595499</v>
      </c>
      <c r="AJ541">
        <v>1954.7536403101401</v>
      </c>
      <c r="AK541">
        <v>587998.19999999995</v>
      </c>
      <c r="AL541">
        <v>-4113.4364798888</v>
      </c>
      <c r="AM541">
        <v>0</v>
      </c>
      <c r="AN541">
        <v>-4113.4364798888</v>
      </c>
      <c r="AO541">
        <v>0</v>
      </c>
      <c r="AP541">
        <v>0</v>
      </c>
      <c r="AQ541">
        <v>0</v>
      </c>
      <c r="AR541">
        <v>0</v>
      </c>
      <c r="AS541">
        <v>42.476809877685803</v>
      </c>
      <c r="AT541">
        <v>22.853853555149801</v>
      </c>
      <c r="AU541">
        <v>11.007575365139299</v>
      </c>
      <c r="AV541">
        <v>8.6153809573967308</v>
      </c>
      <c r="AW541">
        <v>0</v>
      </c>
      <c r="AX541">
        <v>0</v>
      </c>
      <c r="AY541">
        <v>0</v>
      </c>
      <c r="AZ541">
        <v>92.394422618245599</v>
      </c>
      <c r="BA541">
        <v>55.407895798720702</v>
      </c>
      <c r="BB541">
        <v>36.986526819524897</v>
      </c>
      <c r="BC541">
        <v>134.871232495931</v>
      </c>
      <c r="BD541">
        <v>330.67604809794602</v>
      </c>
      <c r="BE541">
        <v>0.263221764554113</v>
      </c>
      <c r="BF541">
        <v>-225.51491630451599</v>
      </c>
      <c r="BG541">
        <v>0</v>
      </c>
      <c r="BH541">
        <v>105.42435355798401</v>
      </c>
      <c r="BI541">
        <v>0</v>
      </c>
      <c r="BJ541">
        <v>0</v>
      </c>
      <c r="BK541">
        <v>0</v>
      </c>
      <c r="BL541">
        <v>0</v>
      </c>
      <c r="BM541">
        <v>293233.33917890501</v>
      </c>
      <c r="BN541">
        <v>18055.6268817897</v>
      </c>
      <c r="BO541">
        <v>32859.757956658199</v>
      </c>
      <c r="BP541">
        <v>-225.51491630451599</v>
      </c>
      <c r="BQ541">
        <v>0</v>
      </c>
    </row>
    <row r="542" spans="1:69" x14ac:dyDescent="0.25">
      <c r="A542">
        <v>17</v>
      </c>
      <c r="B542" t="str">
        <f>IF(A542=16,"CT",IF(A542=20,"Shock",IF(A542=19,"DecSoly",IF(A542=18,"NoSoly","SolyTrade"))))</f>
        <v>SolyTrade</v>
      </c>
      <c r="C542" t="s">
        <v>72</v>
      </c>
      <c r="D542" t="s">
        <v>71</v>
      </c>
      <c r="E542" t="str" cm="1">
        <f t="array" ref="E542">INDEX([1]!newIts[NEW],MATCH(indicatorsdb[[#This Row],[Column1]],[1]!newIts[OLD],0),0)</f>
        <v>ST50</v>
      </c>
      <c r="F542">
        <v>43</v>
      </c>
      <c r="G542" t="s">
        <v>93</v>
      </c>
      <c r="H542" t="str" cm="1">
        <f t="array" ref="H542">INDEX([1]!fableCountries[ALPHA3],MATCH(F542,[1]!fableCountries[id],0),0)</f>
        <v>RCSA</v>
      </c>
      <c r="I542">
        <v>2020</v>
      </c>
      <c r="J542">
        <v>1246.8531664222101</v>
      </c>
      <c r="K542">
        <v>211.96673047485999</v>
      </c>
      <c r="L542">
        <v>0</v>
      </c>
      <c r="M542">
        <v>2458.82751589179</v>
      </c>
      <c r="N542">
        <v>2453.6731610632701</v>
      </c>
      <c r="O542">
        <v>68.082688745485598</v>
      </c>
      <c r="P542">
        <v>67.470553431400802</v>
      </c>
      <c r="Q542">
        <v>2035.5717489880999</v>
      </c>
      <c r="R542">
        <v>0</v>
      </c>
      <c r="S542">
        <v>0.64568488726018802</v>
      </c>
      <c r="T542">
        <v>0.5</v>
      </c>
      <c r="U542">
        <v>101906.809999406</v>
      </c>
      <c r="V542">
        <v>10964.63372389</v>
      </c>
      <c r="W542">
        <v>19784.466426298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39443.755455043502</v>
      </c>
      <c r="AF542">
        <v>101470.450032857</v>
      </c>
      <c r="AG542">
        <v>276727.58832981403</v>
      </c>
      <c r="AH542">
        <v>0</v>
      </c>
      <c r="AI542">
        <v>168623.083434345</v>
      </c>
      <c r="AJ542">
        <v>1733.3227479408999</v>
      </c>
      <c r="AK542">
        <v>587998.19999999995</v>
      </c>
      <c r="AL542">
        <v>-371.780938637909</v>
      </c>
      <c r="AM542">
        <v>0</v>
      </c>
      <c r="AN542">
        <v>-371.780938637909</v>
      </c>
      <c r="AO542">
        <v>0</v>
      </c>
      <c r="AP542">
        <v>0</v>
      </c>
      <c r="AQ542">
        <v>0</v>
      </c>
      <c r="AR542">
        <v>0</v>
      </c>
      <c r="AS542">
        <v>28.725129769368099</v>
      </c>
      <c r="AT542">
        <v>14.684869887756101</v>
      </c>
      <c r="AU542">
        <v>9.0015133524546904</v>
      </c>
      <c r="AV542">
        <v>5.0387465291573497</v>
      </c>
      <c r="AW542">
        <v>0</v>
      </c>
      <c r="AX542">
        <v>0</v>
      </c>
      <c r="AY542">
        <v>0</v>
      </c>
      <c r="AZ542">
        <v>96.783645484396303</v>
      </c>
      <c r="BA542">
        <v>58.8802779346778</v>
      </c>
      <c r="BB542">
        <v>37.903367549718503</v>
      </c>
      <c r="BC542">
        <v>125.508775253764</v>
      </c>
      <c r="BD542">
        <v>30.050637594845298</v>
      </c>
      <c r="BE542">
        <v>0.233404487832236</v>
      </c>
      <c r="BF542">
        <v>-195.35445376075</v>
      </c>
      <c r="BG542">
        <v>0</v>
      </c>
      <c r="BH542">
        <v>-165.07041167807199</v>
      </c>
      <c r="BI542">
        <v>0</v>
      </c>
      <c r="BJ542">
        <v>0</v>
      </c>
      <c r="BK542">
        <v>0</v>
      </c>
      <c r="BL542">
        <v>0</v>
      </c>
      <c r="BM542">
        <v>274074.90642907901</v>
      </c>
      <c r="BN542">
        <v>16912.643898593298</v>
      </c>
      <c r="BO542">
        <v>30736.470160696601</v>
      </c>
      <c r="BP542">
        <v>-195.35445376075</v>
      </c>
      <c r="BQ542">
        <v>0</v>
      </c>
    </row>
    <row r="543" spans="1:69" x14ac:dyDescent="0.25">
      <c r="A543">
        <v>17</v>
      </c>
      <c r="B543" t="str">
        <f>IF(A543=16,"CT",IF(A543=20,"Shock",IF(A543=19,"DecSoly",IF(A543=18,"NoSoly","SolyTrade"))))</f>
        <v>SolyTrade</v>
      </c>
      <c r="C543" t="s">
        <v>72</v>
      </c>
      <c r="D543" t="s">
        <v>71</v>
      </c>
      <c r="E543" t="str" cm="1">
        <f t="array" ref="E543">INDEX([1]!newIts[NEW],MATCH(indicatorsdb[[#This Row],[Column1]],[1]!newIts[OLD],0),0)</f>
        <v>ST50</v>
      </c>
      <c r="F543">
        <v>43</v>
      </c>
      <c r="G543" t="s">
        <v>93</v>
      </c>
      <c r="H543" t="str" cm="1">
        <f t="array" ref="H543">INDEX([1]!fableCountries[ALPHA3],MATCH(F543,[1]!fableCountries[id],0),0)</f>
        <v>RCSA</v>
      </c>
      <c r="I543">
        <v>2022</v>
      </c>
      <c r="J543">
        <v>1477.6364198039701</v>
      </c>
      <c r="K543">
        <v>221.82542436638701</v>
      </c>
      <c r="L543">
        <v>0</v>
      </c>
      <c r="M543">
        <v>2496.5874714035399</v>
      </c>
      <c r="N543">
        <v>2491.1496110365601</v>
      </c>
      <c r="O543">
        <v>72.093125842295805</v>
      </c>
      <c r="P543">
        <v>69.124722776358198</v>
      </c>
      <c r="Q543">
        <v>2061.5257823408201</v>
      </c>
      <c r="R543">
        <v>0</v>
      </c>
      <c r="S543">
        <v>0.65961421466218295</v>
      </c>
      <c r="T543">
        <v>0.5</v>
      </c>
      <c r="U543">
        <v>101906.809999406</v>
      </c>
      <c r="V543">
        <v>10964.63372389</v>
      </c>
      <c r="W543">
        <v>19784.466426298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39841.843340871201</v>
      </c>
      <c r="AF543">
        <v>92750.632073366898</v>
      </c>
      <c r="AG543">
        <v>276153.33922774601</v>
      </c>
      <c r="AH543">
        <v>0</v>
      </c>
      <c r="AI543">
        <v>177297.63171770601</v>
      </c>
      <c r="AJ543">
        <v>1954.7536403101401</v>
      </c>
      <c r="AK543">
        <v>587998.19999999995</v>
      </c>
      <c r="AL543">
        <v>-574.24910206749303</v>
      </c>
      <c r="AM543">
        <v>0</v>
      </c>
      <c r="AN543">
        <v>-574.24910206749303</v>
      </c>
      <c r="AO543">
        <v>0</v>
      </c>
      <c r="AP543">
        <v>0</v>
      </c>
      <c r="AQ543">
        <v>0</v>
      </c>
      <c r="AR543">
        <v>0</v>
      </c>
      <c r="AS543">
        <v>28.939536937491098</v>
      </c>
      <c r="AT543">
        <v>15.0634506113611</v>
      </c>
      <c r="AU543">
        <v>8.7589456518929598</v>
      </c>
      <c r="AV543">
        <v>5.1171406742370298</v>
      </c>
      <c r="AW543">
        <v>0</v>
      </c>
      <c r="AX543">
        <v>0</v>
      </c>
      <c r="AY543">
        <v>0</v>
      </c>
      <c r="AZ543">
        <v>92.3239265874018</v>
      </c>
      <c r="BA543">
        <v>55.3695176476227</v>
      </c>
      <c r="BB543">
        <v>36.9544089397791</v>
      </c>
      <c r="BC543">
        <v>121.263463524893</v>
      </c>
      <c r="BD543">
        <v>46.340047873071697</v>
      </c>
      <c r="BE543">
        <v>0.263221764554113</v>
      </c>
      <c r="BF543">
        <v>-239.535590966364</v>
      </c>
      <c r="BG543">
        <v>0</v>
      </c>
      <c r="BH543">
        <v>-192.932321328738</v>
      </c>
      <c r="BI543">
        <v>0</v>
      </c>
      <c r="BJ543">
        <v>0</v>
      </c>
      <c r="BK543">
        <v>0</v>
      </c>
      <c r="BL543">
        <v>0</v>
      </c>
      <c r="BM543">
        <v>292982.15881619498</v>
      </c>
      <c r="BN543">
        <v>18044.3933200309</v>
      </c>
      <c r="BO543">
        <v>32792.965996038998</v>
      </c>
      <c r="BP543">
        <v>-239.535590966364</v>
      </c>
      <c r="BQ543">
        <v>0</v>
      </c>
    </row>
    <row r="544" spans="1:69" x14ac:dyDescent="0.25">
      <c r="A544">
        <v>17</v>
      </c>
      <c r="B544" t="str">
        <f>IF(A544=16,"CT",IF(A544=20,"Shock",IF(A544=19,"DecSoly",IF(A544=18,"NoSoly","SolyTrade"))))</f>
        <v>SolyTrade</v>
      </c>
      <c r="C544" t="s">
        <v>70</v>
      </c>
      <c r="D544" t="s">
        <v>69</v>
      </c>
      <c r="E544" t="str" cm="1">
        <f t="array" ref="E544">INDEX([1]!newIts[NEW],MATCH(indicatorsdb[[#This Row],[Column1]],[1]!newIts[OLD],0),0)</f>
        <v>ST50M</v>
      </c>
      <c r="F544">
        <v>43</v>
      </c>
      <c r="G544" t="s">
        <v>93</v>
      </c>
      <c r="H544" t="str" cm="1">
        <f t="array" ref="H544">INDEX([1]!fableCountries[ALPHA3],MATCH(F544,[1]!fableCountries[id],0),0)</f>
        <v>RCSA</v>
      </c>
      <c r="I544">
        <v>2020</v>
      </c>
      <c r="J544">
        <v>1246.8531664222101</v>
      </c>
      <c r="K544">
        <v>211.96673047485999</v>
      </c>
      <c r="L544">
        <v>0</v>
      </c>
      <c r="M544">
        <v>2458.82751589179</v>
      </c>
      <c r="N544">
        <v>2453.6731610632601</v>
      </c>
      <c r="O544">
        <v>68.082688745485399</v>
      </c>
      <c r="P544">
        <v>67.470553431400603</v>
      </c>
      <c r="Q544">
        <v>2035.5717489880999</v>
      </c>
      <c r="R544">
        <v>0</v>
      </c>
      <c r="S544">
        <v>0.64220989738613399</v>
      </c>
      <c r="T544">
        <v>0.5</v>
      </c>
      <c r="U544">
        <v>101906.809999406</v>
      </c>
      <c r="V544">
        <v>10964.63372389</v>
      </c>
      <c r="W544">
        <v>19784.466426298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42582.451396215998</v>
      </c>
      <c r="AF544">
        <v>101470.450032857</v>
      </c>
      <c r="AG544">
        <v>274759.98091177701</v>
      </c>
      <c r="AH544">
        <v>0</v>
      </c>
      <c r="AI544">
        <v>167451.99491120901</v>
      </c>
      <c r="AJ544">
        <v>1733.3227479408999</v>
      </c>
      <c r="AK544">
        <v>587998.19999999995</v>
      </c>
      <c r="AL544">
        <v>-1877.87234412722</v>
      </c>
      <c r="AM544">
        <v>0</v>
      </c>
      <c r="AN544">
        <v>-1877.87234412722</v>
      </c>
      <c r="AO544">
        <v>0</v>
      </c>
      <c r="AP544">
        <v>0</v>
      </c>
      <c r="AQ544">
        <v>0</v>
      </c>
      <c r="AR544">
        <v>0</v>
      </c>
      <c r="AS544">
        <v>33.349796449244202</v>
      </c>
      <c r="AT544">
        <v>17.175798576119099</v>
      </c>
      <c r="AU544">
        <v>10.0149697944438</v>
      </c>
      <c r="AV544">
        <v>6.1590280786813203</v>
      </c>
      <c r="AW544">
        <v>0</v>
      </c>
      <c r="AX544">
        <v>0</v>
      </c>
      <c r="AY544">
        <v>0</v>
      </c>
      <c r="AZ544">
        <v>96.783645484396303</v>
      </c>
      <c r="BA544">
        <v>58.8802779346778</v>
      </c>
      <c r="BB544">
        <v>37.903367549718503</v>
      </c>
      <c r="BC544">
        <v>130.13344193364</v>
      </c>
      <c r="BD544">
        <v>151.049036519266</v>
      </c>
      <c r="BE544">
        <v>0.233404487832236</v>
      </c>
      <c r="BF544">
        <v>-189.49350955190999</v>
      </c>
      <c r="BG544">
        <v>0</v>
      </c>
      <c r="BH544">
        <v>-38.211068544811603</v>
      </c>
      <c r="BI544">
        <v>0</v>
      </c>
      <c r="BJ544">
        <v>0</v>
      </c>
      <c r="BK544">
        <v>0</v>
      </c>
      <c r="BL544">
        <v>0</v>
      </c>
      <c r="BM544">
        <v>274074.90642907697</v>
      </c>
      <c r="BN544">
        <v>16912.6438985932</v>
      </c>
      <c r="BO544">
        <v>30736.470160696499</v>
      </c>
      <c r="BP544">
        <v>-189.49350955190999</v>
      </c>
      <c r="BQ544">
        <v>0</v>
      </c>
    </row>
    <row r="545" spans="1:69" x14ac:dyDescent="0.25">
      <c r="A545">
        <v>17</v>
      </c>
      <c r="B545" t="str">
        <f>IF(A545=16,"CT",IF(A545=20,"Shock",IF(A545=19,"DecSoly",IF(A545=18,"NoSoly","SolyTrade"))))</f>
        <v>SolyTrade</v>
      </c>
      <c r="C545" t="s">
        <v>70</v>
      </c>
      <c r="D545" t="s">
        <v>69</v>
      </c>
      <c r="E545" t="str" cm="1">
        <f t="array" ref="E545">INDEX([1]!newIts[NEW],MATCH(indicatorsdb[[#This Row],[Column1]],[1]!newIts[OLD],0),0)</f>
        <v>ST50M</v>
      </c>
      <c r="F545">
        <v>43</v>
      </c>
      <c r="G545" t="s">
        <v>93</v>
      </c>
      <c r="H545" t="str" cm="1">
        <f t="array" ref="H545">INDEX([1]!fableCountries[ALPHA3],MATCH(F545,[1]!fableCountries[id],0),0)</f>
        <v>RCSA</v>
      </c>
      <c r="I545">
        <v>2022</v>
      </c>
      <c r="J545">
        <v>1477.6364198039701</v>
      </c>
      <c r="K545">
        <v>221.82542436638701</v>
      </c>
      <c r="L545">
        <v>0</v>
      </c>
      <c r="M545">
        <v>2496.5874714035399</v>
      </c>
      <c r="N545">
        <v>2491.1496110365601</v>
      </c>
      <c r="O545">
        <v>72.093125842295805</v>
      </c>
      <c r="P545">
        <v>69.124722776358198</v>
      </c>
      <c r="Q545">
        <v>2061.5257823408201</v>
      </c>
      <c r="R545">
        <v>0</v>
      </c>
      <c r="S545">
        <v>0.65392962478865801</v>
      </c>
      <c r="T545">
        <v>0.5</v>
      </c>
      <c r="U545">
        <v>101906.809999406</v>
      </c>
      <c r="V545">
        <v>10964.63372389</v>
      </c>
      <c r="W545">
        <v>19784.466426298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45005.175784102299</v>
      </c>
      <c r="AF545">
        <v>92750.632073366898</v>
      </c>
      <c r="AG545">
        <v>272309.04019964498</v>
      </c>
      <c r="AH545">
        <v>0</v>
      </c>
      <c r="AI545">
        <v>175978.59830257599</v>
      </c>
      <c r="AJ545">
        <v>1954.7536403101401</v>
      </c>
      <c r="AK545">
        <v>587998.19999999995</v>
      </c>
      <c r="AL545">
        <v>-2450.9407121329</v>
      </c>
      <c r="AM545">
        <v>0</v>
      </c>
      <c r="AN545">
        <v>-2450.9407121329</v>
      </c>
      <c r="AO545">
        <v>0</v>
      </c>
      <c r="AP545">
        <v>0</v>
      </c>
      <c r="AQ545">
        <v>0</v>
      </c>
      <c r="AR545">
        <v>0</v>
      </c>
      <c r="AS545">
        <v>34.831855054984302</v>
      </c>
      <c r="AT545">
        <v>18.441030392565398</v>
      </c>
      <c r="AU545">
        <v>9.7546973955592104</v>
      </c>
      <c r="AV545">
        <v>6.63612726685965</v>
      </c>
      <c r="AW545">
        <v>0</v>
      </c>
      <c r="AX545">
        <v>0</v>
      </c>
      <c r="AY545">
        <v>0</v>
      </c>
      <c r="AZ545">
        <v>92.3239265874018</v>
      </c>
      <c r="BA545">
        <v>55.3695176476227</v>
      </c>
      <c r="BB545">
        <v>36.9544089397791</v>
      </c>
      <c r="BC545">
        <v>127.155781642386</v>
      </c>
      <c r="BD545">
        <v>197.11222495685999</v>
      </c>
      <c r="BE545">
        <v>0.263221764554113</v>
      </c>
      <c r="BF545">
        <v>-232.92253795769901</v>
      </c>
      <c r="BG545">
        <v>0</v>
      </c>
      <c r="BH545">
        <v>-35.547091236284402</v>
      </c>
      <c r="BI545">
        <v>0</v>
      </c>
      <c r="BJ545">
        <v>0</v>
      </c>
      <c r="BK545">
        <v>0</v>
      </c>
      <c r="BL545">
        <v>0</v>
      </c>
      <c r="BM545">
        <v>292982.15881619498</v>
      </c>
      <c r="BN545">
        <v>18044.3933200309</v>
      </c>
      <c r="BO545">
        <v>32792.965996038998</v>
      </c>
      <c r="BP545">
        <v>-232.92253795769901</v>
      </c>
      <c r="BQ545">
        <v>0</v>
      </c>
    </row>
    <row r="546" spans="1:69" x14ac:dyDescent="0.25">
      <c r="A546">
        <v>17</v>
      </c>
      <c r="B546" t="str">
        <f>IF(A546=16,"CT",IF(A546=20,"Shock",IF(A546=19,"DecSoly",IF(A546=18,"NoSoly","SolyTrade"))))</f>
        <v>SolyTrade</v>
      </c>
      <c r="C546" t="s">
        <v>68</v>
      </c>
      <c r="D546" t="s">
        <v>67</v>
      </c>
      <c r="E546" t="str" cm="1">
        <f t="array" ref="E546">INDEX([1]!newIts[NEW],MATCH(indicatorsdb[[#This Row],[Column1]],[1]!newIts[OLD],0),0)</f>
        <v>ST50S</v>
      </c>
      <c r="F546">
        <v>43</v>
      </c>
      <c r="G546" t="s">
        <v>93</v>
      </c>
      <c r="H546" t="str" cm="1">
        <f t="array" ref="H546">INDEX([1]!fableCountries[ALPHA3],MATCH(F546,[1]!fableCountries[id],0),0)</f>
        <v>RCSA</v>
      </c>
      <c r="I546">
        <v>2020</v>
      </c>
      <c r="J546">
        <v>1246.8531664222101</v>
      </c>
      <c r="K546">
        <v>211.96673047485999</v>
      </c>
      <c r="L546">
        <v>0</v>
      </c>
      <c r="M546">
        <v>2458.82751589179</v>
      </c>
      <c r="N546">
        <v>2453.6731610632601</v>
      </c>
      <c r="O546">
        <v>68.082688745485399</v>
      </c>
      <c r="P546">
        <v>67.470553431400603</v>
      </c>
      <c r="Q546">
        <v>2035.5717489880999</v>
      </c>
      <c r="R546">
        <v>0</v>
      </c>
      <c r="S546">
        <v>0.63686268721529604</v>
      </c>
      <c r="T546">
        <v>0.5</v>
      </c>
      <c r="U546">
        <v>101906.809999406</v>
      </c>
      <c r="V546">
        <v>10964.63372389</v>
      </c>
      <c r="W546">
        <v>19784.466426298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47550.565616245804</v>
      </c>
      <c r="AF546">
        <v>101470.450032857</v>
      </c>
      <c r="AG546">
        <v>271113.431954492</v>
      </c>
      <c r="AH546">
        <v>0</v>
      </c>
      <c r="AI546">
        <v>166130.42964846399</v>
      </c>
      <c r="AJ546">
        <v>1733.3227479408999</v>
      </c>
      <c r="AK546">
        <v>587998.19999999995</v>
      </c>
      <c r="AL546">
        <v>-4417.9153096057098</v>
      </c>
      <c r="AM546">
        <v>0</v>
      </c>
      <c r="AN546">
        <v>-4417.9153096057098</v>
      </c>
      <c r="AO546">
        <v>0</v>
      </c>
      <c r="AP546">
        <v>0</v>
      </c>
      <c r="AQ546">
        <v>0</v>
      </c>
      <c r="AR546">
        <v>0</v>
      </c>
      <c r="AS546">
        <v>39.7988527851303</v>
      </c>
      <c r="AT546">
        <v>20.7470660346907</v>
      </c>
      <c r="AU546">
        <v>11.2866686588238</v>
      </c>
      <c r="AV546">
        <v>7.7651180916157596</v>
      </c>
      <c r="AW546">
        <v>0</v>
      </c>
      <c r="AX546">
        <v>0</v>
      </c>
      <c r="AY546">
        <v>0</v>
      </c>
      <c r="AZ546">
        <v>96.783645484396303</v>
      </c>
      <c r="BA546">
        <v>58.8802779346778</v>
      </c>
      <c r="BB546">
        <v>37.903367549718503</v>
      </c>
      <c r="BC546">
        <v>136.58249826952701</v>
      </c>
      <c r="BD546">
        <v>355.11442783745002</v>
      </c>
      <c r="BE546">
        <v>0.233404487832236</v>
      </c>
      <c r="BF546">
        <v>-182.89190837598801</v>
      </c>
      <c r="BG546">
        <v>0</v>
      </c>
      <c r="BH546">
        <v>172.455923949295</v>
      </c>
      <c r="BI546">
        <v>0</v>
      </c>
      <c r="BJ546">
        <v>0</v>
      </c>
      <c r="BK546">
        <v>0</v>
      </c>
      <c r="BL546">
        <v>0</v>
      </c>
      <c r="BM546">
        <v>274074.90642907697</v>
      </c>
      <c r="BN546">
        <v>16912.6438985932</v>
      </c>
      <c r="BO546">
        <v>30736.470160696499</v>
      </c>
      <c r="BP546">
        <v>-182.89190837598801</v>
      </c>
      <c r="BQ546">
        <v>0</v>
      </c>
    </row>
    <row r="547" spans="1:69" x14ac:dyDescent="0.25">
      <c r="A547">
        <v>17</v>
      </c>
      <c r="B547" t="str">
        <f>IF(A547=16,"CT",IF(A547=20,"Shock",IF(A547=19,"DecSoly",IF(A547=18,"NoSoly","SolyTrade"))))</f>
        <v>SolyTrade</v>
      </c>
      <c r="C547" t="s">
        <v>68</v>
      </c>
      <c r="D547" t="s">
        <v>67</v>
      </c>
      <c r="E547" t="str" cm="1">
        <f t="array" ref="E547">INDEX([1]!newIts[NEW],MATCH(indicatorsdb[[#This Row],[Column1]],[1]!newIts[OLD],0),0)</f>
        <v>ST50S</v>
      </c>
      <c r="F547">
        <v>43</v>
      </c>
      <c r="G547" t="s">
        <v>93</v>
      </c>
      <c r="H547" t="str" cm="1">
        <f t="array" ref="H547">INDEX([1]!fableCountries[ALPHA3],MATCH(F547,[1]!fableCountries[id],0),0)</f>
        <v>RCSA</v>
      </c>
      <c r="I547">
        <v>2022</v>
      </c>
      <c r="J547">
        <v>1477.6364198039701</v>
      </c>
      <c r="K547">
        <v>221.82542436638701</v>
      </c>
      <c r="L547">
        <v>0</v>
      </c>
      <c r="M547">
        <v>2496.5874714035399</v>
      </c>
      <c r="N547">
        <v>2491.1496110365601</v>
      </c>
      <c r="O547">
        <v>72.093125842295805</v>
      </c>
      <c r="P547">
        <v>69.124722776358198</v>
      </c>
      <c r="Q547">
        <v>2061.5257823408201</v>
      </c>
      <c r="R547">
        <v>0</v>
      </c>
      <c r="S547">
        <v>0.64662442018836896</v>
      </c>
      <c r="T547">
        <v>0.5</v>
      </c>
      <c r="U547">
        <v>101906.809999406</v>
      </c>
      <c r="V547">
        <v>10964.63372389</v>
      </c>
      <c r="W547">
        <v>19784.466426298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51767.382597200201</v>
      </c>
      <c r="AF547">
        <v>92750.632073366898</v>
      </c>
      <c r="AG547">
        <v>266999.49716235203</v>
      </c>
      <c r="AH547">
        <v>0</v>
      </c>
      <c r="AI547">
        <v>174525.93452677099</v>
      </c>
      <c r="AJ547">
        <v>1954.7536403101401</v>
      </c>
      <c r="AK547">
        <v>587998.19999999995</v>
      </c>
      <c r="AL547">
        <v>-4113.9347921407898</v>
      </c>
      <c r="AM547">
        <v>0</v>
      </c>
      <c r="AN547">
        <v>-4113.9347921407898</v>
      </c>
      <c r="AO547">
        <v>0</v>
      </c>
      <c r="AP547">
        <v>0</v>
      </c>
      <c r="AQ547">
        <v>0</v>
      </c>
      <c r="AR547">
        <v>0</v>
      </c>
      <c r="AS547">
        <v>42.394277228541299</v>
      </c>
      <c r="AT547">
        <v>22.797929725509199</v>
      </c>
      <c r="AU547">
        <v>11.000825437952001</v>
      </c>
      <c r="AV547">
        <v>8.5955220650801696</v>
      </c>
      <c r="AW547">
        <v>0</v>
      </c>
      <c r="AX547">
        <v>0</v>
      </c>
      <c r="AY547">
        <v>0</v>
      </c>
      <c r="AZ547">
        <v>92.3239265874018</v>
      </c>
      <c r="BA547">
        <v>55.3695176476227</v>
      </c>
      <c r="BB547">
        <v>36.9544089397791</v>
      </c>
      <c r="BC547">
        <v>134.71820381594301</v>
      </c>
      <c r="BD547">
        <v>330.716082178509</v>
      </c>
      <c r="BE547">
        <v>0.263221764554113</v>
      </c>
      <c r="BF547">
        <v>-225.65447007253101</v>
      </c>
      <c r="BG547">
        <v>0</v>
      </c>
      <c r="BH547">
        <v>105.324833870533</v>
      </c>
      <c r="BI547">
        <v>0</v>
      </c>
      <c r="BJ547">
        <v>0</v>
      </c>
      <c r="BK547">
        <v>0</v>
      </c>
      <c r="BL547">
        <v>0</v>
      </c>
      <c r="BM547">
        <v>292982.15881619498</v>
      </c>
      <c r="BN547">
        <v>18044.3933200309</v>
      </c>
      <c r="BO547">
        <v>32792.965996038998</v>
      </c>
      <c r="BP547">
        <v>-225.65447007253101</v>
      </c>
      <c r="BQ547">
        <v>0</v>
      </c>
    </row>
    <row r="548" spans="1:69" x14ac:dyDescent="0.25">
      <c r="A548">
        <v>17</v>
      </c>
      <c r="B548" t="str">
        <f>IF(A548=16,"CT",IF(A548=20,"Shock",IF(A548=19,"DecSoly",IF(A548=18,"NoSoly","SolyTrade"))))</f>
        <v>SolyTrade</v>
      </c>
      <c r="C548" t="s">
        <v>66</v>
      </c>
      <c r="D548" t="s">
        <v>65</v>
      </c>
      <c r="E548" t="str" cm="1">
        <f t="array" ref="E548">INDEX([1]!newIts[NEW],MATCH(indicatorsdb[[#This Row],[Column1]],[1]!newIts[OLD],0),0)</f>
        <v>ST75</v>
      </c>
      <c r="F548">
        <v>43</v>
      </c>
      <c r="G548" t="s">
        <v>93</v>
      </c>
      <c r="H548" t="str" cm="1">
        <f t="array" ref="H548">INDEX([1]!fableCountries[ALPHA3],MATCH(F548,[1]!fableCountries[id],0),0)</f>
        <v>RCSA</v>
      </c>
      <c r="I548">
        <v>2020</v>
      </c>
      <c r="J548">
        <v>1246.8531664222101</v>
      </c>
      <c r="K548">
        <v>211.96673047485999</v>
      </c>
      <c r="L548">
        <v>0</v>
      </c>
      <c r="M548">
        <v>2458.82751589179</v>
      </c>
      <c r="N548">
        <v>2453.6773202425002</v>
      </c>
      <c r="O548">
        <v>68.082904651786905</v>
      </c>
      <c r="P548">
        <v>67.470908833989299</v>
      </c>
      <c r="Q548">
        <v>2035.5717489880999</v>
      </c>
      <c r="R548">
        <v>0</v>
      </c>
      <c r="S548">
        <v>0.64579587977700303</v>
      </c>
      <c r="T548">
        <v>0.5</v>
      </c>
      <c r="U548">
        <v>101906.809999406</v>
      </c>
      <c r="V548">
        <v>10964.63372389</v>
      </c>
      <c r="W548">
        <v>19784.466426298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39381.004385282999</v>
      </c>
      <c r="AF548">
        <v>101445.071245684</v>
      </c>
      <c r="AG548">
        <v>276785.75403314998</v>
      </c>
      <c r="AH548">
        <v>0</v>
      </c>
      <c r="AI548">
        <v>168653.04758794201</v>
      </c>
      <c r="AJ548">
        <v>1733.3227479408999</v>
      </c>
      <c r="AK548">
        <v>587998.19999999995</v>
      </c>
      <c r="AL548">
        <v>-313.61523530184098</v>
      </c>
      <c r="AM548">
        <v>0</v>
      </c>
      <c r="AN548">
        <v>-313.61523530184098</v>
      </c>
      <c r="AO548">
        <v>0</v>
      </c>
      <c r="AP548">
        <v>0</v>
      </c>
      <c r="AQ548">
        <v>0</v>
      </c>
      <c r="AR548">
        <v>0</v>
      </c>
      <c r="AS548">
        <v>28.666140292474399</v>
      </c>
      <c r="AT548">
        <v>14.6453855353026</v>
      </c>
      <c r="AU548">
        <v>8.9943655909029303</v>
      </c>
      <c r="AV548">
        <v>5.0263891662687996</v>
      </c>
      <c r="AW548">
        <v>0</v>
      </c>
      <c r="AX548">
        <v>0</v>
      </c>
      <c r="AY548">
        <v>0</v>
      </c>
      <c r="AZ548">
        <v>96.702110814818994</v>
      </c>
      <c r="BA548">
        <v>58.836385421897397</v>
      </c>
      <c r="BB548">
        <v>37.865725392921597</v>
      </c>
      <c r="BC548">
        <v>125.36825110729301</v>
      </c>
      <c r="BD548">
        <v>25.377643014087401</v>
      </c>
      <c r="BE548">
        <v>0.233404487832236</v>
      </c>
      <c r="BF548">
        <v>-195.50678280230099</v>
      </c>
      <c r="BG548">
        <v>0</v>
      </c>
      <c r="BH548">
        <v>-169.89573530038101</v>
      </c>
      <c r="BI548">
        <v>0</v>
      </c>
      <c r="BJ548">
        <v>0</v>
      </c>
      <c r="BK548">
        <v>0</v>
      </c>
      <c r="BL548">
        <v>0</v>
      </c>
      <c r="BM548">
        <v>273804.71605690097</v>
      </c>
      <c r="BN548">
        <v>16898.754054729299</v>
      </c>
      <c r="BO548">
        <v>30668.348166813899</v>
      </c>
      <c r="BP548">
        <v>-195.50678280230099</v>
      </c>
      <c r="BQ548">
        <v>0</v>
      </c>
    </row>
    <row r="549" spans="1:69" x14ac:dyDescent="0.25">
      <c r="A549">
        <v>17</v>
      </c>
      <c r="B549" t="str">
        <f>IF(A549=16,"CT",IF(A549=20,"Shock",IF(A549=19,"DecSoly",IF(A549=18,"NoSoly","SolyTrade"))))</f>
        <v>SolyTrade</v>
      </c>
      <c r="C549" t="s">
        <v>66</v>
      </c>
      <c r="D549" t="s">
        <v>65</v>
      </c>
      <c r="E549" t="str" cm="1">
        <f t="array" ref="E549">INDEX([1]!newIts[NEW],MATCH(indicatorsdb[[#This Row],[Column1]],[1]!newIts[OLD],0),0)</f>
        <v>ST75</v>
      </c>
      <c r="F549">
        <v>43</v>
      </c>
      <c r="G549" t="s">
        <v>93</v>
      </c>
      <c r="H549" t="str" cm="1">
        <f t="array" ref="H549">INDEX([1]!fableCountries[ALPHA3],MATCH(F549,[1]!fableCountries[id],0),0)</f>
        <v>RCSA</v>
      </c>
      <c r="I549">
        <v>2022</v>
      </c>
      <c r="J549">
        <v>1477.6364198039701</v>
      </c>
      <c r="K549">
        <v>221.82542436638701</v>
      </c>
      <c r="L549">
        <v>0</v>
      </c>
      <c r="M549">
        <v>2496.5874714035399</v>
      </c>
      <c r="N549">
        <v>2491.1534291970002</v>
      </c>
      <c r="O549">
        <v>72.093327369164498</v>
      </c>
      <c r="P549">
        <v>69.125044349366703</v>
      </c>
      <c r="Q549">
        <v>2061.5257823408201</v>
      </c>
      <c r="R549">
        <v>0</v>
      </c>
      <c r="S549">
        <v>0.65971386289424805</v>
      </c>
      <c r="T549">
        <v>0.5</v>
      </c>
      <c r="U549">
        <v>101906.809999406</v>
      </c>
      <c r="V549">
        <v>10964.63372389</v>
      </c>
      <c r="W549">
        <v>19784.466426298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39781.3580200578</v>
      </c>
      <c r="AF549">
        <v>92730.549822401605</v>
      </c>
      <c r="AG549">
        <v>276209.404745673</v>
      </c>
      <c r="AH549">
        <v>0</v>
      </c>
      <c r="AI549">
        <v>177322.13377155701</v>
      </c>
      <c r="AJ549">
        <v>1954.7536403101401</v>
      </c>
      <c r="AK549">
        <v>587998.19999999995</v>
      </c>
      <c r="AL549">
        <v>-576.349287476158</v>
      </c>
      <c r="AM549">
        <v>0</v>
      </c>
      <c r="AN549">
        <v>-576.349287476158</v>
      </c>
      <c r="AO549">
        <v>0</v>
      </c>
      <c r="AP549">
        <v>0</v>
      </c>
      <c r="AQ549">
        <v>0</v>
      </c>
      <c r="AR549">
        <v>0</v>
      </c>
      <c r="AS549">
        <v>28.884072175041499</v>
      </c>
      <c r="AT549">
        <v>15.0252026924787</v>
      </c>
      <c r="AU549">
        <v>8.7536399846861599</v>
      </c>
      <c r="AV549">
        <v>5.1052294978766204</v>
      </c>
      <c r="AW549">
        <v>0</v>
      </c>
      <c r="AX549">
        <v>0</v>
      </c>
      <c r="AY549">
        <v>0</v>
      </c>
      <c r="AZ549">
        <v>92.253430565866594</v>
      </c>
      <c r="BA549">
        <v>55.331139503504403</v>
      </c>
      <c r="BB549">
        <v>36.922291062362198</v>
      </c>
      <c r="BC549">
        <v>121.137502740908</v>
      </c>
      <c r="BD549">
        <v>46.508775395828103</v>
      </c>
      <c r="BE549">
        <v>0.263221764554113</v>
      </c>
      <c r="BF549">
        <v>-239.66015228150599</v>
      </c>
      <c r="BG549">
        <v>0</v>
      </c>
      <c r="BH549">
        <v>-192.88815512112399</v>
      </c>
      <c r="BI549">
        <v>0</v>
      </c>
      <c r="BJ549">
        <v>0</v>
      </c>
      <c r="BK549">
        <v>0</v>
      </c>
      <c r="BL549">
        <v>0</v>
      </c>
      <c r="BM549">
        <v>292730.97850046301</v>
      </c>
      <c r="BN549">
        <v>18033.159761298801</v>
      </c>
      <c r="BO549">
        <v>32726.1740432076</v>
      </c>
      <c r="BP549">
        <v>-239.66015228150599</v>
      </c>
      <c r="BQ549">
        <v>0</v>
      </c>
    </row>
    <row r="550" spans="1:69" x14ac:dyDescent="0.25">
      <c r="A550">
        <v>17</v>
      </c>
      <c r="B550" t="str">
        <f>IF(A550=16,"CT",IF(A550=20,"Shock",IF(A550=19,"DecSoly",IF(A550=18,"NoSoly","SolyTrade"))))</f>
        <v>SolyTrade</v>
      </c>
      <c r="C550" t="s">
        <v>64</v>
      </c>
      <c r="D550" t="s">
        <v>63</v>
      </c>
      <c r="E550" t="str" cm="1">
        <f t="array" ref="E550">INDEX([1]!newIts[NEW],MATCH(indicatorsdb[[#This Row],[Column1]],[1]!newIts[OLD],0),0)</f>
        <v>ST75M</v>
      </c>
      <c r="F550">
        <v>43</v>
      </c>
      <c r="G550" t="s">
        <v>93</v>
      </c>
      <c r="H550" t="str" cm="1">
        <f t="array" ref="H550">INDEX([1]!fableCountries[ALPHA3],MATCH(F550,[1]!fableCountries[id],0),0)</f>
        <v>RCSA</v>
      </c>
      <c r="I550">
        <v>2020</v>
      </c>
      <c r="J550">
        <v>1246.8531664222101</v>
      </c>
      <c r="K550">
        <v>211.96673047485999</v>
      </c>
      <c r="L550">
        <v>0</v>
      </c>
      <c r="M550">
        <v>2458.82751589179</v>
      </c>
      <c r="N550">
        <v>2453.6773202425002</v>
      </c>
      <c r="O550">
        <v>68.082904651786905</v>
      </c>
      <c r="P550">
        <v>67.470908833989299</v>
      </c>
      <c r="Q550">
        <v>2035.5717489880999</v>
      </c>
      <c r="R550">
        <v>0</v>
      </c>
      <c r="S550">
        <v>0.642337727275892</v>
      </c>
      <c r="T550">
        <v>0.5</v>
      </c>
      <c r="U550">
        <v>101906.809999406</v>
      </c>
      <c r="V550">
        <v>10964.63372389</v>
      </c>
      <c r="W550">
        <v>19784.466426298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42504.272393858599</v>
      </c>
      <c r="AF550">
        <v>101445.071245684</v>
      </c>
      <c r="AG550">
        <v>274832.44719283999</v>
      </c>
      <c r="AH550">
        <v>0</v>
      </c>
      <c r="AI550">
        <v>167483.08641967701</v>
      </c>
      <c r="AJ550">
        <v>1733.3227479408999</v>
      </c>
      <c r="AK550">
        <v>587998.19999999995</v>
      </c>
      <c r="AL550">
        <v>-1805.40606306464</v>
      </c>
      <c r="AM550">
        <v>0</v>
      </c>
      <c r="AN550">
        <v>-1805.40606306464</v>
      </c>
      <c r="AO550">
        <v>0</v>
      </c>
      <c r="AP550">
        <v>0</v>
      </c>
      <c r="AQ550">
        <v>0</v>
      </c>
      <c r="AR550">
        <v>0</v>
      </c>
      <c r="AS550">
        <v>33.280178215393597</v>
      </c>
      <c r="AT550">
        <v>17.129557317133699</v>
      </c>
      <c r="AU550">
        <v>10.0069883547636</v>
      </c>
      <c r="AV550">
        <v>6.1436325434962997</v>
      </c>
      <c r="AW550">
        <v>0</v>
      </c>
      <c r="AX550">
        <v>0</v>
      </c>
      <c r="AY550">
        <v>0</v>
      </c>
      <c r="AZ550">
        <v>96.702110814818994</v>
      </c>
      <c r="BA550">
        <v>58.836385421897397</v>
      </c>
      <c r="BB550">
        <v>37.865725392921597</v>
      </c>
      <c r="BC550">
        <v>129.982289030213</v>
      </c>
      <c r="BD550">
        <v>145.227142872825</v>
      </c>
      <c r="BE550">
        <v>0.233404487832236</v>
      </c>
      <c r="BF550">
        <v>-189.65156973772099</v>
      </c>
      <c r="BG550">
        <v>0</v>
      </c>
      <c r="BH550">
        <v>-44.191022377064499</v>
      </c>
      <c r="BI550">
        <v>0</v>
      </c>
      <c r="BJ550">
        <v>0</v>
      </c>
      <c r="BK550">
        <v>0</v>
      </c>
      <c r="BL550">
        <v>0</v>
      </c>
      <c r="BM550">
        <v>273804.71605689998</v>
      </c>
      <c r="BN550">
        <v>16898.754054729299</v>
      </c>
      <c r="BO550">
        <v>30668.348166813899</v>
      </c>
      <c r="BP550">
        <v>-189.65156973772099</v>
      </c>
      <c r="BQ550">
        <v>0</v>
      </c>
    </row>
    <row r="551" spans="1:69" x14ac:dyDescent="0.25">
      <c r="A551">
        <v>17</v>
      </c>
      <c r="B551" t="str">
        <f>IF(A551=16,"CT",IF(A551=20,"Shock",IF(A551=19,"DecSoly",IF(A551=18,"NoSoly","SolyTrade"))))</f>
        <v>SolyTrade</v>
      </c>
      <c r="C551" t="s">
        <v>64</v>
      </c>
      <c r="D551" t="s">
        <v>63</v>
      </c>
      <c r="E551" t="str" cm="1">
        <f t="array" ref="E551">INDEX([1]!newIts[NEW],MATCH(indicatorsdb[[#This Row],[Column1]],[1]!newIts[OLD],0),0)</f>
        <v>ST75M</v>
      </c>
      <c r="F551">
        <v>43</v>
      </c>
      <c r="G551" t="s">
        <v>93</v>
      </c>
      <c r="H551" t="str" cm="1">
        <f t="array" ref="H551">INDEX([1]!fableCountries[ALPHA3],MATCH(F551,[1]!fableCountries[id],0),0)</f>
        <v>RCSA</v>
      </c>
      <c r="I551">
        <v>2022</v>
      </c>
      <c r="J551">
        <v>1477.6364198039701</v>
      </c>
      <c r="K551">
        <v>221.82542436638701</v>
      </c>
      <c r="L551">
        <v>0</v>
      </c>
      <c r="M551">
        <v>2496.5874714035399</v>
      </c>
      <c r="N551">
        <v>2491.1534291970002</v>
      </c>
      <c r="O551">
        <v>72.093327369164498</v>
      </c>
      <c r="P551">
        <v>69.125044349366703</v>
      </c>
      <c r="Q551">
        <v>2061.5257823408201</v>
      </c>
      <c r="R551">
        <v>0</v>
      </c>
      <c r="S551">
        <v>0.65405182302466802</v>
      </c>
      <c r="T551">
        <v>0.5</v>
      </c>
      <c r="U551">
        <v>101906.809999406</v>
      </c>
      <c r="V551">
        <v>10964.63372389</v>
      </c>
      <c r="W551">
        <v>19784.466426298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44924.0280985543</v>
      </c>
      <c r="AF551">
        <v>92730.549822401605</v>
      </c>
      <c r="AG551">
        <v>272384.25823532097</v>
      </c>
      <c r="AH551">
        <v>0</v>
      </c>
      <c r="AI551">
        <v>176004.610203413</v>
      </c>
      <c r="AJ551">
        <v>1954.7536403101401</v>
      </c>
      <c r="AK551">
        <v>587998.19999999995</v>
      </c>
      <c r="AL551">
        <v>-2448.1889575186701</v>
      </c>
      <c r="AM551">
        <v>0</v>
      </c>
      <c r="AN551">
        <v>-2448.1889575186701</v>
      </c>
      <c r="AO551">
        <v>0</v>
      </c>
      <c r="AP551">
        <v>0</v>
      </c>
      <c r="AQ551">
        <v>0</v>
      </c>
      <c r="AR551">
        <v>0</v>
      </c>
      <c r="AS551">
        <v>34.762617107291199</v>
      </c>
      <c r="AT551">
        <v>18.3937328784009</v>
      </c>
      <c r="AU551">
        <v>9.7487371102848801</v>
      </c>
      <c r="AV551">
        <v>6.6201471186054404</v>
      </c>
      <c r="AW551">
        <v>0</v>
      </c>
      <c r="AX551">
        <v>0</v>
      </c>
      <c r="AY551">
        <v>0</v>
      </c>
      <c r="AZ551">
        <v>92.253430565866594</v>
      </c>
      <c r="BA551">
        <v>55.331139503504403</v>
      </c>
      <c r="BB551">
        <v>36.922291062362198</v>
      </c>
      <c r="BC551">
        <v>127.016047673158</v>
      </c>
      <c r="BD551">
        <v>196.89115079008599</v>
      </c>
      <c r="BE551">
        <v>0.263221764554113</v>
      </c>
      <c r="BF551">
        <v>-233.05477489576299</v>
      </c>
      <c r="BG551">
        <v>0</v>
      </c>
      <c r="BH551">
        <v>-35.900402341122401</v>
      </c>
      <c r="BI551">
        <v>0</v>
      </c>
      <c r="BJ551">
        <v>0</v>
      </c>
      <c r="BK551">
        <v>0</v>
      </c>
      <c r="BL551">
        <v>0</v>
      </c>
      <c r="BM551">
        <v>292730.97850046301</v>
      </c>
      <c r="BN551">
        <v>18033.159761298801</v>
      </c>
      <c r="BO551">
        <v>32726.1740432076</v>
      </c>
      <c r="BP551">
        <v>-233.05477489576299</v>
      </c>
      <c r="BQ551">
        <v>0</v>
      </c>
    </row>
    <row r="552" spans="1:69" x14ac:dyDescent="0.25">
      <c r="A552">
        <v>17</v>
      </c>
      <c r="B552" t="str">
        <f>IF(A552=16,"CT",IF(A552=20,"Shock",IF(A552=19,"DecSoly",IF(A552=18,"NoSoly","SolyTrade"))))</f>
        <v>SolyTrade</v>
      </c>
      <c r="C552" t="s">
        <v>62</v>
      </c>
      <c r="D552" t="s">
        <v>61</v>
      </c>
      <c r="E552" t="str" cm="1">
        <f t="array" ref="E552">INDEX([1]!newIts[NEW],MATCH(indicatorsdb[[#This Row],[Column1]],[1]!newIts[OLD],0),0)</f>
        <v>ST75S</v>
      </c>
      <c r="F552">
        <v>43</v>
      </c>
      <c r="G552" t="s">
        <v>93</v>
      </c>
      <c r="H552" t="str" cm="1">
        <f t="array" ref="H552">INDEX([1]!fableCountries[ALPHA3],MATCH(F552,[1]!fableCountries[id],0),0)</f>
        <v>RCSA</v>
      </c>
      <c r="I552">
        <v>2020</v>
      </c>
      <c r="J552">
        <v>1246.8531664222101</v>
      </c>
      <c r="K552">
        <v>211.96673047485999</v>
      </c>
      <c r="L552">
        <v>0</v>
      </c>
      <c r="M552">
        <v>2458.82751589179</v>
      </c>
      <c r="N552">
        <v>2453.6773202424902</v>
      </c>
      <c r="O552">
        <v>68.082904651786706</v>
      </c>
      <c r="P552">
        <v>67.470908833989199</v>
      </c>
      <c r="Q552">
        <v>2035.5717489880999</v>
      </c>
      <c r="R552">
        <v>0</v>
      </c>
      <c r="S552">
        <v>0.63701583948479201</v>
      </c>
      <c r="T552">
        <v>0.5</v>
      </c>
      <c r="U552">
        <v>101906.809999406</v>
      </c>
      <c r="V552">
        <v>10964.63372389</v>
      </c>
      <c r="W552">
        <v>19784.466426298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47449.183946278899</v>
      </c>
      <c r="AF552">
        <v>101445.071245684</v>
      </c>
      <c r="AG552">
        <v>271207.40543034702</v>
      </c>
      <c r="AH552">
        <v>0</v>
      </c>
      <c r="AI552">
        <v>166163.21662974899</v>
      </c>
      <c r="AJ552">
        <v>1733.3227479408999</v>
      </c>
      <c r="AK552">
        <v>587998.19999999995</v>
      </c>
      <c r="AL552">
        <v>-4323.9418337506404</v>
      </c>
      <c r="AM552">
        <v>0</v>
      </c>
      <c r="AN552">
        <v>-4323.9418337506404</v>
      </c>
      <c r="AO552">
        <v>0</v>
      </c>
      <c r="AP552">
        <v>0</v>
      </c>
      <c r="AQ552">
        <v>0</v>
      </c>
      <c r="AR552">
        <v>0</v>
      </c>
      <c r="AS552">
        <v>39.713442793982203</v>
      </c>
      <c r="AT552">
        <v>20.690662634983699</v>
      </c>
      <c r="AU552">
        <v>11.277626827996601</v>
      </c>
      <c r="AV552">
        <v>7.7451533310019496</v>
      </c>
      <c r="AW552">
        <v>0</v>
      </c>
      <c r="AX552">
        <v>0</v>
      </c>
      <c r="AY552">
        <v>0</v>
      </c>
      <c r="AZ552">
        <v>96.702110814818994</v>
      </c>
      <c r="BA552">
        <v>58.836385421897397</v>
      </c>
      <c r="BB552">
        <v>37.865725392921597</v>
      </c>
      <c r="BC552">
        <v>136.41555360880099</v>
      </c>
      <c r="BD552">
        <v>347.56466022150101</v>
      </c>
      <c r="BE552">
        <v>0.233404487832236</v>
      </c>
      <c r="BF552">
        <v>-183.05858785245701</v>
      </c>
      <c r="BG552">
        <v>0</v>
      </c>
      <c r="BH552">
        <v>164.739476856875</v>
      </c>
      <c r="BI552">
        <v>0</v>
      </c>
      <c r="BJ552">
        <v>0</v>
      </c>
      <c r="BK552">
        <v>0</v>
      </c>
      <c r="BL552">
        <v>0</v>
      </c>
      <c r="BM552">
        <v>273804.71605689899</v>
      </c>
      <c r="BN552">
        <v>16898.754054729201</v>
      </c>
      <c r="BO552">
        <v>30668.348166813801</v>
      </c>
      <c r="BP552">
        <v>-183.05858785245701</v>
      </c>
      <c r="BQ552">
        <v>0</v>
      </c>
    </row>
    <row r="553" spans="1:69" x14ac:dyDescent="0.25">
      <c r="A553">
        <v>17</v>
      </c>
      <c r="B553" t="str">
        <f>IF(A553=16,"CT",IF(A553=20,"Shock",IF(A553=19,"DecSoly",IF(A553=18,"NoSoly","SolyTrade"))))</f>
        <v>SolyTrade</v>
      </c>
      <c r="C553" t="s">
        <v>62</v>
      </c>
      <c r="D553" t="s">
        <v>61</v>
      </c>
      <c r="E553" t="str" cm="1">
        <f t="array" ref="E553">INDEX([1]!newIts[NEW],MATCH(indicatorsdb[[#This Row],[Column1]],[1]!newIts[OLD],0),0)</f>
        <v>ST75S</v>
      </c>
      <c r="F553">
        <v>43</v>
      </c>
      <c r="G553" t="s">
        <v>93</v>
      </c>
      <c r="H553" t="str" cm="1">
        <f t="array" ref="H553">INDEX([1]!fableCountries[ALPHA3],MATCH(F553,[1]!fableCountries[id],0),0)</f>
        <v>RCSA</v>
      </c>
      <c r="I553">
        <v>2022</v>
      </c>
      <c r="J553">
        <v>1477.6364198039701</v>
      </c>
      <c r="K553">
        <v>221.82542436638701</v>
      </c>
      <c r="L553">
        <v>0</v>
      </c>
      <c r="M553">
        <v>2496.5874714035399</v>
      </c>
      <c r="N553">
        <v>2491.1534291970002</v>
      </c>
      <c r="O553">
        <v>72.093327369164498</v>
      </c>
      <c r="P553">
        <v>69.125044349366703</v>
      </c>
      <c r="Q553">
        <v>2061.5257823408201</v>
      </c>
      <c r="R553">
        <v>0</v>
      </c>
      <c r="S553">
        <v>0.64676811418176505</v>
      </c>
      <c r="T553">
        <v>0.5</v>
      </c>
      <c r="U553">
        <v>101906.809999406</v>
      </c>
      <c r="V553">
        <v>10964.63372389</v>
      </c>
      <c r="W553">
        <v>19784.466426298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51666.538543507202</v>
      </c>
      <c r="AF553">
        <v>92730.549822401605</v>
      </c>
      <c r="AG553">
        <v>267092.972306802</v>
      </c>
      <c r="AH553">
        <v>0</v>
      </c>
      <c r="AI553">
        <v>174553.385686978</v>
      </c>
      <c r="AJ553">
        <v>1954.7536403101401</v>
      </c>
      <c r="AK553">
        <v>587998.19999999995</v>
      </c>
      <c r="AL553">
        <v>-4114.4331235449099</v>
      </c>
      <c r="AM553">
        <v>0</v>
      </c>
      <c r="AN553">
        <v>-4114.4331235449099</v>
      </c>
      <c r="AO553">
        <v>0</v>
      </c>
      <c r="AP553">
        <v>0</v>
      </c>
      <c r="AQ553">
        <v>0</v>
      </c>
      <c r="AR553">
        <v>0</v>
      </c>
      <c r="AS553">
        <v>42.311744589454797</v>
      </c>
      <c r="AT553">
        <v>22.7420059031455</v>
      </c>
      <c r="AU553">
        <v>10.9940755108288</v>
      </c>
      <c r="AV553">
        <v>8.5756631754804697</v>
      </c>
      <c r="AW553">
        <v>0</v>
      </c>
      <c r="AX553">
        <v>0</v>
      </c>
      <c r="AY553">
        <v>0</v>
      </c>
      <c r="AZ553">
        <v>92.253430565866594</v>
      </c>
      <c r="BA553">
        <v>55.331139503504403</v>
      </c>
      <c r="BB553">
        <v>36.922291062362198</v>
      </c>
      <c r="BC553">
        <v>134.56517515532099</v>
      </c>
      <c r="BD553">
        <v>330.756117797733</v>
      </c>
      <c r="BE553">
        <v>0.263221764554113</v>
      </c>
      <c r="BF553">
        <v>-225.79402378661399</v>
      </c>
      <c r="BG553">
        <v>0</v>
      </c>
      <c r="BH553">
        <v>105.22531577567401</v>
      </c>
      <c r="BI553">
        <v>0</v>
      </c>
      <c r="BJ553">
        <v>0</v>
      </c>
      <c r="BK553">
        <v>0</v>
      </c>
      <c r="BL553">
        <v>0</v>
      </c>
      <c r="BM553">
        <v>292730.97850046301</v>
      </c>
      <c r="BN553">
        <v>18033.159761298801</v>
      </c>
      <c r="BO553">
        <v>32726.1740432076</v>
      </c>
      <c r="BP553">
        <v>-225.79402378661399</v>
      </c>
      <c r="BQ553">
        <v>0</v>
      </c>
    </row>
    <row r="554" spans="1:69" x14ac:dyDescent="0.25">
      <c r="A554">
        <v>17</v>
      </c>
      <c r="B554" t="str">
        <f>IF(A554=16,"CT",IF(A554=20,"Shock",IF(A554=19,"DecSoly",IF(A554=18,"NoSoly","SolyTrade"))))</f>
        <v>SolyTrade</v>
      </c>
      <c r="C554" t="s">
        <v>60</v>
      </c>
      <c r="D554" t="s">
        <v>59</v>
      </c>
      <c r="E554" t="str" cm="1">
        <f t="array" ref="E554">INDEX([1]!newIts[NEW],MATCH(indicatorsdb[[#This Row],[Column1]],[1]!newIts[OLD],0),0)</f>
        <v>ST100</v>
      </c>
      <c r="F554">
        <v>43</v>
      </c>
      <c r="G554" t="s">
        <v>93</v>
      </c>
      <c r="H554" t="str" cm="1">
        <f t="array" ref="H554">INDEX([1]!fableCountries[ALPHA3],MATCH(F554,[1]!fableCountries[id],0),0)</f>
        <v>RCSA</v>
      </c>
      <c r="I554">
        <v>2020</v>
      </c>
      <c r="J554">
        <v>1246.8531664222101</v>
      </c>
      <c r="K554">
        <v>211.96673047485999</v>
      </c>
      <c r="L554">
        <v>0</v>
      </c>
      <c r="M554">
        <v>2458.82751589179</v>
      </c>
      <c r="N554">
        <v>2453.6815488267798</v>
      </c>
      <c r="O554">
        <v>68.083123653177296</v>
      </c>
      <c r="P554">
        <v>67.471270878711195</v>
      </c>
      <c r="Q554">
        <v>2035.5717489880999</v>
      </c>
      <c r="R554">
        <v>0</v>
      </c>
      <c r="S554">
        <v>0.64590687228646604</v>
      </c>
      <c r="T554">
        <v>0.5</v>
      </c>
      <c r="U554">
        <v>101906.809999406</v>
      </c>
      <c r="V554">
        <v>10964.63372389</v>
      </c>
      <c r="W554">
        <v>19784.466426298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39318.253313453999</v>
      </c>
      <c r="AF554">
        <v>101419.692464248</v>
      </c>
      <c r="AG554">
        <v>276843.919738403</v>
      </c>
      <c r="AH554">
        <v>0</v>
      </c>
      <c r="AI554">
        <v>168683.011735954</v>
      </c>
      <c r="AJ554">
        <v>1733.3227479408999</v>
      </c>
      <c r="AK554">
        <v>587998.19999999995</v>
      </c>
      <c r="AL554">
        <v>-255.44953004841199</v>
      </c>
      <c r="AM554">
        <v>0</v>
      </c>
      <c r="AN554">
        <v>-255.44953004841199</v>
      </c>
      <c r="AO554">
        <v>0</v>
      </c>
      <c r="AP554">
        <v>0</v>
      </c>
      <c r="AQ554">
        <v>0</v>
      </c>
      <c r="AR554">
        <v>0</v>
      </c>
      <c r="AS554">
        <v>28.607150801759399</v>
      </c>
      <c r="AT554">
        <v>14.6059011809776</v>
      </c>
      <c r="AU554">
        <v>8.9872178178089008</v>
      </c>
      <c r="AV554">
        <v>5.0140318029729203</v>
      </c>
      <c r="AW554">
        <v>0</v>
      </c>
      <c r="AX554">
        <v>0</v>
      </c>
      <c r="AY554">
        <v>0</v>
      </c>
      <c r="AZ554">
        <v>96.620576150092305</v>
      </c>
      <c r="BA554">
        <v>58.792492912654602</v>
      </c>
      <c r="BB554">
        <v>37.828083237437703</v>
      </c>
      <c r="BC554">
        <v>125.22772695185201</v>
      </c>
      <c r="BD554">
        <v>20.704648279292201</v>
      </c>
      <c r="BE554">
        <v>0.233404487832236</v>
      </c>
      <c r="BF554">
        <v>-195.659111815454</v>
      </c>
      <c r="BG554">
        <v>0</v>
      </c>
      <c r="BH554">
        <v>-174.72105904832901</v>
      </c>
      <c r="BI554">
        <v>0</v>
      </c>
      <c r="BJ554">
        <v>0</v>
      </c>
      <c r="BK554">
        <v>0</v>
      </c>
      <c r="BL554">
        <v>0</v>
      </c>
      <c r="BM554">
        <v>273534.52566568297</v>
      </c>
      <c r="BN554">
        <v>16884.864204744099</v>
      </c>
      <c r="BO554">
        <v>30600.226171297301</v>
      </c>
      <c r="BP554">
        <v>-195.659111815454</v>
      </c>
      <c r="BQ554">
        <v>0</v>
      </c>
    </row>
    <row r="555" spans="1:69" x14ac:dyDescent="0.25">
      <c r="A555">
        <v>17</v>
      </c>
      <c r="B555" t="str">
        <f>IF(A555=16,"CT",IF(A555=20,"Shock",IF(A555=19,"DecSoly",IF(A555=18,"NoSoly","SolyTrade"))))</f>
        <v>SolyTrade</v>
      </c>
      <c r="C555" t="s">
        <v>60</v>
      </c>
      <c r="D555" t="s">
        <v>59</v>
      </c>
      <c r="E555" t="str" cm="1">
        <f t="array" ref="E555">INDEX([1]!newIts[NEW],MATCH(indicatorsdb[[#This Row],[Column1]],[1]!newIts[OLD],0),0)</f>
        <v>ST100</v>
      </c>
      <c r="F555">
        <v>43</v>
      </c>
      <c r="G555" t="s">
        <v>93</v>
      </c>
      <c r="H555" t="str" cm="1">
        <f t="array" ref="H555">INDEX([1]!fableCountries[ALPHA3],MATCH(F555,[1]!fableCountries[id],0),0)</f>
        <v>RCSA</v>
      </c>
      <c r="I555">
        <v>2022</v>
      </c>
      <c r="J555">
        <v>1477.6364198039701</v>
      </c>
      <c r="K555">
        <v>221.82542436638701</v>
      </c>
      <c r="L555">
        <v>0</v>
      </c>
      <c r="M555">
        <v>2496.5874714035399</v>
      </c>
      <c r="N555">
        <v>2491.1573076091299</v>
      </c>
      <c r="O555">
        <v>72.093531594359106</v>
      </c>
      <c r="P555">
        <v>69.125371672304695</v>
      </c>
      <c r="Q555">
        <v>2061.5257823408201</v>
      </c>
      <c r="R555">
        <v>0</v>
      </c>
      <c r="S555">
        <v>0.65981351114006204</v>
      </c>
      <c r="T555">
        <v>0.5</v>
      </c>
      <c r="U555">
        <v>101906.809999406</v>
      </c>
      <c r="V555">
        <v>10964.63372389</v>
      </c>
      <c r="W555">
        <v>19784.466426298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39720.872701381602</v>
      </c>
      <c r="AF555">
        <v>92710.467561835801</v>
      </c>
      <c r="AG555">
        <v>276265.47026162001</v>
      </c>
      <c r="AH555">
        <v>0</v>
      </c>
      <c r="AI555">
        <v>177346.635834852</v>
      </c>
      <c r="AJ555">
        <v>1954.7536403101401</v>
      </c>
      <c r="AK555">
        <v>587998.19999999995</v>
      </c>
      <c r="AL555">
        <v>-578.44947678316396</v>
      </c>
      <c r="AM555">
        <v>0</v>
      </c>
      <c r="AN555">
        <v>-578.44947678316396</v>
      </c>
      <c r="AO555">
        <v>0</v>
      </c>
      <c r="AP555">
        <v>0</v>
      </c>
      <c r="AQ555">
        <v>0</v>
      </c>
      <c r="AR555">
        <v>0</v>
      </c>
      <c r="AS555">
        <v>28.828607426047999</v>
      </c>
      <c r="AT555">
        <v>14.9869547757761</v>
      </c>
      <c r="AU555">
        <v>8.7483343283348098</v>
      </c>
      <c r="AV555">
        <v>5.0933183219370797</v>
      </c>
      <c r="AW555">
        <v>0</v>
      </c>
      <c r="AX555">
        <v>0</v>
      </c>
      <c r="AY555">
        <v>0</v>
      </c>
      <c r="AZ555">
        <v>92.182934536290901</v>
      </c>
      <c r="BA555">
        <v>55.292761352483701</v>
      </c>
      <c r="BB555">
        <v>36.8901731838072</v>
      </c>
      <c r="BC555">
        <v>121.011541962339</v>
      </c>
      <c r="BD555">
        <v>46.677503231776598</v>
      </c>
      <c r="BE555">
        <v>0.263221764554113</v>
      </c>
      <c r="BF555">
        <v>-239.784713644661</v>
      </c>
      <c r="BG555">
        <v>0</v>
      </c>
      <c r="BH555">
        <v>-192.84398864833099</v>
      </c>
      <c r="BI555">
        <v>0</v>
      </c>
      <c r="BJ555">
        <v>0</v>
      </c>
      <c r="BK555">
        <v>0</v>
      </c>
      <c r="BL555">
        <v>0</v>
      </c>
      <c r="BM555">
        <v>292479.79819510703</v>
      </c>
      <c r="BN555">
        <v>18021.9262043247</v>
      </c>
      <c r="BO555">
        <v>32659.382092944401</v>
      </c>
      <c r="BP555">
        <v>-239.784713644661</v>
      </c>
      <c r="BQ555">
        <v>0</v>
      </c>
    </row>
    <row r="556" spans="1:69" x14ac:dyDescent="0.25">
      <c r="A556">
        <v>17</v>
      </c>
      <c r="B556" t="str">
        <f>IF(A556=16,"CT",IF(A556=20,"Shock",IF(A556=19,"DecSoly",IF(A556=18,"NoSoly","SolyTrade"))))</f>
        <v>SolyTrade</v>
      </c>
      <c r="C556" t="s">
        <v>58</v>
      </c>
      <c r="D556" t="s">
        <v>57</v>
      </c>
      <c r="E556" t="str" cm="1">
        <f t="array" ref="E556">INDEX([1]!newIts[NEW],MATCH(indicatorsdb[[#This Row],[Column1]],[1]!newIts[OLD],0),0)</f>
        <v>ST100M</v>
      </c>
      <c r="F556">
        <v>43</v>
      </c>
      <c r="G556" t="s">
        <v>93</v>
      </c>
      <c r="H556" t="str" cm="1">
        <f t="array" ref="H556">INDEX([1]!fableCountries[ALPHA3],MATCH(F556,[1]!fableCountries[id],0),0)</f>
        <v>RCSA</v>
      </c>
      <c r="I556">
        <v>2020</v>
      </c>
      <c r="J556">
        <v>1246.8531664222101</v>
      </c>
      <c r="K556">
        <v>211.96673047485999</v>
      </c>
      <c r="L556">
        <v>0</v>
      </c>
      <c r="M556">
        <v>2458.82751589179</v>
      </c>
      <c r="N556">
        <v>2453.6815488267698</v>
      </c>
      <c r="O556">
        <v>68.083123653177097</v>
      </c>
      <c r="P556">
        <v>67.471270878710996</v>
      </c>
      <c r="Q556">
        <v>2035.5717489880999</v>
      </c>
      <c r="R556">
        <v>0</v>
      </c>
      <c r="S556">
        <v>0.64246555715843201</v>
      </c>
      <c r="T556">
        <v>0.5</v>
      </c>
      <c r="U556">
        <v>101906.809999406</v>
      </c>
      <c r="V556">
        <v>10964.63372389</v>
      </c>
      <c r="W556">
        <v>19784.466426298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42426.093389309302</v>
      </c>
      <c r="AF556">
        <v>101419.692464248</v>
      </c>
      <c r="AG556">
        <v>274904.91347593401</v>
      </c>
      <c r="AH556">
        <v>0</v>
      </c>
      <c r="AI556">
        <v>167514.177922567</v>
      </c>
      <c r="AJ556">
        <v>1733.3227479408999</v>
      </c>
      <c r="AK556">
        <v>587998.19999999995</v>
      </c>
      <c r="AL556">
        <v>-1732.9397799706201</v>
      </c>
      <c r="AM556">
        <v>0</v>
      </c>
      <c r="AN556">
        <v>-1732.9397799706201</v>
      </c>
      <c r="AO556">
        <v>0</v>
      </c>
      <c r="AP556">
        <v>0</v>
      </c>
      <c r="AQ556">
        <v>0</v>
      </c>
      <c r="AR556">
        <v>0</v>
      </c>
      <c r="AS556">
        <v>33.210559966361302</v>
      </c>
      <c r="AT556">
        <v>17.0833160562226</v>
      </c>
      <c r="AU556">
        <v>9.9990069022590102</v>
      </c>
      <c r="AV556">
        <v>6.1282370078796404</v>
      </c>
      <c r="AW556">
        <v>0</v>
      </c>
      <c r="AX556">
        <v>0</v>
      </c>
      <c r="AY556">
        <v>0</v>
      </c>
      <c r="AZ556">
        <v>96.620576150092305</v>
      </c>
      <c r="BA556">
        <v>58.792492912654602</v>
      </c>
      <c r="BB556">
        <v>37.828083237437703</v>
      </c>
      <c r="BC556">
        <v>129.83113611645399</v>
      </c>
      <c r="BD556">
        <v>139.40524906317501</v>
      </c>
      <c r="BE556">
        <v>0.233404487832236</v>
      </c>
      <c r="BF556">
        <v>-189.80962989518099</v>
      </c>
      <c r="BG556">
        <v>0</v>
      </c>
      <c r="BH556">
        <v>-50.170976344173297</v>
      </c>
      <c r="BI556">
        <v>0</v>
      </c>
      <c r="BJ556">
        <v>0</v>
      </c>
      <c r="BK556">
        <v>0</v>
      </c>
      <c r="BL556">
        <v>0</v>
      </c>
      <c r="BM556">
        <v>273534.52566568099</v>
      </c>
      <c r="BN556">
        <v>16884.864204744001</v>
      </c>
      <c r="BO556">
        <v>30600.226171297199</v>
      </c>
      <c r="BP556">
        <v>-189.80962989518099</v>
      </c>
      <c r="BQ556">
        <v>0</v>
      </c>
    </row>
    <row r="557" spans="1:69" x14ac:dyDescent="0.25">
      <c r="A557">
        <v>17</v>
      </c>
      <c r="B557" t="str">
        <f>IF(A557=16,"CT",IF(A557=20,"Shock",IF(A557=19,"DecSoly",IF(A557=18,"NoSoly","SolyTrade"))))</f>
        <v>SolyTrade</v>
      </c>
      <c r="C557" t="s">
        <v>58</v>
      </c>
      <c r="D557" t="s">
        <v>57</v>
      </c>
      <c r="E557" t="str" cm="1">
        <f t="array" ref="E557">INDEX([1]!newIts[NEW],MATCH(indicatorsdb[[#This Row],[Column1]],[1]!newIts[OLD],0),0)</f>
        <v>ST100M</v>
      </c>
      <c r="F557">
        <v>43</v>
      </c>
      <c r="G557" t="s">
        <v>93</v>
      </c>
      <c r="H557" t="str" cm="1">
        <f t="array" ref="H557">INDEX([1]!fableCountries[ALPHA3],MATCH(F557,[1]!fableCountries[id],0),0)</f>
        <v>RCSA</v>
      </c>
      <c r="I557">
        <v>2022</v>
      </c>
      <c r="J557">
        <v>1477.6364198039701</v>
      </c>
      <c r="K557">
        <v>221.82542436638701</v>
      </c>
      <c r="L557">
        <v>0</v>
      </c>
      <c r="M557">
        <v>2496.5874714035399</v>
      </c>
      <c r="N557">
        <v>2491.1573076091299</v>
      </c>
      <c r="O557">
        <v>72.093531594359106</v>
      </c>
      <c r="P557">
        <v>69.125371672304695</v>
      </c>
      <c r="Q557">
        <v>2061.5257823408201</v>
      </c>
      <c r="R557">
        <v>0</v>
      </c>
      <c r="S557">
        <v>0.65417402127384106</v>
      </c>
      <c r="T557">
        <v>0.5</v>
      </c>
      <c r="U557">
        <v>101906.809999406</v>
      </c>
      <c r="V557">
        <v>10964.63372389</v>
      </c>
      <c r="W557">
        <v>19784.466426298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44842.880415679203</v>
      </c>
      <c r="AF557">
        <v>92710.467561835801</v>
      </c>
      <c r="AG557">
        <v>272459.47626852</v>
      </c>
      <c r="AH557">
        <v>0</v>
      </c>
      <c r="AI557">
        <v>176030.62211365401</v>
      </c>
      <c r="AJ557">
        <v>1954.7536403101401</v>
      </c>
      <c r="AK557">
        <v>587998.19999999995</v>
      </c>
      <c r="AL557">
        <v>-2445.43720741372</v>
      </c>
      <c r="AM557">
        <v>0</v>
      </c>
      <c r="AN557">
        <v>-2445.43720741372</v>
      </c>
      <c r="AO557">
        <v>0</v>
      </c>
      <c r="AP557">
        <v>0</v>
      </c>
      <c r="AQ557">
        <v>0</v>
      </c>
      <c r="AR557">
        <v>0</v>
      </c>
      <c r="AS557">
        <v>34.693379174602001</v>
      </c>
      <c r="AT557">
        <v>18.346435366650802</v>
      </c>
      <c r="AU557">
        <v>9.7427768370735599</v>
      </c>
      <c r="AV557">
        <v>6.6041669708775999</v>
      </c>
      <c r="AW557">
        <v>0</v>
      </c>
      <c r="AX557">
        <v>0</v>
      </c>
      <c r="AY557">
        <v>0</v>
      </c>
      <c r="AZ557">
        <v>92.182934536290901</v>
      </c>
      <c r="BA557">
        <v>55.292761352483701</v>
      </c>
      <c r="BB557">
        <v>36.8901731838072</v>
      </c>
      <c r="BC557">
        <v>126.876313710893</v>
      </c>
      <c r="BD557">
        <v>196.67007698558601</v>
      </c>
      <c r="BE557">
        <v>0.263221764554113</v>
      </c>
      <c r="BF557">
        <v>-233.18701188163999</v>
      </c>
      <c r="BG557">
        <v>0</v>
      </c>
      <c r="BH557">
        <v>-36.253713131499602</v>
      </c>
      <c r="BI557">
        <v>0</v>
      </c>
      <c r="BJ557">
        <v>0</v>
      </c>
      <c r="BK557">
        <v>0</v>
      </c>
      <c r="BL557">
        <v>0</v>
      </c>
      <c r="BM557">
        <v>292479.79819510703</v>
      </c>
      <c r="BN557">
        <v>18021.9262043247</v>
      </c>
      <c r="BO557">
        <v>32659.382092944401</v>
      </c>
      <c r="BP557">
        <v>-233.18701188163999</v>
      </c>
      <c r="BQ557">
        <v>0</v>
      </c>
    </row>
    <row r="558" spans="1:69" x14ac:dyDescent="0.25">
      <c r="A558">
        <v>17</v>
      </c>
      <c r="B558" t="str">
        <f>IF(A558=16,"CT",IF(A558=20,"Shock",IF(A558=19,"DecSoly",IF(A558=18,"NoSoly","SolyTrade"))))</f>
        <v>SolyTrade</v>
      </c>
      <c r="C558" t="s">
        <v>56</v>
      </c>
      <c r="D558" t="s">
        <v>55</v>
      </c>
      <c r="E558" t="str" cm="1">
        <f t="array" ref="E558">INDEX([1]!newIts[NEW],MATCH(indicatorsdb[[#This Row],[Column1]],[1]!newIts[OLD],0),0)</f>
        <v>ST100S</v>
      </c>
      <c r="F558">
        <v>43</v>
      </c>
      <c r="G558" t="s">
        <v>93</v>
      </c>
      <c r="H558" t="str" cm="1">
        <f t="array" ref="H558">INDEX([1]!fableCountries[ALPHA3],MATCH(F558,[1]!fableCountries[id],0),0)</f>
        <v>RCSA</v>
      </c>
      <c r="I558">
        <v>2020</v>
      </c>
      <c r="J558">
        <v>1246.8531664222101</v>
      </c>
      <c r="K558">
        <v>211.96673047485999</v>
      </c>
      <c r="L558">
        <v>0</v>
      </c>
      <c r="M558">
        <v>2458.82751589179</v>
      </c>
      <c r="N558">
        <v>2453.6815488267698</v>
      </c>
      <c r="O558">
        <v>68.083123653177097</v>
      </c>
      <c r="P558">
        <v>67.471270878710996</v>
      </c>
      <c r="Q558">
        <v>2035.5717489880999</v>
      </c>
      <c r="R558">
        <v>0</v>
      </c>
      <c r="S558">
        <v>0.637168991747181</v>
      </c>
      <c r="T558">
        <v>0.5</v>
      </c>
      <c r="U558">
        <v>101906.809999406</v>
      </c>
      <c r="V558">
        <v>10964.63372389</v>
      </c>
      <c r="W558">
        <v>19784.466426298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47347.802274019399</v>
      </c>
      <c r="AF558">
        <v>101419.692464248</v>
      </c>
      <c r="AG558">
        <v>271301.37890832702</v>
      </c>
      <c r="AH558">
        <v>0</v>
      </c>
      <c r="AI558">
        <v>166196.00360546401</v>
      </c>
      <c r="AJ558">
        <v>1733.3227479408999</v>
      </c>
      <c r="AK558">
        <v>587998.19999999995</v>
      </c>
      <c r="AL558">
        <v>-4229.9683557706303</v>
      </c>
      <c r="AM558">
        <v>0</v>
      </c>
      <c r="AN558">
        <v>-4229.9683557706303</v>
      </c>
      <c r="AO558">
        <v>0</v>
      </c>
      <c r="AP558">
        <v>0</v>
      </c>
      <c r="AQ558">
        <v>0</v>
      </c>
      <c r="AR558">
        <v>0</v>
      </c>
      <c r="AS558">
        <v>39.628032785986498</v>
      </c>
      <c r="AT558">
        <v>20.634259233306999</v>
      </c>
      <c r="AU558">
        <v>11.2685849827428</v>
      </c>
      <c r="AV558">
        <v>7.7251885699366802</v>
      </c>
      <c r="AW558">
        <v>0</v>
      </c>
      <c r="AX558">
        <v>0</v>
      </c>
      <c r="AY558">
        <v>0</v>
      </c>
      <c r="AZ558">
        <v>96.620576150092305</v>
      </c>
      <c r="BA558">
        <v>58.792492912654602</v>
      </c>
      <c r="BB558">
        <v>37.828083237437703</v>
      </c>
      <c r="BC558">
        <v>136.24860893607899</v>
      </c>
      <c r="BD558">
        <v>340.01489243483201</v>
      </c>
      <c r="BE558">
        <v>0.233404487832236</v>
      </c>
      <c r="BF558">
        <v>-183.22526730061301</v>
      </c>
      <c r="BG558">
        <v>0</v>
      </c>
      <c r="BH558">
        <v>157.02302962205201</v>
      </c>
      <c r="BI558">
        <v>0</v>
      </c>
      <c r="BJ558">
        <v>0</v>
      </c>
      <c r="BK558">
        <v>0</v>
      </c>
      <c r="BL558">
        <v>0</v>
      </c>
      <c r="BM558">
        <v>273534.52566568099</v>
      </c>
      <c r="BN558">
        <v>16884.864204744001</v>
      </c>
      <c r="BO558">
        <v>30600.226171297199</v>
      </c>
      <c r="BP558">
        <v>-183.22526730061301</v>
      </c>
      <c r="BQ558">
        <v>0</v>
      </c>
    </row>
    <row r="559" spans="1:69" x14ac:dyDescent="0.25">
      <c r="A559">
        <v>17</v>
      </c>
      <c r="B559" t="str">
        <f>IF(A559=16,"CT",IF(A559=20,"Shock",IF(A559=19,"DecSoly",IF(A559=18,"NoSoly","SolyTrade"))))</f>
        <v>SolyTrade</v>
      </c>
      <c r="C559" t="s">
        <v>56</v>
      </c>
      <c r="D559" t="s">
        <v>55</v>
      </c>
      <c r="E559" t="str" cm="1">
        <f t="array" ref="E559">INDEX([1]!newIts[NEW],MATCH(indicatorsdb[[#This Row],[Column1]],[1]!newIts[OLD],0),0)</f>
        <v>ST100S</v>
      </c>
      <c r="F559">
        <v>43</v>
      </c>
      <c r="G559" t="s">
        <v>93</v>
      </c>
      <c r="H559" t="str" cm="1">
        <f t="array" ref="H559">INDEX([1]!fableCountries[ALPHA3],MATCH(F559,[1]!fableCountries[id],0),0)</f>
        <v>RCSA</v>
      </c>
      <c r="I559">
        <v>2022</v>
      </c>
      <c r="J559">
        <v>1477.6364198039701</v>
      </c>
      <c r="K559">
        <v>221.82542436638701</v>
      </c>
      <c r="L559">
        <v>0</v>
      </c>
      <c r="M559">
        <v>2496.5874714035399</v>
      </c>
      <c r="N559">
        <v>2491.1573076091299</v>
      </c>
      <c r="O559">
        <v>72.093531594359106</v>
      </c>
      <c r="P559">
        <v>69.125371672304695</v>
      </c>
      <c r="Q559">
        <v>2061.5257823408201</v>
      </c>
      <c r="R559">
        <v>0</v>
      </c>
      <c r="S559">
        <v>0.64691180818754501</v>
      </c>
      <c r="T559">
        <v>0.5</v>
      </c>
      <c r="U559">
        <v>101906.809999406</v>
      </c>
      <c r="V559">
        <v>10964.63372389</v>
      </c>
      <c r="W559">
        <v>19784.466426298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51565.694493200201</v>
      </c>
      <c r="AF559">
        <v>92710.467561835801</v>
      </c>
      <c r="AG559">
        <v>267186.44744811498</v>
      </c>
      <c r="AH559">
        <v>0</v>
      </c>
      <c r="AI559">
        <v>174580.83685653901</v>
      </c>
      <c r="AJ559">
        <v>1954.7536403101401</v>
      </c>
      <c r="AK559">
        <v>587998.19999999995</v>
      </c>
      <c r="AL559">
        <v>-4114.9314602125096</v>
      </c>
      <c r="AM559">
        <v>0</v>
      </c>
      <c r="AN559">
        <v>-4114.9314602125096</v>
      </c>
      <c r="AO559">
        <v>0</v>
      </c>
      <c r="AP559">
        <v>0</v>
      </c>
      <c r="AQ559">
        <v>0</v>
      </c>
      <c r="AR559">
        <v>0</v>
      </c>
      <c r="AS559">
        <v>42.2292119673345</v>
      </c>
      <c r="AT559">
        <v>22.686082083508701</v>
      </c>
      <c r="AU559">
        <v>10.9873255972782</v>
      </c>
      <c r="AV559">
        <v>8.5558042865475592</v>
      </c>
      <c r="AW559">
        <v>0</v>
      </c>
      <c r="AX559">
        <v>0</v>
      </c>
      <c r="AY559">
        <v>0</v>
      </c>
      <c r="AZ559">
        <v>92.182934536290901</v>
      </c>
      <c r="BA559">
        <v>55.292761352483701</v>
      </c>
      <c r="BB559">
        <v>36.8901731838072</v>
      </c>
      <c r="BC559">
        <v>134.412146503625</v>
      </c>
      <c r="BD559">
        <v>330.79615383982798</v>
      </c>
      <c r="BE559">
        <v>0.263221764554113</v>
      </c>
      <c r="BF559">
        <v>-225.93357754824601</v>
      </c>
      <c r="BG559">
        <v>0</v>
      </c>
      <c r="BH559">
        <v>105.12579805613601</v>
      </c>
      <c r="BI559">
        <v>0</v>
      </c>
      <c r="BJ559">
        <v>0</v>
      </c>
      <c r="BK559">
        <v>0</v>
      </c>
      <c r="BL559">
        <v>0</v>
      </c>
      <c r="BM559">
        <v>292479.79819510703</v>
      </c>
      <c r="BN559">
        <v>18021.9262043247</v>
      </c>
      <c r="BO559">
        <v>32659.382092944401</v>
      </c>
      <c r="BP559">
        <v>-225.93357754824601</v>
      </c>
      <c r="BQ559">
        <v>0</v>
      </c>
    </row>
    <row r="560" spans="1:69" x14ac:dyDescent="0.25">
      <c r="A560">
        <v>17</v>
      </c>
      <c r="B560" t="str">
        <f>IF(A560=16,"CT",IF(A560=20,"Shock",IF(A560=19,"DecSoly",IF(A560=18,"NoSoly","SolyTrade"))))</f>
        <v>SolyTrade</v>
      </c>
      <c r="C560" t="s">
        <v>78</v>
      </c>
      <c r="D560" t="s">
        <v>77</v>
      </c>
      <c r="E560" t="str" cm="1">
        <f t="array" ref="E560">INDEX([1]!newIts[NEW],MATCH(indicatorsdb[[#This Row],[Column1]],[1]!newIts[OLD],0),0)</f>
        <v>ST25</v>
      </c>
      <c r="F560">
        <v>44</v>
      </c>
      <c r="G560" t="s">
        <v>92</v>
      </c>
      <c r="H560" t="str" cm="1">
        <f t="array" ref="H560">INDEX([1]!fableCountries[ALPHA3],MATCH(F560,[1]!fableCountries[id],0),0)</f>
        <v>RNEU</v>
      </c>
      <c r="I560">
        <v>2020</v>
      </c>
      <c r="J560">
        <v>2348.2613793518899</v>
      </c>
      <c r="K560">
        <v>165.14573685361299</v>
      </c>
      <c r="L560">
        <v>0</v>
      </c>
      <c r="M560">
        <v>3172.65836837503</v>
      </c>
      <c r="N560">
        <v>3163.37857713639</v>
      </c>
      <c r="O560">
        <v>101.72748518819699</v>
      </c>
      <c r="P560">
        <v>93.237441027038997</v>
      </c>
      <c r="Q560">
        <v>2110.3855005287401</v>
      </c>
      <c r="R560">
        <v>0</v>
      </c>
      <c r="S560">
        <v>0.229077359811201</v>
      </c>
      <c r="T560">
        <v>0.5</v>
      </c>
      <c r="U560">
        <v>3174.2639705219999</v>
      </c>
      <c r="V560">
        <v>504.91163796799998</v>
      </c>
      <c r="W560">
        <v>3838.1608481630001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65680.270056578796</v>
      </c>
      <c r="AF560">
        <v>32451.552380676101</v>
      </c>
      <c r="AG560">
        <v>36380.400000000001</v>
      </c>
      <c r="AH560">
        <v>0</v>
      </c>
      <c r="AI560">
        <v>51762.1135627451</v>
      </c>
      <c r="AJ560">
        <v>6756.0640000000003</v>
      </c>
      <c r="AK560">
        <v>193030.39999999999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48.220809415606197</v>
      </c>
      <c r="AT560">
        <v>24.731246488344102</v>
      </c>
      <c r="AU560">
        <v>1.04271354081298</v>
      </c>
      <c r="AV560">
        <v>22.446849386449099</v>
      </c>
      <c r="AW560">
        <v>0</v>
      </c>
      <c r="AX560">
        <v>0</v>
      </c>
      <c r="AY560">
        <v>0</v>
      </c>
      <c r="AZ560">
        <v>70.3729865534781</v>
      </c>
      <c r="BA560">
        <v>52.825806442155702</v>
      </c>
      <c r="BB560">
        <v>17.547180111322401</v>
      </c>
      <c r="BC560">
        <v>118.593795969084</v>
      </c>
      <c r="BD560">
        <v>0</v>
      </c>
      <c r="BE560">
        <v>0</v>
      </c>
      <c r="BF560">
        <v>-37.919543823120399</v>
      </c>
      <c r="BG560">
        <v>0</v>
      </c>
      <c r="BH560">
        <v>-37.919543823120399</v>
      </c>
      <c r="BI560">
        <v>0</v>
      </c>
      <c r="BJ560">
        <v>0</v>
      </c>
      <c r="BK560">
        <v>0</v>
      </c>
      <c r="BL560">
        <v>0</v>
      </c>
      <c r="BM560">
        <v>162803.872528993</v>
      </c>
      <c r="BN560">
        <v>17487.046925482398</v>
      </c>
      <c r="BO560">
        <v>29654.1427113143</v>
      </c>
      <c r="BP560">
        <v>-37.919543823120399</v>
      </c>
      <c r="BQ560">
        <v>0</v>
      </c>
    </row>
    <row r="561" spans="1:69" x14ac:dyDescent="0.25">
      <c r="A561">
        <v>17</v>
      </c>
      <c r="B561" t="str">
        <f>IF(A561=16,"CT",IF(A561=20,"Shock",IF(A561=19,"DecSoly",IF(A561=18,"NoSoly","SolyTrade"))))</f>
        <v>SolyTrade</v>
      </c>
      <c r="C561" t="s">
        <v>78</v>
      </c>
      <c r="D561" t="s">
        <v>77</v>
      </c>
      <c r="E561" t="str" cm="1">
        <f t="array" ref="E561">INDEX([1]!newIts[NEW],MATCH(indicatorsdb[[#This Row],[Column1]],[1]!newIts[OLD],0),0)</f>
        <v>ST25</v>
      </c>
      <c r="F561">
        <v>44</v>
      </c>
      <c r="G561" t="s">
        <v>92</v>
      </c>
      <c r="H561" t="str" cm="1">
        <f t="array" ref="H561">INDEX([1]!fableCountries[ALPHA3],MATCH(F561,[1]!fableCountries[id],0),0)</f>
        <v>RNEU</v>
      </c>
      <c r="I561">
        <v>2022</v>
      </c>
      <c r="J561">
        <v>2740.10357854822</v>
      </c>
      <c r="K561">
        <v>167.31805436589499</v>
      </c>
      <c r="L561">
        <v>0</v>
      </c>
      <c r="M561">
        <v>3178.8389014542599</v>
      </c>
      <c r="N561">
        <v>3169.5578759494801</v>
      </c>
      <c r="O561">
        <v>108.131292328217</v>
      </c>
      <c r="P561">
        <v>95.194535334434505</v>
      </c>
      <c r="Q561">
        <v>2096.2770856334701</v>
      </c>
      <c r="R561">
        <v>0</v>
      </c>
      <c r="S561">
        <v>0.24367498373010399</v>
      </c>
      <c r="T561">
        <v>0.5</v>
      </c>
      <c r="U561">
        <v>3174.2639705219999</v>
      </c>
      <c r="V561">
        <v>504.91163796799998</v>
      </c>
      <c r="W561">
        <v>3838.1608481630001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63111.510114552497</v>
      </c>
      <c r="AF561">
        <v>32184.182061389001</v>
      </c>
      <c r="AG561">
        <v>36380.400000000001</v>
      </c>
      <c r="AH561">
        <v>0</v>
      </c>
      <c r="AI561">
        <v>54598.243824058402</v>
      </c>
      <c r="AJ561">
        <v>6756.0640000000003</v>
      </c>
      <c r="AK561">
        <v>193030.39999999999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46.029044273007202</v>
      </c>
      <c r="AT561">
        <v>24.062600668694301</v>
      </c>
      <c r="AU561">
        <v>0.98844756900226205</v>
      </c>
      <c r="AV561">
        <v>20.977996035310699</v>
      </c>
      <c r="AW561">
        <v>0</v>
      </c>
      <c r="AX561">
        <v>0</v>
      </c>
      <c r="AY561">
        <v>0</v>
      </c>
      <c r="AZ561">
        <v>72.261674671253601</v>
      </c>
      <c r="BA561">
        <v>53.714061535577997</v>
      </c>
      <c r="BB561">
        <v>18.547613135675601</v>
      </c>
      <c r="BC561">
        <v>118.290718944261</v>
      </c>
      <c r="BD561">
        <v>0</v>
      </c>
      <c r="BE561">
        <v>0</v>
      </c>
      <c r="BF561">
        <v>-46.4380130472194</v>
      </c>
      <c r="BG561">
        <v>0</v>
      </c>
      <c r="BH561">
        <v>-46.4380130472194</v>
      </c>
      <c r="BI561">
        <v>0</v>
      </c>
      <c r="BJ561">
        <v>0</v>
      </c>
      <c r="BK561">
        <v>0</v>
      </c>
      <c r="BL561">
        <v>0</v>
      </c>
      <c r="BM561">
        <v>170753.848719045</v>
      </c>
      <c r="BN561">
        <v>18017.605287427999</v>
      </c>
      <c r="BO561">
        <v>30879.062514499099</v>
      </c>
      <c r="BP561">
        <v>-46.4380130472194</v>
      </c>
      <c r="BQ561">
        <v>0</v>
      </c>
    </row>
    <row r="562" spans="1:69" x14ac:dyDescent="0.25">
      <c r="A562">
        <v>17</v>
      </c>
      <c r="B562" t="str">
        <f>IF(A562=16,"CT",IF(A562=20,"Shock",IF(A562=19,"DecSoly",IF(A562=18,"NoSoly","SolyTrade"))))</f>
        <v>SolyTrade</v>
      </c>
      <c r="C562" t="s">
        <v>76</v>
      </c>
      <c r="D562" t="s">
        <v>75</v>
      </c>
      <c r="E562" t="str" cm="1">
        <f t="array" ref="E562">INDEX([1]!newIts[NEW],MATCH(indicatorsdb[[#This Row],[Column1]],[1]!newIts[OLD],0),0)</f>
        <v>ST25M</v>
      </c>
      <c r="F562">
        <v>44</v>
      </c>
      <c r="G562" t="s">
        <v>92</v>
      </c>
      <c r="H562" t="str" cm="1">
        <f t="array" ref="H562">INDEX([1]!fableCountries[ALPHA3],MATCH(F562,[1]!fableCountries[id],0),0)</f>
        <v>RNEU</v>
      </c>
      <c r="I562">
        <v>2020</v>
      </c>
      <c r="J562">
        <v>2348.2613793518899</v>
      </c>
      <c r="K562">
        <v>165.14573685361299</v>
      </c>
      <c r="L562">
        <v>0</v>
      </c>
      <c r="M562">
        <v>3172.65836837503</v>
      </c>
      <c r="N562">
        <v>3163.37857713639</v>
      </c>
      <c r="O562">
        <v>101.72748518819699</v>
      </c>
      <c r="P562">
        <v>93.237441027038997</v>
      </c>
      <c r="Q562">
        <v>2110.3855005287401</v>
      </c>
      <c r="R562">
        <v>0</v>
      </c>
      <c r="S562">
        <v>0.237638719979469</v>
      </c>
      <c r="T562">
        <v>0.5</v>
      </c>
      <c r="U562">
        <v>3174.2639705219999</v>
      </c>
      <c r="V562">
        <v>504.91163796799998</v>
      </c>
      <c r="W562">
        <v>3838.1608481630001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63981.353796351003</v>
      </c>
      <c r="AF562">
        <v>32451.552380676101</v>
      </c>
      <c r="AG562">
        <v>36380.400000000001</v>
      </c>
      <c r="AH562">
        <v>0</v>
      </c>
      <c r="AI562">
        <v>53461.029822972901</v>
      </c>
      <c r="AJ562">
        <v>6756.0640000000003</v>
      </c>
      <c r="AK562">
        <v>193030.39999999999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59.010094226259703</v>
      </c>
      <c r="AT562">
        <v>29.284289518677902</v>
      </c>
      <c r="AU562">
        <v>1.30789137254538</v>
      </c>
      <c r="AV562">
        <v>28.417913335036399</v>
      </c>
      <c r="AW562">
        <v>0</v>
      </c>
      <c r="AX562">
        <v>0</v>
      </c>
      <c r="AY562">
        <v>0</v>
      </c>
      <c r="AZ562">
        <v>70.3729865534781</v>
      </c>
      <c r="BA562">
        <v>52.825806442155702</v>
      </c>
      <c r="BB562">
        <v>17.547180111322401</v>
      </c>
      <c r="BC562">
        <v>129.38308077973801</v>
      </c>
      <c r="BD562">
        <v>0</v>
      </c>
      <c r="BE562">
        <v>0</v>
      </c>
      <c r="BF562">
        <v>-36.389508398685997</v>
      </c>
      <c r="BG562">
        <v>0</v>
      </c>
      <c r="BH562">
        <v>-36.389508398685997</v>
      </c>
      <c r="BI562">
        <v>0</v>
      </c>
      <c r="BJ562">
        <v>0</v>
      </c>
      <c r="BK562">
        <v>0</v>
      </c>
      <c r="BL562">
        <v>0</v>
      </c>
      <c r="BM562">
        <v>162803.872528993</v>
      </c>
      <c r="BN562">
        <v>17487.046925482398</v>
      </c>
      <c r="BO562">
        <v>29654.1427113143</v>
      </c>
      <c r="BP562">
        <v>-36.389508398685997</v>
      </c>
      <c r="BQ562">
        <v>0</v>
      </c>
    </row>
    <row r="563" spans="1:69" x14ac:dyDescent="0.25">
      <c r="A563">
        <v>17</v>
      </c>
      <c r="B563" t="str">
        <f>IF(A563=16,"CT",IF(A563=20,"Shock",IF(A563=19,"DecSoly",IF(A563=18,"NoSoly","SolyTrade"))))</f>
        <v>SolyTrade</v>
      </c>
      <c r="C563" t="s">
        <v>76</v>
      </c>
      <c r="D563" t="s">
        <v>75</v>
      </c>
      <c r="E563" t="str" cm="1">
        <f t="array" ref="E563">INDEX([1]!newIts[NEW],MATCH(indicatorsdb[[#This Row],[Column1]],[1]!newIts[OLD],0),0)</f>
        <v>ST25M</v>
      </c>
      <c r="F563">
        <v>44</v>
      </c>
      <c r="G563" t="s">
        <v>92</v>
      </c>
      <c r="H563" t="str" cm="1">
        <f t="array" ref="H563">INDEX([1]!fableCountries[ALPHA3],MATCH(F563,[1]!fableCountries[id],0),0)</f>
        <v>RNEU</v>
      </c>
      <c r="I563">
        <v>2022</v>
      </c>
      <c r="J563">
        <v>2740.10357854822</v>
      </c>
      <c r="K563">
        <v>167.31805436589499</v>
      </c>
      <c r="L563">
        <v>0</v>
      </c>
      <c r="M563">
        <v>3178.8389014542599</v>
      </c>
      <c r="N563">
        <v>3169.5578759494801</v>
      </c>
      <c r="O563">
        <v>108.131292328217</v>
      </c>
      <c r="P563">
        <v>95.194535334434505</v>
      </c>
      <c r="Q563">
        <v>2096.2770856334701</v>
      </c>
      <c r="R563">
        <v>0</v>
      </c>
      <c r="S563">
        <v>0.25457551747769902</v>
      </c>
      <c r="T563">
        <v>0.5</v>
      </c>
      <c r="U563">
        <v>3174.2639705219999</v>
      </c>
      <c r="V563">
        <v>504.91163796799998</v>
      </c>
      <c r="W563">
        <v>3838.1608481630001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60958.122564226403</v>
      </c>
      <c r="AF563">
        <v>32184.182061389001</v>
      </c>
      <c r="AG563">
        <v>36380.400000000001</v>
      </c>
      <c r="AH563">
        <v>0</v>
      </c>
      <c r="AI563">
        <v>56751.631374384597</v>
      </c>
      <c r="AJ563">
        <v>6756.0640000000003</v>
      </c>
      <c r="AK563">
        <v>193030.39999999999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56.348077033674002</v>
      </c>
      <c r="AT563">
        <v>28.417487260216301</v>
      </c>
      <c r="AU563">
        <v>1.24140291609664</v>
      </c>
      <c r="AV563">
        <v>26.689186857361101</v>
      </c>
      <c r="AW563">
        <v>0</v>
      </c>
      <c r="AX563">
        <v>0</v>
      </c>
      <c r="AY563">
        <v>0</v>
      </c>
      <c r="AZ563">
        <v>72.261674671253601</v>
      </c>
      <c r="BA563">
        <v>53.714061535577997</v>
      </c>
      <c r="BB563">
        <v>18.547613135675601</v>
      </c>
      <c r="BC563">
        <v>128.60975170492799</v>
      </c>
      <c r="BD563">
        <v>0</v>
      </c>
      <c r="BE563">
        <v>0</v>
      </c>
      <c r="BF563">
        <v>-46.273006497074498</v>
      </c>
      <c r="BG563">
        <v>0</v>
      </c>
      <c r="BH563">
        <v>-46.273006497074498</v>
      </c>
      <c r="BI563">
        <v>0</v>
      </c>
      <c r="BJ563">
        <v>0</v>
      </c>
      <c r="BK563">
        <v>0</v>
      </c>
      <c r="BL563">
        <v>0</v>
      </c>
      <c r="BM563">
        <v>170753.848719045</v>
      </c>
      <c r="BN563">
        <v>18017.605287427999</v>
      </c>
      <c r="BO563">
        <v>30879.062514499099</v>
      </c>
      <c r="BP563">
        <v>-46.273006497074498</v>
      </c>
      <c r="BQ563">
        <v>0</v>
      </c>
    </row>
    <row r="564" spans="1:69" x14ac:dyDescent="0.25">
      <c r="A564">
        <v>17</v>
      </c>
      <c r="B564" t="str">
        <f>IF(A564=16,"CT",IF(A564=20,"Shock",IF(A564=19,"DecSoly",IF(A564=18,"NoSoly","SolyTrade"))))</f>
        <v>SolyTrade</v>
      </c>
      <c r="C564" t="s">
        <v>74</v>
      </c>
      <c r="D564" t="s">
        <v>73</v>
      </c>
      <c r="E564" t="str" cm="1">
        <f t="array" ref="E564">INDEX([1]!newIts[NEW],MATCH(indicatorsdb[[#This Row],[Column1]],[1]!newIts[OLD],0),0)</f>
        <v>ST25S</v>
      </c>
      <c r="F564">
        <v>44</v>
      </c>
      <c r="G564" t="s">
        <v>92</v>
      </c>
      <c r="H564" t="str" cm="1">
        <f t="array" ref="H564">INDEX([1]!fableCountries[ALPHA3],MATCH(F564,[1]!fableCountries[id],0),0)</f>
        <v>RNEU</v>
      </c>
      <c r="I564">
        <v>2020</v>
      </c>
      <c r="J564">
        <v>2348.2613793518899</v>
      </c>
      <c r="K564">
        <v>165.14573685361299</v>
      </c>
      <c r="L564">
        <v>0</v>
      </c>
      <c r="M564">
        <v>3172.65836837503</v>
      </c>
      <c r="N564">
        <v>3163.37857713639</v>
      </c>
      <c r="O564">
        <v>101.72748518819699</v>
      </c>
      <c r="P564">
        <v>93.237441027038997</v>
      </c>
      <c r="Q564">
        <v>2110.3855005287401</v>
      </c>
      <c r="R564">
        <v>0</v>
      </c>
      <c r="S564">
        <v>0.244906401947277</v>
      </c>
      <c r="T564">
        <v>0.5</v>
      </c>
      <c r="U564">
        <v>3174.2639705219999</v>
      </c>
      <c r="V564">
        <v>504.91163796799998</v>
      </c>
      <c r="W564">
        <v>3838.1608481630001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62440.921825420999</v>
      </c>
      <c r="AF564">
        <v>32451.552380676101</v>
      </c>
      <c r="AG564">
        <v>36380.400000000001</v>
      </c>
      <c r="AH564">
        <v>0</v>
      </c>
      <c r="AI564">
        <v>55001.461793902898</v>
      </c>
      <c r="AJ564">
        <v>6756.0640000000003</v>
      </c>
      <c r="AK564">
        <v>193030.39999999999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66.384906118534005</v>
      </c>
      <c r="AT564">
        <v>32.393921340430303</v>
      </c>
      <c r="AU564">
        <v>1.4949634599609201</v>
      </c>
      <c r="AV564">
        <v>32.496021318142802</v>
      </c>
      <c r="AW564">
        <v>0</v>
      </c>
      <c r="AX564">
        <v>0</v>
      </c>
      <c r="AY564">
        <v>0</v>
      </c>
      <c r="AZ564">
        <v>70.3729865534781</v>
      </c>
      <c r="BA564">
        <v>52.825806442155702</v>
      </c>
      <c r="BB564">
        <v>17.547180111322401</v>
      </c>
      <c r="BC564">
        <v>136.75789267201199</v>
      </c>
      <c r="BD564">
        <v>0</v>
      </c>
      <c r="BE564">
        <v>0</v>
      </c>
      <c r="BF564">
        <v>-40.630577049121698</v>
      </c>
      <c r="BG564">
        <v>0</v>
      </c>
      <c r="BH564">
        <v>-40.630577049121698</v>
      </c>
      <c r="BI564">
        <v>0</v>
      </c>
      <c r="BJ564">
        <v>0</v>
      </c>
      <c r="BK564">
        <v>0</v>
      </c>
      <c r="BL564">
        <v>0</v>
      </c>
      <c r="BM564">
        <v>162803.872528993</v>
      </c>
      <c r="BN564">
        <v>17487.046925482398</v>
      </c>
      <c r="BO564">
        <v>29654.1427113143</v>
      </c>
      <c r="BP564">
        <v>-40.630577049121698</v>
      </c>
      <c r="BQ564">
        <v>0</v>
      </c>
    </row>
    <row r="565" spans="1:69" x14ac:dyDescent="0.25">
      <c r="A565">
        <v>17</v>
      </c>
      <c r="B565" t="str">
        <f>IF(A565=16,"CT",IF(A565=20,"Shock",IF(A565=19,"DecSoly",IF(A565=18,"NoSoly","SolyTrade"))))</f>
        <v>SolyTrade</v>
      </c>
      <c r="C565" t="s">
        <v>74</v>
      </c>
      <c r="D565" t="s">
        <v>73</v>
      </c>
      <c r="E565" t="str" cm="1">
        <f t="array" ref="E565">INDEX([1]!newIts[NEW],MATCH(indicatorsdb[[#This Row],[Column1]],[1]!newIts[OLD],0),0)</f>
        <v>ST25S</v>
      </c>
      <c r="F565">
        <v>44</v>
      </c>
      <c r="G565" t="s">
        <v>92</v>
      </c>
      <c r="H565" t="str" cm="1">
        <f t="array" ref="H565">INDEX([1]!fableCountries[ALPHA3],MATCH(F565,[1]!fableCountries[id],0),0)</f>
        <v>RNEU</v>
      </c>
      <c r="I565">
        <v>2022</v>
      </c>
      <c r="J565">
        <v>2740.10357854822</v>
      </c>
      <c r="K565">
        <v>167.31805436589499</v>
      </c>
      <c r="L565">
        <v>0</v>
      </c>
      <c r="M565">
        <v>3178.8389014542599</v>
      </c>
      <c r="N565">
        <v>3169.5578759494801</v>
      </c>
      <c r="O565">
        <v>108.131292328217</v>
      </c>
      <c r="P565">
        <v>95.194535334434505</v>
      </c>
      <c r="Q565">
        <v>2096.2770856334701</v>
      </c>
      <c r="R565">
        <v>0</v>
      </c>
      <c r="S565">
        <v>0.26353919198230402</v>
      </c>
      <c r="T565">
        <v>0.5</v>
      </c>
      <c r="U565">
        <v>3174.2639705219999</v>
      </c>
      <c r="V565">
        <v>504.91163796799998</v>
      </c>
      <c r="W565">
        <v>3838.1608481630001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59088.181093442501</v>
      </c>
      <c r="AF565">
        <v>32184.182061389001</v>
      </c>
      <c r="AG565">
        <v>36380.400000000001</v>
      </c>
      <c r="AH565">
        <v>0</v>
      </c>
      <c r="AI565">
        <v>58621.572845168397</v>
      </c>
      <c r="AJ565">
        <v>6756.0640000000003</v>
      </c>
      <c r="AK565">
        <v>193030.39999999999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63.382034207990003</v>
      </c>
      <c r="AT565">
        <v>31.383447904016201</v>
      </c>
      <c r="AU565">
        <v>1.4197096668478399</v>
      </c>
      <c r="AV565">
        <v>30.578876637125902</v>
      </c>
      <c r="AW565">
        <v>0</v>
      </c>
      <c r="AX565">
        <v>0</v>
      </c>
      <c r="AY565">
        <v>0</v>
      </c>
      <c r="AZ565">
        <v>72.261674671253601</v>
      </c>
      <c r="BA565">
        <v>53.714061535577997</v>
      </c>
      <c r="BB565">
        <v>18.547613135675601</v>
      </c>
      <c r="BC565">
        <v>135.643708879244</v>
      </c>
      <c r="BD565">
        <v>0</v>
      </c>
      <c r="BE565">
        <v>0</v>
      </c>
      <c r="BF565">
        <v>-51.503774588273501</v>
      </c>
      <c r="BG565">
        <v>0</v>
      </c>
      <c r="BH565">
        <v>-51.503774588273501</v>
      </c>
      <c r="BI565">
        <v>0</v>
      </c>
      <c r="BJ565">
        <v>0</v>
      </c>
      <c r="BK565">
        <v>0</v>
      </c>
      <c r="BL565">
        <v>0</v>
      </c>
      <c r="BM565">
        <v>170753.848719045</v>
      </c>
      <c r="BN565">
        <v>18017.605287427999</v>
      </c>
      <c r="BO565">
        <v>30879.062514499099</v>
      </c>
      <c r="BP565">
        <v>-51.503774588273501</v>
      </c>
      <c r="BQ565">
        <v>0</v>
      </c>
    </row>
    <row r="566" spans="1:69" x14ac:dyDescent="0.25">
      <c r="A566">
        <v>17</v>
      </c>
      <c r="B566" t="str">
        <f>IF(A566=16,"CT",IF(A566=20,"Shock",IF(A566=19,"DecSoly",IF(A566=18,"NoSoly","SolyTrade"))))</f>
        <v>SolyTrade</v>
      </c>
      <c r="C566" t="s">
        <v>72</v>
      </c>
      <c r="D566" t="s">
        <v>71</v>
      </c>
      <c r="E566" t="str" cm="1">
        <f t="array" ref="E566">INDEX([1]!newIts[NEW],MATCH(indicatorsdb[[#This Row],[Column1]],[1]!newIts[OLD],0),0)</f>
        <v>ST50</v>
      </c>
      <c r="F566">
        <v>44</v>
      </c>
      <c r="G566" t="s">
        <v>92</v>
      </c>
      <c r="H566" t="str" cm="1">
        <f t="array" ref="H566">INDEX([1]!fableCountries[ALPHA3],MATCH(F566,[1]!fableCountries[id],0),0)</f>
        <v>RNEU</v>
      </c>
      <c r="I566">
        <v>2020</v>
      </c>
      <c r="J566">
        <v>2348.2613793518899</v>
      </c>
      <c r="K566">
        <v>165.14573685361299</v>
      </c>
      <c r="L566">
        <v>0</v>
      </c>
      <c r="M566">
        <v>3172.65836837503</v>
      </c>
      <c r="N566">
        <v>3163.3808174911101</v>
      </c>
      <c r="O566">
        <v>101.727220902957</v>
      </c>
      <c r="P566">
        <v>93.236921846319404</v>
      </c>
      <c r="Q566">
        <v>2110.3855005287401</v>
      </c>
      <c r="R566">
        <v>0</v>
      </c>
      <c r="S566">
        <v>0.23918189287799199</v>
      </c>
      <c r="T566">
        <v>0.5</v>
      </c>
      <c r="U566">
        <v>3174.2639705219999</v>
      </c>
      <c r="V566">
        <v>504.91163796799998</v>
      </c>
      <c r="W566">
        <v>3838.1608481630001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64275.068666113701</v>
      </c>
      <c r="AF566">
        <v>31893.573176383099</v>
      </c>
      <c r="AG566">
        <v>36380.400000000001</v>
      </c>
      <c r="AH566">
        <v>0</v>
      </c>
      <c r="AI566">
        <v>53725.294157503202</v>
      </c>
      <c r="AJ566">
        <v>6756.0640000000003</v>
      </c>
      <c r="AK566">
        <v>193030.39999999999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46.730412885372402</v>
      </c>
      <c r="AT566">
        <v>23.9210867393125</v>
      </c>
      <c r="AU566">
        <v>1.16599083565989</v>
      </c>
      <c r="AV566">
        <v>21.643335310400001</v>
      </c>
      <c r="AW566">
        <v>0</v>
      </c>
      <c r="AX566">
        <v>0</v>
      </c>
      <c r="AY566">
        <v>0</v>
      </c>
      <c r="AZ566">
        <v>69.6915445792974</v>
      </c>
      <c r="BA566">
        <v>52.250586318970399</v>
      </c>
      <c r="BB566">
        <v>17.440958260327001</v>
      </c>
      <c r="BC566">
        <v>116.42195746467</v>
      </c>
      <c r="BD566">
        <v>0</v>
      </c>
      <c r="BE566">
        <v>0</v>
      </c>
      <c r="BF566">
        <v>-43.816061943571803</v>
      </c>
      <c r="BG566">
        <v>0</v>
      </c>
      <c r="BH566">
        <v>-43.816061943571803</v>
      </c>
      <c r="BI566">
        <v>0</v>
      </c>
      <c r="BJ566">
        <v>0</v>
      </c>
      <c r="BK566">
        <v>0</v>
      </c>
      <c r="BL566">
        <v>0</v>
      </c>
      <c r="BM566">
        <v>157584.359895464</v>
      </c>
      <c r="BN566">
        <v>17627.022414671301</v>
      </c>
      <c r="BO566">
        <v>29167.4348868337</v>
      </c>
      <c r="BP566">
        <v>-43.816061943571803</v>
      </c>
      <c r="BQ566">
        <v>0</v>
      </c>
    </row>
    <row r="567" spans="1:69" x14ac:dyDescent="0.25">
      <c r="A567">
        <v>17</v>
      </c>
      <c r="B567" t="str">
        <f>IF(A567=16,"CT",IF(A567=20,"Shock",IF(A567=19,"DecSoly",IF(A567=18,"NoSoly","SolyTrade"))))</f>
        <v>SolyTrade</v>
      </c>
      <c r="C567" t="s">
        <v>72</v>
      </c>
      <c r="D567" t="s">
        <v>71</v>
      </c>
      <c r="E567" t="str" cm="1">
        <f t="array" ref="E567">INDEX([1]!newIts[NEW],MATCH(indicatorsdb[[#This Row],[Column1]],[1]!newIts[OLD],0),0)</f>
        <v>ST50</v>
      </c>
      <c r="F567">
        <v>44</v>
      </c>
      <c r="G567" t="s">
        <v>92</v>
      </c>
      <c r="H567" t="str" cm="1">
        <f t="array" ref="H567">INDEX([1]!fableCountries[ALPHA3],MATCH(F567,[1]!fableCountries[id],0),0)</f>
        <v>RNEU</v>
      </c>
      <c r="I567">
        <v>2022</v>
      </c>
      <c r="J567">
        <v>2740.10357854822</v>
      </c>
      <c r="K567">
        <v>167.31805436589499</v>
      </c>
      <c r="L567">
        <v>0</v>
      </c>
      <c r="M567">
        <v>3178.8389014542599</v>
      </c>
      <c r="N567">
        <v>3169.5604633121902</v>
      </c>
      <c r="O567">
        <v>108.131050108362</v>
      </c>
      <c r="P567">
        <v>95.194063533752995</v>
      </c>
      <c r="Q567">
        <v>2096.2770856334701</v>
      </c>
      <c r="R567">
        <v>0</v>
      </c>
      <c r="S567">
        <v>0.25355547104986698</v>
      </c>
      <c r="T567">
        <v>0.5</v>
      </c>
      <c r="U567">
        <v>3174.2639705219999</v>
      </c>
      <c r="V567">
        <v>504.91163796799998</v>
      </c>
      <c r="W567">
        <v>3838.1608481630001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61768.646228024903</v>
      </c>
      <c r="AF567">
        <v>31607.394555348899</v>
      </c>
      <c r="AG567">
        <v>36380.400000000001</v>
      </c>
      <c r="AH567">
        <v>0</v>
      </c>
      <c r="AI567">
        <v>56517.895216626297</v>
      </c>
      <c r="AJ567">
        <v>6756.0640000000003</v>
      </c>
      <c r="AK567">
        <v>193030.39999999999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44.586213426089301</v>
      </c>
      <c r="AT567">
        <v>23.2700468145785</v>
      </c>
      <c r="AU567">
        <v>1.10603918376376</v>
      </c>
      <c r="AV567">
        <v>20.210127427747</v>
      </c>
      <c r="AW567">
        <v>0</v>
      </c>
      <c r="AX567">
        <v>0</v>
      </c>
      <c r="AY567">
        <v>0</v>
      </c>
      <c r="AZ567">
        <v>71.599773516192798</v>
      </c>
      <c r="BA567">
        <v>53.150211454732698</v>
      </c>
      <c r="BB567">
        <v>18.449562061460099</v>
      </c>
      <c r="BC567">
        <v>116.185986942282</v>
      </c>
      <c r="BD567">
        <v>0</v>
      </c>
      <c r="BE567">
        <v>0</v>
      </c>
      <c r="BF567">
        <v>-52.203788876223499</v>
      </c>
      <c r="BG567">
        <v>0</v>
      </c>
      <c r="BH567">
        <v>-52.203788876223499</v>
      </c>
      <c r="BI567">
        <v>0</v>
      </c>
      <c r="BJ567">
        <v>0</v>
      </c>
      <c r="BK567">
        <v>0</v>
      </c>
      <c r="BL567">
        <v>0</v>
      </c>
      <c r="BM567">
        <v>165171.78447403401</v>
      </c>
      <c r="BN567">
        <v>18102.984563505899</v>
      </c>
      <c r="BO567">
        <v>30312.8795819017</v>
      </c>
      <c r="BP567">
        <v>-52.203788876223499</v>
      </c>
      <c r="BQ567">
        <v>0</v>
      </c>
    </row>
    <row r="568" spans="1:69" x14ac:dyDescent="0.25">
      <c r="A568">
        <v>17</v>
      </c>
      <c r="B568" t="str">
        <f>IF(A568=16,"CT",IF(A568=20,"Shock",IF(A568=19,"DecSoly",IF(A568=18,"NoSoly","SolyTrade"))))</f>
        <v>SolyTrade</v>
      </c>
      <c r="C568" t="s">
        <v>70</v>
      </c>
      <c r="D568" t="s">
        <v>69</v>
      </c>
      <c r="E568" t="str" cm="1">
        <f t="array" ref="E568">INDEX([1]!newIts[NEW],MATCH(indicatorsdb[[#This Row],[Column1]],[1]!newIts[OLD],0),0)</f>
        <v>ST50M</v>
      </c>
      <c r="F568">
        <v>44</v>
      </c>
      <c r="G568" t="s">
        <v>92</v>
      </c>
      <c r="H568" t="str" cm="1">
        <f t="array" ref="H568">INDEX([1]!fableCountries[ALPHA3],MATCH(F568,[1]!fableCountries[id],0),0)</f>
        <v>RNEU</v>
      </c>
      <c r="I568">
        <v>2020</v>
      </c>
      <c r="J568">
        <v>2348.2613793518899</v>
      </c>
      <c r="K568">
        <v>165.14573685361299</v>
      </c>
      <c r="L568">
        <v>0</v>
      </c>
      <c r="M568">
        <v>3172.65836837503</v>
      </c>
      <c r="N568">
        <v>3163.3808174911101</v>
      </c>
      <c r="O568">
        <v>101.727220902957</v>
      </c>
      <c r="P568">
        <v>93.236921846319404</v>
      </c>
      <c r="Q568">
        <v>2110.3855005287401</v>
      </c>
      <c r="R568">
        <v>0</v>
      </c>
      <c r="S568">
        <v>0.24954771657653399</v>
      </c>
      <c r="T568">
        <v>0.5</v>
      </c>
      <c r="U568">
        <v>3174.2639705219999</v>
      </c>
      <c r="V568">
        <v>504.91163796799998</v>
      </c>
      <c r="W568">
        <v>3838.1608481630001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62225.568389467997</v>
      </c>
      <c r="AF568">
        <v>31893.573176383099</v>
      </c>
      <c r="AG568">
        <v>36380.400000000001</v>
      </c>
      <c r="AH568">
        <v>0</v>
      </c>
      <c r="AI568">
        <v>55774.794434148796</v>
      </c>
      <c r="AJ568">
        <v>6756.0640000000003</v>
      </c>
      <c r="AK568">
        <v>193030.39999999999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57.197192673601698</v>
      </c>
      <c r="AT568">
        <v>28.321269205476401</v>
      </c>
      <c r="AU568">
        <v>1.46199311981581</v>
      </c>
      <c r="AV568">
        <v>27.413930348309499</v>
      </c>
      <c r="AW568">
        <v>0</v>
      </c>
      <c r="AX568">
        <v>0</v>
      </c>
      <c r="AY568">
        <v>0</v>
      </c>
      <c r="AZ568">
        <v>69.6915445792974</v>
      </c>
      <c r="BA568">
        <v>52.250586318970399</v>
      </c>
      <c r="BB568">
        <v>17.440958260327001</v>
      </c>
      <c r="BC568">
        <v>126.88873725289901</v>
      </c>
      <c r="BD568">
        <v>0</v>
      </c>
      <c r="BE568">
        <v>0</v>
      </c>
      <c r="BF568">
        <v>-43.339024399754301</v>
      </c>
      <c r="BG568">
        <v>0</v>
      </c>
      <c r="BH568">
        <v>-43.339024399754301</v>
      </c>
      <c r="BI568">
        <v>0</v>
      </c>
      <c r="BJ568">
        <v>0</v>
      </c>
      <c r="BK568">
        <v>0</v>
      </c>
      <c r="BL568">
        <v>0</v>
      </c>
      <c r="BM568">
        <v>157584.359895464</v>
      </c>
      <c r="BN568">
        <v>17627.022414671301</v>
      </c>
      <c r="BO568">
        <v>29167.4348868337</v>
      </c>
      <c r="BP568">
        <v>-43.339024399754301</v>
      </c>
      <c r="BQ568">
        <v>0</v>
      </c>
    </row>
    <row r="569" spans="1:69" x14ac:dyDescent="0.25">
      <c r="A569">
        <v>17</v>
      </c>
      <c r="B569" t="str">
        <f>IF(A569=16,"CT",IF(A569=20,"Shock",IF(A569=19,"DecSoly",IF(A569=18,"NoSoly","SolyTrade"))))</f>
        <v>SolyTrade</v>
      </c>
      <c r="C569" t="s">
        <v>70</v>
      </c>
      <c r="D569" t="s">
        <v>69</v>
      </c>
      <c r="E569" t="str" cm="1">
        <f t="array" ref="E569">INDEX([1]!newIts[NEW],MATCH(indicatorsdb[[#This Row],[Column1]],[1]!newIts[OLD],0),0)</f>
        <v>ST50M</v>
      </c>
      <c r="F569">
        <v>44</v>
      </c>
      <c r="G569" t="s">
        <v>92</v>
      </c>
      <c r="H569" t="str" cm="1">
        <f t="array" ref="H569">INDEX([1]!fableCountries[ALPHA3],MATCH(F569,[1]!fableCountries[id],0),0)</f>
        <v>RNEU</v>
      </c>
      <c r="I569">
        <v>2022</v>
      </c>
      <c r="J569">
        <v>2740.10357854822</v>
      </c>
      <c r="K569">
        <v>167.31805436589499</v>
      </c>
      <c r="L569">
        <v>0</v>
      </c>
      <c r="M569">
        <v>3178.8389014542599</v>
      </c>
      <c r="N569">
        <v>3169.5604633121902</v>
      </c>
      <c r="O569">
        <v>108.131050108362</v>
      </c>
      <c r="P569">
        <v>95.194063533752995</v>
      </c>
      <c r="Q569">
        <v>2096.2770856334701</v>
      </c>
      <c r="R569">
        <v>0</v>
      </c>
      <c r="S569">
        <v>0.26617356020481803</v>
      </c>
      <c r="T569">
        <v>0.5</v>
      </c>
      <c r="U569">
        <v>3174.2639705219999</v>
      </c>
      <c r="V569">
        <v>504.91163796799998</v>
      </c>
      <c r="W569">
        <v>3838.1608481630001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59281.559789897103</v>
      </c>
      <c r="AF569">
        <v>31607.394555348899</v>
      </c>
      <c r="AG569">
        <v>36380.400000000001</v>
      </c>
      <c r="AH569">
        <v>0</v>
      </c>
      <c r="AI569">
        <v>59004.981654754098</v>
      </c>
      <c r="AJ569">
        <v>6756.0640000000003</v>
      </c>
      <c r="AK569">
        <v>193030.39999999999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54.598346334343702</v>
      </c>
      <c r="AT569">
        <v>27.479434963057301</v>
      </c>
      <c r="AU569">
        <v>1.38840687625041</v>
      </c>
      <c r="AV569">
        <v>25.730504495036101</v>
      </c>
      <c r="AW569">
        <v>0</v>
      </c>
      <c r="AX569">
        <v>0</v>
      </c>
      <c r="AY569">
        <v>0</v>
      </c>
      <c r="AZ569">
        <v>71.599773516192798</v>
      </c>
      <c r="BA569">
        <v>53.150211454732698</v>
      </c>
      <c r="BB569">
        <v>18.449562061460099</v>
      </c>
      <c r="BC569">
        <v>126.198119850537</v>
      </c>
      <c r="BD569">
        <v>0</v>
      </c>
      <c r="BE569">
        <v>0</v>
      </c>
      <c r="BF569">
        <v>-53.041064818046401</v>
      </c>
      <c r="BG569">
        <v>0</v>
      </c>
      <c r="BH569">
        <v>-53.041064818046401</v>
      </c>
      <c r="BI569">
        <v>0</v>
      </c>
      <c r="BJ569">
        <v>0</v>
      </c>
      <c r="BK569">
        <v>0</v>
      </c>
      <c r="BL569">
        <v>0</v>
      </c>
      <c r="BM569">
        <v>165171.78447403401</v>
      </c>
      <c r="BN569">
        <v>18102.984563505899</v>
      </c>
      <c r="BO569">
        <v>30312.8795819017</v>
      </c>
      <c r="BP569">
        <v>-53.041064818046401</v>
      </c>
      <c r="BQ569">
        <v>0</v>
      </c>
    </row>
    <row r="570" spans="1:69" x14ac:dyDescent="0.25">
      <c r="A570">
        <v>17</v>
      </c>
      <c r="B570" t="str">
        <f>IF(A570=16,"CT",IF(A570=20,"Shock",IF(A570=19,"DecSoly",IF(A570=18,"NoSoly","SolyTrade"))))</f>
        <v>SolyTrade</v>
      </c>
      <c r="C570" t="s">
        <v>68</v>
      </c>
      <c r="D570" t="s">
        <v>67</v>
      </c>
      <c r="E570" t="str" cm="1">
        <f t="array" ref="E570">INDEX([1]!newIts[NEW],MATCH(indicatorsdb[[#This Row],[Column1]],[1]!newIts[OLD],0),0)</f>
        <v>ST50S</v>
      </c>
      <c r="F570">
        <v>44</v>
      </c>
      <c r="G570" t="s">
        <v>92</v>
      </c>
      <c r="H570" t="str" cm="1">
        <f t="array" ref="H570">INDEX([1]!fableCountries[ALPHA3],MATCH(F570,[1]!fableCountries[id],0),0)</f>
        <v>RNEU</v>
      </c>
      <c r="I570">
        <v>2020</v>
      </c>
      <c r="J570">
        <v>2348.2613793518899</v>
      </c>
      <c r="K570">
        <v>165.14573685361299</v>
      </c>
      <c r="L570">
        <v>0</v>
      </c>
      <c r="M570">
        <v>3172.65836837503</v>
      </c>
      <c r="N570">
        <v>3163.3808174911101</v>
      </c>
      <c r="O570">
        <v>101.727220902957</v>
      </c>
      <c r="P570">
        <v>93.236921846319404</v>
      </c>
      <c r="Q570">
        <v>2110.3855005287401</v>
      </c>
      <c r="R570">
        <v>0</v>
      </c>
      <c r="S570">
        <v>0.25810223690128498</v>
      </c>
      <c r="T570">
        <v>0.5</v>
      </c>
      <c r="U570">
        <v>3174.2639705219999</v>
      </c>
      <c r="V570">
        <v>504.91163796799998</v>
      </c>
      <c r="W570">
        <v>3838.1608481630001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60435.120304557997</v>
      </c>
      <c r="AF570">
        <v>31893.573176383099</v>
      </c>
      <c r="AG570">
        <v>36380.400000000001</v>
      </c>
      <c r="AH570">
        <v>0</v>
      </c>
      <c r="AI570">
        <v>57565.242519058898</v>
      </c>
      <c r="AJ570">
        <v>6756.0640000000003</v>
      </c>
      <c r="AK570">
        <v>193030.39999999999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64.342050886822193</v>
      </c>
      <c r="AT570">
        <v>31.321889769183201</v>
      </c>
      <c r="AU570">
        <v>1.6710855445759401</v>
      </c>
      <c r="AV570">
        <v>31.3490755730631</v>
      </c>
      <c r="AW570">
        <v>0</v>
      </c>
      <c r="AX570">
        <v>0</v>
      </c>
      <c r="AY570">
        <v>0</v>
      </c>
      <c r="AZ570">
        <v>69.6915445792974</v>
      </c>
      <c r="BA570">
        <v>52.250586318970399</v>
      </c>
      <c r="BB570">
        <v>17.440958260327001</v>
      </c>
      <c r="BC570">
        <v>134.03359546612</v>
      </c>
      <c r="BD570">
        <v>0</v>
      </c>
      <c r="BE570">
        <v>0</v>
      </c>
      <c r="BF570">
        <v>-48.331029846542201</v>
      </c>
      <c r="BG570">
        <v>0</v>
      </c>
      <c r="BH570">
        <v>-48.331029846542201</v>
      </c>
      <c r="BI570">
        <v>0</v>
      </c>
      <c r="BJ570">
        <v>0</v>
      </c>
      <c r="BK570">
        <v>0</v>
      </c>
      <c r="BL570">
        <v>0</v>
      </c>
      <c r="BM570">
        <v>157584.359895464</v>
      </c>
      <c r="BN570">
        <v>17627.022414671301</v>
      </c>
      <c r="BO570">
        <v>29167.4348868337</v>
      </c>
      <c r="BP570">
        <v>-48.331029846542201</v>
      </c>
      <c r="BQ570">
        <v>0</v>
      </c>
    </row>
    <row r="571" spans="1:69" x14ac:dyDescent="0.25">
      <c r="A571">
        <v>17</v>
      </c>
      <c r="B571" t="str">
        <f>IF(A571=16,"CT",IF(A571=20,"Shock",IF(A571=19,"DecSoly",IF(A571=18,"NoSoly","SolyTrade"))))</f>
        <v>SolyTrade</v>
      </c>
      <c r="C571" t="s">
        <v>68</v>
      </c>
      <c r="D571" t="s">
        <v>67</v>
      </c>
      <c r="E571" t="str" cm="1">
        <f t="array" ref="E571">INDEX([1]!newIts[NEW],MATCH(indicatorsdb[[#This Row],[Column1]],[1]!newIts[OLD],0),0)</f>
        <v>ST50S</v>
      </c>
      <c r="F571">
        <v>44</v>
      </c>
      <c r="G571" t="s">
        <v>92</v>
      </c>
      <c r="H571" t="str" cm="1">
        <f t="array" ref="H571">INDEX([1]!fableCountries[ALPHA3],MATCH(F571,[1]!fableCountries[id],0),0)</f>
        <v>RNEU</v>
      </c>
      <c r="I571">
        <v>2022</v>
      </c>
      <c r="J571">
        <v>2740.10357854822</v>
      </c>
      <c r="K571">
        <v>167.31805436589499</v>
      </c>
      <c r="L571">
        <v>0</v>
      </c>
      <c r="M571">
        <v>3178.8389014542599</v>
      </c>
      <c r="N571">
        <v>3169.5604633121902</v>
      </c>
      <c r="O571">
        <v>108.131050108362</v>
      </c>
      <c r="P571">
        <v>95.194063533752995</v>
      </c>
      <c r="Q571">
        <v>2096.2770856334701</v>
      </c>
      <c r="R571">
        <v>0</v>
      </c>
      <c r="S571">
        <v>0.27639187338743598</v>
      </c>
      <c r="T571">
        <v>0.5</v>
      </c>
      <c r="U571">
        <v>3174.2639705219999</v>
      </c>
      <c r="V571">
        <v>504.91163796799998</v>
      </c>
      <c r="W571">
        <v>3838.1608481630001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57167.858187910097</v>
      </c>
      <c r="AF571">
        <v>31607.394555348899</v>
      </c>
      <c r="AG571">
        <v>36380.400000000001</v>
      </c>
      <c r="AH571">
        <v>0</v>
      </c>
      <c r="AI571">
        <v>61118.683256741002</v>
      </c>
      <c r="AJ571">
        <v>6756.0640000000003</v>
      </c>
      <c r="AK571">
        <v>193030.39999999999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61.407604555736199</v>
      </c>
      <c r="AT571">
        <v>30.339112023936899</v>
      </c>
      <c r="AU571">
        <v>1.5876837557107999</v>
      </c>
      <c r="AV571">
        <v>29.480808776088601</v>
      </c>
      <c r="AW571">
        <v>0</v>
      </c>
      <c r="AX571">
        <v>0</v>
      </c>
      <c r="AY571">
        <v>0</v>
      </c>
      <c r="AZ571">
        <v>71.599773516192798</v>
      </c>
      <c r="BA571">
        <v>53.150211454732698</v>
      </c>
      <c r="BB571">
        <v>18.449562061460099</v>
      </c>
      <c r="BC571">
        <v>133.007378071929</v>
      </c>
      <c r="BD571">
        <v>0</v>
      </c>
      <c r="BE571">
        <v>0</v>
      </c>
      <c r="BF571">
        <v>-59.003979526077501</v>
      </c>
      <c r="BG571">
        <v>0</v>
      </c>
      <c r="BH571">
        <v>-59.003979526077501</v>
      </c>
      <c r="BI571">
        <v>0</v>
      </c>
      <c r="BJ571">
        <v>0</v>
      </c>
      <c r="BK571">
        <v>0</v>
      </c>
      <c r="BL571">
        <v>0</v>
      </c>
      <c r="BM571">
        <v>165171.78447403401</v>
      </c>
      <c r="BN571">
        <v>18102.984563505899</v>
      </c>
      <c r="BO571">
        <v>30312.8795819017</v>
      </c>
      <c r="BP571">
        <v>-59.003979526077501</v>
      </c>
      <c r="BQ571">
        <v>0</v>
      </c>
    </row>
    <row r="572" spans="1:69" x14ac:dyDescent="0.25">
      <c r="A572">
        <v>17</v>
      </c>
      <c r="B572" t="str">
        <f>IF(A572=16,"CT",IF(A572=20,"Shock",IF(A572=19,"DecSoly",IF(A572=18,"NoSoly","SolyTrade"))))</f>
        <v>SolyTrade</v>
      </c>
      <c r="C572" t="s">
        <v>66</v>
      </c>
      <c r="D572" t="s">
        <v>65</v>
      </c>
      <c r="E572" t="str" cm="1">
        <f t="array" ref="E572">INDEX([1]!newIts[NEW],MATCH(indicatorsdb[[#This Row],[Column1]],[1]!newIts[OLD],0),0)</f>
        <v>ST75</v>
      </c>
      <c r="F572">
        <v>44</v>
      </c>
      <c r="G572" t="s">
        <v>92</v>
      </c>
      <c r="H572" t="str" cm="1">
        <f t="array" ref="H572">INDEX([1]!fableCountries[ALPHA3],MATCH(F572,[1]!fableCountries[id],0),0)</f>
        <v>RNEU</v>
      </c>
      <c r="I572">
        <v>2020</v>
      </c>
      <c r="J572">
        <v>2348.2613793518899</v>
      </c>
      <c r="K572">
        <v>165.14573685361299</v>
      </c>
      <c r="L572">
        <v>0</v>
      </c>
      <c r="M572">
        <v>3172.65836837503</v>
      </c>
      <c r="N572">
        <v>3163.3837225727402</v>
      </c>
      <c r="O572">
        <v>101.726989900623</v>
      </c>
      <c r="P572">
        <v>93.236468972299704</v>
      </c>
      <c r="Q572">
        <v>2110.3855005287401</v>
      </c>
      <c r="R572">
        <v>0</v>
      </c>
      <c r="S572">
        <v>0.24928642605258899</v>
      </c>
      <c r="T572">
        <v>0.5</v>
      </c>
      <c r="U572">
        <v>3174.2639705219999</v>
      </c>
      <c r="V572">
        <v>504.91163796799998</v>
      </c>
      <c r="W572">
        <v>3838.1608481630001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62869.867258769496</v>
      </c>
      <c r="AF572">
        <v>31335.593968023801</v>
      </c>
      <c r="AG572">
        <v>36380.400000000001</v>
      </c>
      <c r="AH572">
        <v>0</v>
      </c>
      <c r="AI572">
        <v>55688.474773206697</v>
      </c>
      <c r="AJ572">
        <v>6756.0640000000003</v>
      </c>
      <c r="AK572">
        <v>193030.39999999999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45.240016339125702</v>
      </c>
      <c r="AT572">
        <v>23.110926982890099</v>
      </c>
      <c r="AU572">
        <v>1.28926813153624</v>
      </c>
      <c r="AV572">
        <v>20.8398212246993</v>
      </c>
      <c r="AW572">
        <v>0</v>
      </c>
      <c r="AX572">
        <v>0</v>
      </c>
      <c r="AY572">
        <v>0</v>
      </c>
      <c r="AZ572">
        <v>69.010102594234297</v>
      </c>
      <c r="BA572">
        <v>51.675366187451701</v>
      </c>
      <c r="BB572">
        <v>17.3347364067826</v>
      </c>
      <c r="BC572">
        <v>114.25011893336</v>
      </c>
      <c r="BD572">
        <v>0</v>
      </c>
      <c r="BE572">
        <v>0</v>
      </c>
      <c r="BF572">
        <v>-49.712580126934</v>
      </c>
      <c r="BG572">
        <v>0</v>
      </c>
      <c r="BH572">
        <v>-49.712580126934</v>
      </c>
      <c r="BI572">
        <v>0</v>
      </c>
      <c r="BJ572">
        <v>0</v>
      </c>
      <c r="BK572">
        <v>0</v>
      </c>
      <c r="BL572">
        <v>0</v>
      </c>
      <c r="BM572">
        <v>152364.847176023</v>
      </c>
      <c r="BN572">
        <v>17766.997900733699</v>
      </c>
      <c r="BO572">
        <v>28680.727043923001</v>
      </c>
      <c r="BP572">
        <v>-49.712580126934</v>
      </c>
      <c r="BQ572">
        <v>0</v>
      </c>
    </row>
    <row r="573" spans="1:69" x14ac:dyDescent="0.25">
      <c r="A573">
        <v>17</v>
      </c>
      <c r="B573" t="str">
        <f>IF(A573=16,"CT",IF(A573=20,"Shock",IF(A573=19,"DecSoly",IF(A573=18,"NoSoly","SolyTrade"))))</f>
        <v>SolyTrade</v>
      </c>
      <c r="C573" t="s">
        <v>66</v>
      </c>
      <c r="D573" t="s">
        <v>65</v>
      </c>
      <c r="E573" t="str" cm="1">
        <f t="array" ref="E573">INDEX([1]!newIts[NEW],MATCH(indicatorsdb[[#This Row],[Column1]],[1]!newIts[OLD],0),0)</f>
        <v>ST75</v>
      </c>
      <c r="F573">
        <v>44</v>
      </c>
      <c r="G573" t="s">
        <v>92</v>
      </c>
      <c r="H573" t="str" cm="1">
        <f t="array" ref="H573">INDEX([1]!fableCountries[ALPHA3],MATCH(F573,[1]!fableCountries[id],0),0)</f>
        <v>RNEU</v>
      </c>
      <c r="I573">
        <v>2022</v>
      </c>
      <c r="J573">
        <v>2740.10357854822</v>
      </c>
      <c r="K573">
        <v>167.31805436589499</v>
      </c>
      <c r="L573">
        <v>0</v>
      </c>
      <c r="M573">
        <v>3178.8389014542599</v>
      </c>
      <c r="N573">
        <v>3169.43259684346</v>
      </c>
      <c r="O573">
        <v>108.12192461065</v>
      </c>
      <c r="P573">
        <v>95.181717657279705</v>
      </c>
      <c r="Q573">
        <v>2096.2770856334701</v>
      </c>
      <c r="R573">
        <v>0</v>
      </c>
      <c r="S573">
        <v>0.26343595827007699</v>
      </c>
      <c r="T573">
        <v>0.5</v>
      </c>
      <c r="U573">
        <v>3174.2639705219999</v>
      </c>
      <c r="V573">
        <v>504.91163796799998</v>
      </c>
      <c r="W573">
        <v>3838.1608481630001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60425.782356694202</v>
      </c>
      <c r="AF573">
        <v>31030.607053453601</v>
      </c>
      <c r="AG573">
        <v>36380.400000000001</v>
      </c>
      <c r="AH573">
        <v>0</v>
      </c>
      <c r="AI573">
        <v>58437.546589852202</v>
      </c>
      <c r="AJ573">
        <v>6756.0640000000003</v>
      </c>
      <c r="AK573">
        <v>193030.39999999999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43.143382594656998</v>
      </c>
      <c r="AT573">
        <v>22.477492967162998</v>
      </c>
      <c r="AU573">
        <v>1.22363079862073</v>
      </c>
      <c r="AV573">
        <v>19.4422588288733</v>
      </c>
      <c r="AW573">
        <v>0</v>
      </c>
      <c r="AX573">
        <v>0</v>
      </c>
      <c r="AY573">
        <v>0</v>
      </c>
      <c r="AZ573">
        <v>70.937872364605695</v>
      </c>
      <c r="BA573">
        <v>52.586361376878898</v>
      </c>
      <c r="BB573">
        <v>18.351510987726801</v>
      </c>
      <c r="BC573">
        <v>114.08125495926301</v>
      </c>
      <c r="BD573">
        <v>0</v>
      </c>
      <c r="BE573">
        <v>0</v>
      </c>
      <c r="BF573">
        <v>-57.969564647133097</v>
      </c>
      <c r="BG573">
        <v>0</v>
      </c>
      <c r="BH573">
        <v>-57.969564647133097</v>
      </c>
      <c r="BI573">
        <v>0</v>
      </c>
      <c r="BJ573">
        <v>0</v>
      </c>
      <c r="BK573">
        <v>0</v>
      </c>
      <c r="BL573">
        <v>0</v>
      </c>
      <c r="BM573">
        <v>159589.72028530599</v>
      </c>
      <c r="BN573">
        <v>18188.363840645699</v>
      </c>
      <c r="BO573">
        <v>29746.696663634499</v>
      </c>
      <c r="BP573">
        <v>-57.969564647133097</v>
      </c>
      <c r="BQ573">
        <v>0</v>
      </c>
    </row>
    <row r="574" spans="1:69" x14ac:dyDescent="0.25">
      <c r="A574">
        <v>17</v>
      </c>
      <c r="B574" t="str">
        <f>IF(A574=16,"CT",IF(A574=20,"Shock",IF(A574=19,"DecSoly",IF(A574=18,"NoSoly","SolyTrade"))))</f>
        <v>SolyTrade</v>
      </c>
      <c r="C574" t="s">
        <v>64</v>
      </c>
      <c r="D574" t="s">
        <v>63</v>
      </c>
      <c r="E574" t="str" cm="1">
        <f t="array" ref="E574">INDEX([1]!newIts[NEW],MATCH(indicatorsdb[[#This Row],[Column1]],[1]!newIts[OLD],0),0)</f>
        <v>ST75M</v>
      </c>
      <c r="F574">
        <v>44</v>
      </c>
      <c r="G574" t="s">
        <v>92</v>
      </c>
      <c r="H574" t="str" cm="1">
        <f t="array" ref="H574">INDEX([1]!fableCountries[ALPHA3],MATCH(F574,[1]!fableCountries[id],0),0)</f>
        <v>RNEU</v>
      </c>
      <c r="I574">
        <v>2020</v>
      </c>
      <c r="J574">
        <v>2348.2613793518899</v>
      </c>
      <c r="K574">
        <v>165.14573685361299</v>
      </c>
      <c r="L574">
        <v>0</v>
      </c>
      <c r="M574">
        <v>3172.65836837503</v>
      </c>
      <c r="N574">
        <v>3163.3837225727402</v>
      </c>
      <c r="O574">
        <v>101.726989900623</v>
      </c>
      <c r="P574">
        <v>93.236468972299704</v>
      </c>
      <c r="Q574">
        <v>2110.3855005287401</v>
      </c>
      <c r="R574">
        <v>0</v>
      </c>
      <c r="S574">
        <v>0.26145671330318099</v>
      </c>
      <c r="T574">
        <v>0.5</v>
      </c>
      <c r="U574">
        <v>3174.2639705219999</v>
      </c>
      <c r="V574">
        <v>504.91163796799998</v>
      </c>
      <c r="W574">
        <v>3838.1608481630001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60469.782961475197</v>
      </c>
      <c r="AF574">
        <v>31335.593968023801</v>
      </c>
      <c r="AG574">
        <v>36380.400000000001</v>
      </c>
      <c r="AH574">
        <v>0</v>
      </c>
      <c r="AI574">
        <v>58088.559070501004</v>
      </c>
      <c r="AJ574">
        <v>6756.0640000000003</v>
      </c>
      <c r="AK574">
        <v>193030.39999999999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55.384291100924003</v>
      </c>
      <c r="AT574">
        <v>27.358248883039401</v>
      </c>
      <c r="AU574">
        <v>1.6160948683729599</v>
      </c>
      <c r="AV574">
        <v>26.409947349511601</v>
      </c>
      <c r="AW574">
        <v>0</v>
      </c>
      <c r="AX574">
        <v>0</v>
      </c>
      <c r="AY574">
        <v>0</v>
      </c>
      <c r="AZ574">
        <v>69.010102594234297</v>
      </c>
      <c r="BA574">
        <v>51.675366187451701</v>
      </c>
      <c r="BB574">
        <v>17.3347364067826</v>
      </c>
      <c r="BC574">
        <v>124.394393695158</v>
      </c>
      <c r="BD574">
        <v>0</v>
      </c>
      <c r="BE574">
        <v>0</v>
      </c>
      <c r="BF574">
        <v>-50.288540476441</v>
      </c>
      <c r="BG574">
        <v>0</v>
      </c>
      <c r="BH574">
        <v>-50.288540476441</v>
      </c>
      <c r="BI574">
        <v>0</v>
      </c>
      <c r="BJ574">
        <v>0</v>
      </c>
      <c r="BK574">
        <v>0</v>
      </c>
      <c r="BL574">
        <v>0</v>
      </c>
      <c r="BM574">
        <v>152364.847176023</v>
      </c>
      <c r="BN574">
        <v>17766.997900733699</v>
      </c>
      <c r="BO574">
        <v>28680.727043923001</v>
      </c>
      <c r="BP574">
        <v>-50.288540476441</v>
      </c>
      <c r="BQ574">
        <v>0</v>
      </c>
    </row>
    <row r="575" spans="1:69" x14ac:dyDescent="0.25">
      <c r="A575">
        <v>17</v>
      </c>
      <c r="B575" t="str">
        <f>IF(A575=16,"CT",IF(A575=20,"Shock",IF(A575=19,"DecSoly",IF(A575=18,"NoSoly","SolyTrade"))))</f>
        <v>SolyTrade</v>
      </c>
      <c r="C575" t="s">
        <v>64</v>
      </c>
      <c r="D575" t="s">
        <v>63</v>
      </c>
      <c r="E575" t="str" cm="1">
        <f t="array" ref="E575">INDEX([1]!newIts[NEW],MATCH(indicatorsdb[[#This Row],[Column1]],[1]!newIts[OLD],0),0)</f>
        <v>ST75M</v>
      </c>
      <c r="F575">
        <v>44</v>
      </c>
      <c r="G575" t="s">
        <v>92</v>
      </c>
      <c r="H575" t="str" cm="1">
        <f t="array" ref="H575">INDEX([1]!fableCountries[ALPHA3],MATCH(F575,[1]!fableCountries[id],0),0)</f>
        <v>RNEU</v>
      </c>
      <c r="I575">
        <v>2022</v>
      </c>
      <c r="J575">
        <v>2740.10357854822</v>
      </c>
      <c r="K575">
        <v>167.31805436589499</v>
      </c>
      <c r="L575">
        <v>0</v>
      </c>
      <c r="M575">
        <v>3178.8389014542599</v>
      </c>
      <c r="N575">
        <v>3169.43259684346</v>
      </c>
      <c r="O575">
        <v>108.12192461065</v>
      </c>
      <c r="P575">
        <v>95.181717657279705</v>
      </c>
      <c r="Q575">
        <v>2096.2770856334701</v>
      </c>
      <c r="R575">
        <v>0</v>
      </c>
      <c r="S575">
        <v>0.27777160281297503</v>
      </c>
      <c r="T575">
        <v>0.5</v>
      </c>
      <c r="U575">
        <v>3174.2639705219999</v>
      </c>
      <c r="V575">
        <v>504.91163796799998</v>
      </c>
      <c r="W575">
        <v>3838.1608481630001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57604.9970345357</v>
      </c>
      <c r="AF575">
        <v>31030.607053453601</v>
      </c>
      <c r="AG575">
        <v>36380.400000000001</v>
      </c>
      <c r="AH575">
        <v>0</v>
      </c>
      <c r="AI575">
        <v>61258.331912010697</v>
      </c>
      <c r="AJ575">
        <v>6756.0640000000003</v>
      </c>
      <c r="AK575">
        <v>193030.39999999999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52.848615654323297</v>
      </c>
      <c r="AT575">
        <v>26.541382674242801</v>
      </c>
      <c r="AU575">
        <v>1.5354108365233099</v>
      </c>
      <c r="AV575">
        <v>24.771822143557301</v>
      </c>
      <c r="AW575">
        <v>0</v>
      </c>
      <c r="AX575">
        <v>0</v>
      </c>
      <c r="AY575">
        <v>0</v>
      </c>
      <c r="AZ575">
        <v>70.937872364605695</v>
      </c>
      <c r="BA575">
        <v>52.586361376878898</v>
      </c>
      <c r="BB575">
        <v>18.351510987726801</v>
      </c>
      <c r="BC575">
        <v>123.78648801892901</v>
      </c>
      <c r="BD575">
        <v>0</v>
      </c>
      <c r="BE575">
        <v>0</v>
      </c>
      <c r="BF575">
        <v>-59.809123069597597</v>
      </c>
      <c r="BG575">
        <v>0</v>
      </c>
      <c r="BH575">
        <v>-59.809123069597597</v>
      </c>
      <c r="BI575">
        <v>0</v>
      </c>
      <c r="BJ575">
        <v>0</v>
      </c>
      <c r="BK575">
        <v>0</v>
      </c>
      <c r="BL575">
        <v>0</v>
      </c>
      <c r="BM575">
        <v>159589.72028530599</v>
      </c>
      <c r="BN575">
        <v>18188.363840645699</v>
      </c>
      <c r="BO575">
        <v>29746.696663634499</v>
      </c>
      <c r="BP575">
        <v>-59.809123069597597</v>
      </c>
      <c r="BQ575">
        <v>0</v>
      </c>
    </row>
    <row r="576" spans="1:69" x14ac:dyDescent="0.25">
      <c r="A576">
        <v>17</v>
      </c>
      <c r="B576" t="str">
        <f>IF(A576=16,"CT",IF(A576=20,"Shock",IF(A576=19,"DecSoly",IF(A576=18,"NoSoly","SolyTrade"))))</f>
        <v>SolyTrade</v>
      </c>
      <c r="C576" t="s">
        <v>62</v>
      </c>
      <c r="D576" t="s">
        <v>61</v>
      </c>
      <c r="E576" t="str" cm="1">
        <f t="array" ref="E576">INDEX([1]!newIts[NEW],MATCH(indicatorsdb[[#This Row],[Column1]],[1]!newIts[OLD],0),0)</f>
        <v>ST75S</v>
      </c>
      <c r="F576">
        <v>44</v>
      </c>
      <c r="G576" t="s">
        <v>92</v>
      </c>
      <c r="H576" t="str" cm="1">
        <f t="array" ref="H576">INDEX([1]!fableCountries[ALPHA3],MATCH(F576,[1]!fableCountries[id],0),0)</f>
        <v>RNEU</v>
      </c>
      <c r="I576">
        <v>2020</v>
      </c>
      <c r="J576">
        <v>2348.2613793518899</v>
      </c>
      <c r="K576">
        <v>165.14573685361299</v>
      </c>
      <c r="L576">
        <v>0</v>
      </c>
      <c r="M576">
        <v>3172.65836837503</v>
      </c>
      <c r="N576">
        <v>3163.3837225727402</v>
      </c>
      <c r="O576">
        <v>101.726989900623</v>
      </c>
      <c r="P576">
        <v>93.236468972299704</v>
      </c>
      <c r="Q576">
        <v>2110.3855005287401</v>
      </c>
      <c r="R576">
        <v>0</v>
      </c>
      <c r="S576">
        <v>0.27129807200045097</v>
      </c>
      <c r="T576">
        <v>0.5</v>
      </c>
      <c r="U576">
        <v>3174.2639705219999</v>
      </c>
      <c r="V576">
        <v>504.91163796799998</v>
      </c>
      <c r="W576">
        <v>3838.1608481630001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58429.318759559101</v>
      </c>
      <c r="AF576">
        <v>31335.593968023801</v>
      </c>
      <c r="AG576">
        <v>36380.400000000001</v>
      </c>
      <c r="AH576">
        <v>0</v>
      </c>
      <c r="AI576">
        <v>60129.0232724171</v>
      </c>
      <c r="AJ576">
        <v>6756.0640000000003</v>
      </c>
      <c r="AK576">
        <v>193030.39999999999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62.299195632224901</v>
      </c>
      <c r="AT576">
        <v>30.2498581873813</v>
      </c>
      <c r="AU576">
        <v>1.84720763066141</v>
      </c>
      <c r="AV576">
        <v>30.202129814182101</v>
      </c>
      <c r="AW576">
        <v>0</v>
      </c>
      <c r="AX576">
        <v>0</v>
      </c>
      <c r="AY576">
        <v>0</v>
      </c>
      <c r="AZ576">
        <v>69.010102594234297</v>
      </c>
      <c r="BA576">
        <v>51.675366187451701</v>
      </c>
      <c r="BB576">
        <v>17.3347364067826</v>
      </c>
      <c r="BC576">
        <v>131.30929822645899</v>
      </c>
      <c r="BD576">
        <v>0</v>
      </c>
      <c r="BE576">
        <v>0</v>
      </c>
      <c r="BF576">
        <v>-56.031482728669602</v>
      </c>
      <c r="BG576">
        <v>0</v>
      </c>
      <c r="BH576">
        <v>-56.031482728669602</v>
      </c>
      <c r="BI576">
        <v>0</v>
      </c>
      <c r="BJ576">
        <v>0</v>
      </c>
      <c r="BK576">
        <v>0</v>
      </c>
      <c r="BL576">
        <v>0</v>
      </c>
      <c r="BM576">
        <v>152364.847176023</v>
      </c>
      <c r="BN576">
        <v>17766.997900733699</v>
      </c>
      <c r="BO576">
        <v>28680.727043923001</v>
      </c>
      <c r="BP576">
        <v>-56.031482728669602</v>
      </c>
      <c r="BQ576">
        <v>0</v>
      </c>
    </row>
    <row r="577" spans="1:69" x14ac:dyDescent="0.25">
      <c r="A577">
        <v>17</v>
      </c>
      <c r="B577" t="str">
        <f>IF(A577=16,"CT",IF(A577=20,"Shock",IF(A577=19,"DecSoly",IF(A577=18,"NoSoly","SolyTrade"))))</f>
        <v>SolyTrade</v>
      </c>
      <c r="C577" t="s">
        <v>62</v>
      </c>
      <c r="D577" t="s">
        <v>61</v>
      </c>
      <c r="E577" t="str" cm="1">
        <f t="array" ref="E577">INDEX([1]!newIts[NEW],MATCH(indicatorsdb[[#This Row],[Column1]],[1]!newIts[OLD],0),0)</f>
        <v>ST75S</v>
      </c>
      <c r="F577">
        <v>44</v>
      </c>
      <c r="G577" t="s">
        <v>92</v>
      </c>
      <c r="H577" t="str" cm="1">
        <f t="array" ref="H577">INDEX([1]!fableCountries[ALPHA3],MATCH(F577,[1]!fableCountries[id],0),0)</f>
        <v>RNEU</v>
      </c>
      <c r="I577">
        <v>2022</v>
      </c>
      <c r="J577">
        <v>2740.10357854822</v>
      </c>
      <c r="K577">
        <v>167.31805436589499</v>
      </c>
      <c r="L577">
        <v>0</v>
      </c>
      <c r="M577">
        <v>3178.8389014542599</v>
      </c>
      <c r="N577">
        <v>3169.43259684346</v>
      </c>
      <c r="O577">
        <v>108.12192461065</v>
      </c>
      <c r="P577">
        <v>95.181717657279705</v>
      </c>
      <c r="Q577">
        <v>2096.2770856334701</v>
      </c>
      <c r="R577">
        <v>0</v>
      </c>
      <c r="S577">
        <v>0.289244554659493</v>
      </c>
      <c r="T577">
        <v>0.5</v>
      </c>
      <c r="U577">
        <v>3174.2639705219999</v>
      </c>
      <c r="V577">
        <v>504.91163796799998</v>
      </c>
      <c r="W577">
        <v>3838.1608481630001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55247.535304087498</v>
      </c>
      <c r="AF577">
        <v>31030.607053453601</v>
      </c>
      <c r="AG577">
        <v>36380.400000000001</v>
      </c>
      <c r="AH577">
        <v>0</v>
      </c>
      <c r="AI577">
        <v>63615.793642459001</v>
      </c>
      <c r="AJ577">
        <v>6756.0640000000003</v>
      </c>
      <c r="AK577">
        <v>193030.39999999999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59.4331749255727</v>
      </c>
      <c r="AT577">
        <v>29.2947761533974</v>
      </c>
      <c r="AU577">
        <v>1.7556578447101401</v>
      </c>
      <c r="AV577">
        <v>28.3827409274652</v>
      </c>
      <c r="AW577">
        <v>0</v>
      </c>
      <c r="AX577">
        <v>0</v>
      </c>
      <c r="AY577">
        <v>0</v>
      </c>
      <c r="AZ577">
        <v>70.937872364605695</v>
      </c>
      <c r="BA577">
        <v>52.586361376878898</v>
      </c>
      <c r="BB577">
        <v>18.351510987726801</v>
      </c>
      <c r="BC577">
        <v>130.37104729017801</v>
      </c>
      <c r="BD577">
        <v>0</v>
      </c>
      <c r="BE577">
        <v>0</v>
      </c>
      <c r="BF577">
        <v>-66.504184386225702</v>
      </c>
      <c r="BG577">
        <v>0</v>
      </c>
      <c r="BH577">
        <v>-66.504184386225702</v>
      </c>
      <c r="BI577">
        <v>0</v>
      </c>
      <c r="BJ577">
        <v>0</v>
      </c>
      <c r="BK577">
        <v>0</v>
      </c>
      <c r="BL577">
        <v>0</v>
      </c>
      <c r="BM577">
        <v>159589.72028530599</v>
      </c>
      <c r="BN577">
        <v>18188.363840645699</v>
      </c>
      <c r="BO577">
        <v>29746.696663634499</v>
      </c>
      <c r="BP577">
        <v>-66.504184386225702</v>
      </c>
      <c r="BQ577">
        <v>0</v>
      </c>
    </row>
    <row r="578" spans="1:69" x14ac:dyDescent="0.25">
      <c r="A578">
        <v>17</v>
      </c>
      <c r="B578" t="str">
        <f>IF(A578=16,"CT",IF(A578=20,"Shock",IF(A578=19,"DecSoly",IF(A578=18,"NoSoly","SolyTrade"))))</f>
        <v>SolyTrade</v>
      </c>
      <c r="C578" t="s">
        <v>60</v>
      </c>
      <c r="D578" t="s">
        <v>59</v>
      </c>
      <c r="E578" t="str" cm="1">
        <f t="array" ref="E578">INDEX([1]!newIts[NEW],MATCH(indicatorsdb[[#This Row],[Column1]],[1]!newIts[OLD],0),0)</f>
        <v>ST100</v>
      </c>
      <c r="F578">
        <v>44</v>
      </c>
      <c r="G578" t="s">
        <v>92</v>
      </c>
      <c r="H578" t="str" cm="1">
        <f t="array" ref="H578">INDEX([1]!fableCountries[ALPHA3],MATCH(F578,[1]!fableCountries[id],0),0)</f>
        <v>RNEU</v>
      </c>
      <c r="I578">
        <v>2020</v>
      </c>
      <c r="J578">
        <v>2348.2613793518899</v>
      </c>
      <c r="K578">
        <v>165.14573685361299</v>
      </c>
      <c r="L578">
        <v>0</v>
      </c>
      <c r="M578">
        <v>3172.65836837503</v>
      </c>
      <c r="N578">
        <v>3163.31905602915</v>
      </c>
      <c r="O578">
        <v>101.722153643505</v>
      </c>
      <c r="P578">
        <v>93.229867509020593</v>
      </c>
      <c r="Q578">
        <v>2110.3855005287401</v>
      </c>
      <c r="R578">
        <v>0</v>
      </c>
      <c r="S578">
        <v>0.25939088784735398</v>
      </c>
      <c r="T578">
        <v>0.5</v>
      </c>
      <c r="U578">
        <v>3174.2639705219999</v>
      </c>
      <c r="V578">
        <v>504.91163796799998</v>
      </c>
      <c r="W578">
        <v>3838.1608481630001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61464.666498308703</v>
      </c>
      <c r="AF578">
        <v>30777.627980962901</v>
      </c>
      <c r="AG578">
        <v>36380.400000000001</v>
      </c>
      <c r="AH578">
        <v>0</v>
      </c>
      <c r="AI578">
        <v>57651.641520728401</v>
      </c>
      <c r="AJ578">
        <v>6756.0640000000003</v>
      </c>
      <c r="AK578">
        <v>193030.39999999999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43.749619143443802</v>
      </c>
      <c r="AT578">
        <v>22.300767386394298</v>
      </c>
      <c r="AU578">
        <v>1.4125442481538899</v>
      </c>
      <c r="AV578">
        <v>20.0363075088956</v>
      </c>
      <c r="AW578">
        <v>0</v>
      </c>
      <c r="AX578">
        <v>0</v>
      </c>
      <c r="AY578">
        <v>0</v>
      </c>
      <c r="AZ578">
        <v>68.328671265175601</v>
      </c>
      <c r="BA578">
        <v>51.100156130247299</v>
      </c>
      <c r="BB578">
        <v>17.228515134928301</v>
      </c>
      <c r="BC578">
        <v>112.078290408619</v>
      </c>
      <c r="BD578">
        <v>0</v>
      </c>
      <c r="BE578">
        <v>0</v>
      </c>
      <c r="BF578">
        <v>-55.609056656468901</v>
      </c>
      <c r="BG578">
        <v>0</v>
      </c>
      <c r="BH578">
        <v>-55.609056656468901</v>
      </c>
      <c r="BI578">
        <v>0</v>
      </c>
      <c r="BJ578">
        <v>0</v>
      </c>
      <c r="BK578">
        <v>0</v>
      </c>
      <c r="BL578">
        <v>0</v>
      </c>
      <c r="BM578">
        <v>147145.37010636699</v>
      </c>
      <c r="BN578">
        <v>17906.963492913699</v>
      </c>
      <c r="BO578">
        <v>28194.0173481077</v>
      </c>
      <c r="BP578">
        <v>-55.609056656468901</v>
      </c>
      <c r="BQ578">
        <v>0</v>
      </c>
    </row>
    <row r="579" spans="1:69" x14ac:dyDescent="0.25">
      <c r="A579">
        <v>17</v>
      </c>
      <c r="B579" t="str">
        <f>IF(A579=16,"CT",IF(A579=20,"Shock",IF(A579=19,"DecSoly",IF(A579=18,"NoSoly","SolyTrade"))))</f>
        <v>SolyTrade</v>
      </c>
      <c r="C579" t="s">
        <v>60</v>
      </c>
      <c r="D579" t="s">
        <v>59</v>
      </c>
      <c r="E579" t="str" cm="1">
        <f t="array" ref="E579">INDEX([1]!newIts[NEW],MATCH(indicatorsdb[[#This Row],[Column1]],[1]!newIts[OLD],0),0)</f>
        <v>ST100</v>
      </c>
      <c r="F579">
        <v>44</v>
      </c>
      <c r="G579" t="s">
        <v>92</v>
      </c>
      <c r="H579" t="str" cm="1">
        <f t="array" ref="H579">INDEX([1]!fableCountries[ALPHA3],MATCH(F579,[1]!fableCountries[id],0),0)</f>
        <v>RNEU</v>
      </c>
      <c r="I579">
        <v>2022</v>
      </c>
      <c r="J579">
        <v>2740.10357854822</v>
      </c>
      <c r="K579">
        <v>167.31805436589499</v>
      </c>
      <c r="L579">
        <v>0</v>
      </c>
      <c r="M579">
        <v>3178.8389014542599</v>
      </c>
      <c r="N579">
        <v>3169.1258482653602</v>
      </c>
      <c r="O579">
        <v>108.100624363194</v>
      </c>
      <c r="P579">
        <v>95.153086623923201</v>
      </c>
      <c r="Q579">
        <v>2096.2770856334701</v>
      </c>
      <c r="R579">
        <v>0</v>
      </c>
      <c r="S579">
        <v>0.273316381146681</v>
      </c>
      <c r="T579">
        <v>0.5</v>
      </c>
      <c r="U579">
        <v>3174.2639705219999</v>
      </c>
      <c r="V579">
        <v>504.91163796799998</v>
      </c>
      <c r="W579">
        <v>3838.1608481630001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59082.9187573339</v>
      </c>
      <c r="AF579">
        <v>30453.831780721699</v>
      </c>
      <c r="AG579">
        <v>36380.400000000001</v>
      </c>
      <c r="AH579">
        <v>0</v>
      </c>
      <c r="AI579">
        <v>60357.185461944398</v>
      </c>
      <c r="AJ579">
        <v>6756.0640000000003</v>
      </c>
      <c r="AK579">
        <v>193030.39999999999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41.7005507579278</v>
      </c>
      <c r="AT579">
        <v>21.684939116235199</v>
      </c>
      <c r="AU579">
        <v>1.3412212561765899</v>
      </c>
      <c r="AV579">
        <v>18.674390385515999</v>
      </c>
      <c r="AW579">
        <v>0</v>
      </c>
      <c r="AX579">
        <v>0</v>
      </c>
      <c r="AY579">
        <v>0</v>
      </c>
      <c r="AZ579">
        <v>70.275980510109207</v>
      </c>
      <c r="BA579">
        <v>52.022520238355099</v>
      </c>
      <c r="BB579">
        <v>18.253460271754101</v>
      </c>
      <c r="BC579">
        <v>111.97653126803699</v>
      </c>
      <c r="BD579">
        <v>0</v>
      </c>
      <c r="BE579">
        <v>0</v>
      </c>
      <c r="BF579">
        <v>-63.7353028702179</v>
      </c>
      <c r="BG579">
        <v>0</v>
      </c>
      <c r="BH579">
        <v>-63.7353028702179</v>
      </c>
      <c r="BI579">
        <v>0</v>
      </c>
      <c r="BJ579">
        <v>0</v>
      </c>
      <c r="BK579">
        <v>0</v>
      </c>
      <c r="BL579">
        <v>0</v>
      </c>
      <c r="BM579">
        <v>154007.69170320799</v>
      </c>
      <c r="BN579">
        <v>18273.7332380025</v>
      </c>
      <c r="BO579">
        <v>29180.5118830676</v>
      </c>
      <c r="BP579">
        <v>-63.7353028702179</v>
      </c>
      <c r="BQ579">
        <v>0</v>
      </c>
    </row>
    <row r="580" spans="1:69" x14ac:dyDescent="0.25">
      <c r="A580">
        <v>17</v>
      </c>
      <c r="B580" t="str">
        <f>IF(A580=16,"CT",IF(A580=20,"Shock",IF(A580=19,"DecSoly",IF(A580=18,"NoSoly","SolyTrade"))))</f>
        <v>SolyTrade</v>
      </c>
      <c r="C580" t="s">
        <v>58</v>
      </c>
      <c r="D580" t="s">
        <v>57</v>
      </c>
      <c r="E580" t="str" cm="1">
        <f t="array" ref="E580">INDEX([1]!newIts[NEW],MATCH(indicatorsdb[[#This Row],[Column1]],[1]!newIts[OLD],0),0)</f>
        <v>ST100M</v>
      </c>
      <c r="F580">
        <v>44</v>
      </c>
      <c r="G580" t="s">
        <v>92</v>
      </c>
      <c r="H580" t="str" cm="1">
        <f t="array" ref="H580">INDEX([1]!fableCountries[ALPHA3],MATCH(F580,[1]!fableCountries[id],0),0)</f>
        <v>RNEU</v>
      </c>
      <c r="I580">
        <v>2020</v>
      </c>
      <c r="J580">
        <v>2348.2613793518899</v>
      </c>
      <c r="K580">
        <v>165.14573685361299</v>
      </c>
      <c r="L580">
        <v>0</v>
      </c>
      <c r="M580">
        <v>3172.65836837503</v>
      </c>
      <c r="N580">
        <v>3163.31905602915</v>
      </c>
      <c r="O580">
        <v>101.722153643505</v>
      </c>
      <c r="P580">
        <v>93.229867509020593</v>
      </c>
      <c r="Q580">
        <v>2110.3855005287401</v>
      </c>
      <c r="R580">
        <v>0</v>
      </c>
      <c r="S580">
        <v>0.27336564285596399</v>
      </c>
      <c r="T580">
        <v>0.5</v>
      </c>
      <c r="U580">
        <v>3174.2639705219999</v>
      </c>
      <c r="V580">
        <v>504.91163796799998</v>
      </c>
      <c r="W580">
        <v>3838.1608481630001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58713.997363200397</v>
      </c>
      <c r="AF580">
        <v>30777.627980962901</v>
      </c>
      <c r="AG580">
        <v>36380.400000000001</v>
      </c>
      <c r="AH580">
        <v>0</v>
      </c>
      <c r="AI580">
        <v>60402.3106558367</v>
      </c>
      <c r="AJ580">
        <v>6756.0640000000003</v>
      </c>
      <c r="AK580">
        <v>193030.39999999999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53.571387753426698</v>
      </c>
      <c r="AT580">
        <v>26.395228364234299</v>
      </c>
      <c r="AU580">
        <v>1.77019513584822</v>
      </c>
      <c r="AV580">
        <v>25.405964253344202</v>
      </c>
      <c r="AW580">
        <v>0</v>
      </c>
      <c r="AX580">
        <v>0</v>
      </c>
      <c r="AY580">
        <v>0</v>
      </c>
      <c r="AZ580">
        <v>68.328671265175601</v>
      </c>
      <c r="BA580">
        <v>51.100156130247299</v>
      </c>
      <c r="BB580">
        <v>17.228515134928301</v>
      </c>
      <c r="BC580">
        <v>121.90005901860199</v>
      </c>
      <c r="BD580">
        <v>0</v>
      </c>
      <c r="BE580">
        <v>0</v>
      </c>
      <c r="BF580">
        <v>-57.238017353700002</v>
      </c>
      <c r="BG580">
        <v>0</v>
      </c>
      <c r="BH580">
        <v>-57.238017353700002</v>
      </c>
      <c r="BI580">
        <v>0</v>
      </c>
      <c r="BJ580">
        <v>0</v>
      </c>
      <c r="BK580">
        <v>0</v>
      </c>
      <c r="BL580">
        <v>0</v>
      </c>
      <c r="BM580">
        <v>147145.37010636699</v>
      </c>
      <c r="BN580">
        <v>17906.963492913699</v>
      </c>
      <c r="BO580">
        <v>28194.0173481077</v>
      </c>
      <c r="BP580">
        <v>-57.238017353700002</v>
      </c>
      <c r="BQ580">
        <v>0</v>
      </c>
    </row>
    <row r="581" spans="1:69" x14ac:dyDescent="0.25">
      <c r="A581">
        <v>17</v>
      </c>
      <c r="B581" t="str">
        <f>IF(A581=16,"CT",IF(A581=20,"Shock",IF(A581=19,"DecSoly",IF(A581=18,"NoSoly","SolyTrade"))))</f>
        <v>SolyTrade</v>
      </c>
      <c r="C581" t="s">
        <v>58</v>
      </c>
      <c r="D581" t="s">
        <v>57</v>
      </c>
      <c r="E581" t="str" cm="1">
        <f t="array" ref="E581">INDEX([1]!newIts[NEW],MATCH(indicatorsdb[[#This Row],[Column1]],[1]!newIts[OLD],0),0)</f>
        <v>ST100M</v>
      </c>
      <c r="F581">
        <v>44</v>
      </c>
      <c r="G581" t="s">
        <v>92</v>
      </c>
      <c r="H581" t="str" cm="1">
        <f t="array" ref="H581">INDEX([1]!fableCountries[ALPHA3],MATCH(F581,[1]!fableCountries[id],0),0)</f>
        <v>RNEU</v>
      </c>
      <c r="I581">
        <v>2022</v>
      </c>
      <c r="J581">
        <v>2740.10357854822</v>
      </c>
      <c r="K581">
        <v>167.31805436589499</v>
      </c>
      <c r="L581">
        <v>0</v>
      </c>
      <c r="M581">
        <v>3178.8389014542599</v>
      </c>
      <c r="N581">
        <v>3169.1258482653602</v>
      </c>
      <c r="O581">
        <v>108.100624363194</v>
      </c>
      <c r="P581">
        <v>95.153086623923201</v>
      </c>
      <c r="Q581">
        <v>2096.2770856334701</v>
      </c>
      <c r="R581">
        <v>0</v>
      </c>
      <c r="S581">
        <v>0.28936958933998602</v>
      </c>
      <c r="T581">
        <v>0.5</v>
      </c>
      <c r="U581">
        <v>3174.2639705219999</v>
      </c>
      <c r="V581">
        <v>504.91163796799998</v>
      </c>
      <c r="W581">
        <v>3838.1608481630001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55928.4329458551</v>
      </c>
      <c r="AF581">
        <v>30453.831780721699</v>
      </c>
      <c r="AG581">
        <v>36380.400000000001</v>
      </c>
      <c r="AH581">
        <v>0</v>
      </c>
      <c r="AI581">
        <v>63511.671273423301</v>
      </c>
      <c r="AJ581">
        <v>6756.0640000000003</v>
      </c>
      <c r="AK581">
        <v>193030.39999999999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51.098882049845002</v>
      </c>
      <c r="AT581">
        <v>25.603329681987901</v>
      </c>
      <c r="AU581">
        <v>1.68241333818964</v>
      </c>
      <c r="AV581">
        <v>23.8131390296675</v>
      </c>
      <c r="AW581">
        <v>0</v>
      </c>
      <c r="AX581">
        <v>0</v>
      </c>
      <c r="AY581">
        <v>0</v>
      </c>
      <c r="AZ581">
        <v>70.275980510109207</v>
      </c>
      <c r="BA581">
        <v>52.022520238355099</v>
      </c>
      <c r="BB581">
        <v>18.253460271754101</v>
      </c>
      <c r="BC581">
        <v>121.374862559954</v>
      </c>
      <c r="BD581">
        <v>0</v>
      </c>
      <c r="BE581">
        <v>0</v>
      </c>
      <c r="BF581">
        <v>-66.577148594897295</v>
      </c>
      <c r="BG581">
        <v>0</v>
      </c>
      <c r="BH581">
        <v>-66.577148594897295</v>
      </c>
      <c r="BI581">
        <v>0</v>
      </c>
      <c r="BJ581">
        <v>0</v>
      </c>
      <c r="BK581">
        <v>0</v>
      </c>
      <c r="BL581">
        <v>0</v>
      </c>
      <c r="BM581">
        <v>154007.69170320799</v>
      </c>
      <c r="BN581">
        <v>18273.7332380025</v>
      </c>
      <c r="BO581">
        <v>29180.5118830676</v>
      </c>
      <c r="BP581">
        <v>-66.577148594897295</v>
      </c>
      <c r="BQ581">
        <v>0</v>
      </c>
    </row>
    <row r="582" spans="1:69" x14ac:dyDescent="0.25">
      <c r="A582">
        <v>17</v>
      </c>
      <c r="B582" t="str">
        <f>IF(A582=16,"CT",IF(A582=20,"Shock",IF(A582=19,"DecSoly",IF(A582=18,"NoSoly","SolyTrade"))))</f>
        <v>SolyTrade</v>
      </c>
      <c r="C582" t="s">
        <v>56</v>
      </c>
      <c r="D582" t="s">
        <v>55</v>
      </c>
      <c r="E582" t="str" cm="1">
        <f t="array" ref="E582">INDEX([1]!newIts[NEW],MATCH(indicatorsdb[[#This Row],[Column1]],[1]!newIts[OLD],0),0)</f>
        <v>ST100S</v>
      </c>
      <c r="F582">
        <v>44</v>
      </c>
      <c r="G582" t="s">
        <v>92</v>
      </c>
      <c r="H582" t="str" cm="1">
        <f t="array" ref="H582">INDEX([1]!fableCountries[ALPHA3],MATCH(F582,[1]!fableCountries[id],0),0)</f>
        <v>RNEU</v>
      </c>
      <c r="I582">
        <v>2020</v>
      </c>
      <c r="J582">
        <v>2348.2613793518899</v>
      </c>
      <c r="K582">
        <v>165.14573685361299</v>
      </c>
      <c r="L582">
        <v>0</v>
      </c>
      <c r="M582">
        <v>3172.65836837503</v>
      </c>
      <c r="N582">
        <v>3163.31905602915</v>
      </c>
      <c r="O582">
        <v>101.722153643505</v>
      </c>
      <c r="P582">
        <v>93.229867509020593</v>
      </c>
      <c r="Q582">
        <v>2110.3855005287401</v>
      </c>
      <c r="R582">
        <v>0</v>
      </c>
      <c r="S582">
        <v>0.28449384251003901</v>
      </c>
      <c r="T582">
        <v>0.5</v>
      </c>
      <c r="U582">
        <v>3174.2639705219999</v>
      </c>
      <c r="V582">
        <v>504.91163796799998</v>
      </c>
      <c r="W582">
        <v>3838.1608481630001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56423.516542184603</v>
      </c>
      <c r="AF582">
        <v>30777.627980962901</v>
      </c>
      <c r="AG582">
        <v>36380.400000000001</v>
      </c>
      <c r="AH582">
        <v>0</v>
      </c>
      <c r="AI582">
        <v>62692.791476852501</v>
      </c>
      <c r="AJ582">
        <v>6756.0640000000003</v>
      </c>
      <c r="AK582">
        <v>193030.39999999999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60.256337881780397</v>
      </c>
      <c r="AT582">
        <v>29.177826190291899</v>
      </c>
      <c r="AU582">
        <v>2.0233280206612001</v>
      </c>
      <c r="AV582">
        <v>29.055183670827301</v>
      </c>
      <c r="AW582">
        <v>0</v>
      </c>
      <c r="AX582">
        <v>0</v>
      </c>
      <c r="AY582">
        <v>0</v>
      </c>
      <c r="AZ582">
        <v>68.328671265175601</v>
      </c>
      <c r="BA582">
        <v>51.100156130247299</v>
      </c>
      <c r="BB582">
        <v>17.228515134928301</v>
      </c>
      <c r="BC582">
        <v>128.585009146956</v>
      </c>
      <c r="BD582">
        <v>0</v>
      </c>
      <c r="BE582">
        <v>0</v>
      </c>
      <c r="BF582">
        <v>-63.7318979194348</v>
      </c>
      <c r="BG582">
        <v>0</v>
      </c>
      <c r="BH582">
        <v>-63.7318979194348</v>
      </c>
      <c r="BI582">
        <v>0</v>
      </c>
      <c r="BJ582">
        <v>0</v>
      </c>
      <c r="BK582">
        <v>0</v>
      </c>
      <c r="BL582">
        <v>0</v>
      </c>
      <c r="BM582">
        <v>147145.37010636699</v>
      </c>
      <c r="BN582">
        <v>17906.963492913699</v>
      </c>
      <c r="BO582">
        <v>28194.0173481077</v>
      </c>
      <c r="BP582">
        <v>-63.7318979194348</v>
      </c>
      <c r="BQ582">
        <v>0</v>
      </c>
    </row>
    <row r="583" spans="1:69" x14ac:dyDescent="0.25">
      <c r="A583">
        <v>17</v>
      </c>
      <c r="B583" t="str">
        <f>IF(A583=16,"CT",IF(A583=20,"Shock",IF(A583=19,"DecSoly",IF(A583=18,"NoSoly","SolyTrade"))))</f>
        <v>SolyTrade</v>
      </c>
      <c r="C583" t="s">
        <v>56</v>
      </c>
      <c r="D583" t="s">
        <v>55</v>
      </c>
      <c r="E583" t="str" cm="1">
        <f t="array" ref="E583">INDEX([1]!newIts[NEW],MATCH(indicatorsdb[[#This Row],[Column1]],[1]!newIts[OLD],0),0)</f>
        <v>ST100S</v>
      </c>
      <c r="F583">
        <v>44</v>
      </c>
      <c r="G583" t="s">
        <v>92</v>
      </c>
      <c r="H583" t="str" cm="1">
        <f t="array" ref="H583">INDEX([1]!fableCountries[ALPHA3],MATCH(F583,[1]!fableCountries[id],0),0)</f>
        <v>RNEU</v>
      </c>
      <c r="I583">
        <v>2022</v>
      </c>
      <c r="J583">
        <v>2740.10357854822</v>
      </c>
      <c r="K583">
        <v>167.31805436589499</v>
      </c>
      <c r="L583">
        <v>0</v>
      </c>
      <c r="M583">
        <v>3178.8389014542599</v>
      </c>
      <c r="N583">
        <v>3169.1258482653602</v>
      </c>
      <c r="O583">
        <v>108.100624363194</v>
      </c>
      <c r="P583">
        <v>95.153086623923201</v>
      </c>
      <c r="Q583">
        <v>2096.2770856334701</v>
      </c>
      <c r="R583">
        <v>0</v>
      </c>
      <c r="S583">
        <v>0.30209717837311301</v>
      </c>
      <c r="T583">
        <v>0.5</v>
      </c>
      <c r="U583">
        <v>3174.2639705219999</v>
      </c>
      <c r="V583">
        <v>504.91163796799998</v>
      </c>
      <c r="W583">
        <v>3838.1608481630001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53327.211373964397</v>
      </c>
      <c r="AF583">
        <v>30453.831780721699</v>
      </c>
      <c r="AG583">
        <v>36380.400000000001</v>
      </c>
      <c r="AH583">
        <v>0</v>
      </c>
      <c r="AI583">
        <v>66112.892845313996</v>
      </c>
      <c r="AJ583">
        <v>6756.0640000000003</v>
      </c>
      <c r="AK583">
        <v>193030.39999999999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57.458742455263597</v>
      </c>
      <c r="AT583">
        <v>28.250439704562002</v>
      </c>
      <c r="AU583">
        <v>1.92363027014924</v>
      </c>
      <c r="AV583">
        <v>27.284672480552398</v>
      </c>
      <c r="AW583">
        <v>0</v>
      </c>
      <c r="AX583">
        <v>0</v>
      </c>
      <c r="AY583">
        <v>0</v>
      </c>
      <c r="AZ583">
        <v>70.275980510109207</v>
      </c>
      <c r="BA583">
        <v>52.022520238355099</v>
      </c>
      <c r="BB583">
        <v>18.253460271754101</v>
      </c>
      <c r="BC583">
        <v>127.734722965373</v>
      </c>
      <c r="BD583">
        <v>0</v>
      </c>
      <c r="BE583">
        <v>0</v>
      </c>
      <c r="BF583">
        <v>-74.004355658045995</v>
      </c>
      <c r="BG583">
        <v>0</v>
      </c>
      <c r="BH583">
        <v>-74.004355658045995</v>
      </c>
      <c r="BI583">
        <v>0</v>
      </c>
      <c r="BJ583">
        <v>0</v>
      </c>
      <c r="BK583">
        <v>0</v>
      </c>
      <c r="BL583">
        <v>0</v>
      </c>
      <c r="BM583">
        <v>154007.69170320799</v>
      </c>
      <c r="BN583">
        <v>18273.7332380025</v>
      </c>
      <c r="BO583">
        <v>29180.5118830676</v>
      </c>
      <c r="BP583">
        <v>-74.004355658045995</v>
      </c>
      <c r="BQ583">
        <v>0</v>
      </c>
    </row>
    <row r="584" spans="1:69" x14ac:dyDescent="0.25">
      <c r="A584">
        <v>17</v>
      </c>
      <c r="B584" t="str">
        <f>IF(A584=16,"CT",IF(A584=20,"Shock",IF(A584=19,"DecSoly",IF(A584=18,"NoSoly","SolyTrade"))))</f>
        <v>SolyTrade</v>
      </c>
      <c r="C584" t="s">
        <v>78</v>
      </c>
      <c r="D584" t="s">
        <v>77</v>
      </c>
      <c r="E584" t="str" cm="1">
        <f t="array" ref="E584">INDEX([1]!newIts[NEW],MATCH(indicatorsdb[[#This Row],[Column1]],[1]!newIts[OLD],0),0)</f>
        <v>ST25</v>
      </c>
      <c r="F584">
        <v>42</v>
      </c>
      <c r="G584" t="s">
        <v>91</v>
      </c>
      <c r="H584" t="str" cm="1">
        <f t="array" ref="H584">INDEX([1]!fableCountries[ALPHA3],MATCH(F584,[1]!fableCountries[id],0),0)</f>
        <v>RNMC</v>
      </c>
      <c r="I584">
        <v>2020</v>
      </c>
      <c r="J584">
        <v>4195.04664490286</v>
      </c>
      <c r="K584">
        <v>784.20332162686805</v>
      </c>
      <c r="L584">
        <v>0</v>
      </c>
      <c r="M584">
        <v>2748.4190863733302</v>
      </c>
      <c r="N584">
        <v>2744.1402574720701</v>
      </c>
      <c r="O584">
        <v>66.102244388227703</v>
      </c>
      <c r="P584">
        <v>77.325642754682207</v>
      </c>
      <c r="Q584">
        <v>2069.5622618673601</v>
      </c>
      <c r="R584">
        <v>0</v>
      </c>
      <c r="S584">
        <v>0.50946062552109805</v>
      </c>
      <c r="T584">
        <v>0.5</v>
      </c>
      <c r="U584">
        <v>2503.8489536249999</v>
      </c>
      <c r="V584">
        <v>9996.1126631550105</v>
      </c>
      <c r="W584">
        <v>71026.967817954996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130116.21736695799</v>
      </c>
      <c r="AF584">
        <v>600643.80000000005</v>
      </c>
      <c r="AG584">
        <v>41679.200468081399</v>
      </c>
      <c r="AH584">
        <v>0</v>
      </c>
      <c r="AI584">
        <v>862725.01889591105</v>
      </c>
      <c r="AJ584">
        <v>7275.2632690496403</v>
      </c>
      <c r="AK584">
        <v>1642439.5</v>
      </c>
      <c r="AL584">
        <v>-2.3155020188132802</v>
      </c>
      <c r="AM584">
        <v>0</v>
      </c>
      <c r="AN584">
        <v>-2.3155020188132802</v>
      </c>
      <c r="AO584">
        <v>0</v>
      </c>
      <c r="AP584">
        <v>0</v>
      </c>
      <c r="AQ584">
        <v>0</v>
      </c>
      <c r="AR584">
        <v>0</v>
      </c>
      <c r="AS584">
        <v>161.520682259192</v>
      </c>
      <c r="AT584">
        <v>61.116602375598298</v>
      </c>
      <c r="AU584">
        <v>21.6275697263459</v>
      </c>
      <c r="AV584">
        <v>78.776510157247898</v>
      </c>
      <c r="AW584">
        <v>0</v>
      </c>
      <c r="AX584">
        <v>0</v>
      </c>
      <c r="AY584">
        <v>0</v>
      </c>
      <c r="AZ584">
        <v>278.06186477155597</v>
      </c>
      <c r="BA584">
        <v>216.71267674325799</v>
      </c>
      <c r="BB584">
        <v>61.349188028297398</v>
      </c>
      <c r="BC584">
        <v>439.582547030748</v>
      </c>
      <c r="BD584" s="1">
        <v>5.77929223032961E-2</v>
      </c>
      <c r="BE584">
        <v>9.89780464600865</v>
      </c>
      <c r="BF584">
        <v>-41.229293980801799</v>
      </c>
      <c r="BG584">
        <v>0</v>
      </c>
      <c r="BH584">
        <v>-31.273696412489901</v>
      </c>
      <c r="BI584">
        <v>0</v>
      </c>
      <c r="BJ584">
        <v>0</v>
      </c>
      <c r="BK584">
        <v>0</v>
      </c>
      <c r="BL584">
        <v>0</v>
      </c>
      <c r="BM584">
        <v>193617.80935404199</v>
      </c>
      <c r="BN584">
        <v>276215.58892263199</v>
      </c>
      <c r="BO584">
        <v>51428.598268665897</v>
      </c>
      <c r="BP584">
        <v>-41.229293980801799</v>
      </c>
      <c r="BQ584">
        <v>0</v>
      </c>
    </row>
    <row r="585" spans="1:69" x14ac:dyDescent="0.25">
      <c r="A585">
        <v>17</v>
      </c>
      <c r="B585" t="str">
        <f>IF(A585=16,"CT",IF(A585=20,"Shock",IF(A585=19,"DecSoly",IF(A585=18,"NoSoly","SolyTrade"))))</f>
        <v>SolyTrade</v>
      </c>
      <c r="C585" t="s">
        <v>78</v>
      </c>
      <c r="D585" t="s">
        <v>77</v>
      </c>
      <c r="E585" t="str" cm="1">
        <f t="array" ref="E585">INDEX([1]!newIts[NEW],MATCH(indicatorsdb[[#This Row],[Column1]],[1]!newIts[OLD],0),0)</f>
        <v>ST25</v>
      </c>
      <c r="F585">
        <v>42</v>
      </c>
      <c r="G585" t="s">
        <v>91</v>
      </c>
      <c r="H585" t="str" cm="1">
        <f t="array" ref="H585">INDEX([1]!fableCountries[ALPHA3],MATCH(F585,[1]!fableCountries[id],0),0)</f>
        <v>RNMC</v>
      </c>
      <c r="I585">
        <v>2022</v>
      </c>
      <c r="J585">
        <v>5043.1768851196603</v>
      </c>
      <c r="K585">
        <v>842.39905743292104</v>
      </c>
      <c r="L585">
        <v>0</v>
      </c>
      <c r="M585">
        <v>2768.4322918333601</v>
      </c>
      <c r="N585">
        <v>2764.0523851367998</v>
      </c>
      <c r="O585">
        <v>70.198896764203596</v>
      </c>
      <c r="P585">
        <v>78.667072630562203</v>
      </c>
      <c r="Q585">
        <v>2105.3687905523602</v>
      </c>
      <c r="R585">
        <v>0</v>
      </c>
      <c r="S585">
        <v>0.509061153604355</v>
      </c>
      <c r="T585">
        <v>0.5</v>
      </c>
      <c r="U585">
        <v>2503.8489536249999</v>
      </c>
      <c r="V585">
        <v>9996.1126631550105</v>
      </c>
      <c r="W585">
        <v>71026.967817954996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129104.858482568</v>
      </c>
      <c r="AF585">
        <v>600643.80000000005</v>
      </c>
      <c r="AG585">
        <v>41676.016078057</v>
      </c>
      <c r="AH585">
        <v>0</v>
      </c>
      <c r="AI585">
        <v>861009.53259567299</v>
      </c>
      <c r="AJ585">
        <v>10005.2928437016</v>
      </c>
      <c r="AK585">
        <v>1642439.5</v>
      </c>
      <c r="AL585">
        <v>-3.1843900243475201</v>
      </c>
      <c r="AM585">
        <v>0</v>
      </c>
      <c r="AN585">
        <v>-3.1843900243475201</v>
      </c>
      <c r="AO585">
        <v>0</v>
      </c>
      <c r="AP585">
        <v>0</v>
      </c>
      <c r="AQ585">
        <v>0</v>
      </c>
      <c r="AR585">
        <v>0</v>
      </c>
      <c r="AS585">
        <v>161.872977328063</v>
      </c>
      <c r="AT585">
        <v>61.821844010704602</v>
      </c>
      <c r="AU585">
        <v>22.205869384349501</v>
      </c>
      <c r="AV585">
        <v>77.845263933008795</v>
      </c>
      <c r="AW585">
        <v>0</v>
      </c>
      <c r="AX585">
        <v>0</v>
      </c>
      <c r="AY585">
        <v>0</v>
      </c>
      <c r="AZ585">
        <v>293.44787141214198</v>
      </c>
      <c r="BA585">
        <v>228.41976844393801</v>
      </c>
      <c r="BB585">
        <v>65.028102968204806</v>
      </c>
      <c r="BC585">
        <v>455.32084874020501</v>
      </c>
      <c r="BD585" s="1">
        <v>7.9479613390445097E-2</v>
      </c>
      <c r="BE585">
        <v>13.6119381980802</v>
      </c>
      <c r="BF585">
        <v>-41.229293980801799</v>
      </c>
      <c r="BG585">
        <v>0</v>
      </c>
      <c r="BH585">
        <v>-27.537876169331199</v>
      </c>
      <c r="BI585">
        <v>0</v>
      </c>
      <c r="BJ585">
        <v>0</v>
      </c>
      <c r="BK585">
        <v>0</v>
      </c>
      <c r="BL585">
        <v>0</v>
      </c>
      <c r="BM585">
        <v>216214.67491691301</v>
      </c>
      <c r="BN585">
        <v>302079.50111044903</v>
      </c>
      <c r="BO585">
        <v>57619.844276640702</v>
      </c>
      <c r="BP585">
        <v>-41.229293980801799</v>
      </c>
      <c r="BQ585">
        <v>0</v>
      </c>
    </row>
    <row r="586" spans="1:69" x14ac:dyDescent="0.25">
      <c r="A586">
        <v>17</v>
      </c>
      <c r="B586" t="str">
        <f>IF(A586=16,"CT",IF(A586=20,"Shock",IF(A586=19,"DecSoly",IF(A586=18,"NoSoly","SolyTrade"))))</f>
        <v>SolyTrade</v>
      </c>
      <c r="C586" t="s">
        <v>76</v>
      </c>
      <c r="D586" t="s">
        <v>75</v>
      </c>
      <c r="E586" t="str" cm="1">
        <f t="array" ref="E586">INDEX([1]!newIts[NEW],MATCH(indicatorsdb[[#This Row],[Column1]],[1]!newIts[OLD],0),0)</f>
        <v>ST25M</v>
      </c>
      <c r="F586">
        <v>42</v>
      </c>
      <c r="G586" t="s">
        <v>91</v>
      </c>
      <c r="H586" t="str" cm="1">
        <f t="array" ref="H586">INDEX([1]!fableCountries[ALPHA3],MATCH(F586,[1]!fableCountries[id],0),0)</f>
        <v>RNMC</v>
      </c>
      <c r="I586">
        <v>2020</v>
      </c>
      <c r="J586">
        <v>4195.04664490286</v>
      </c>
      <c r="K586">
        <v>784.20332162686805</v>
      </c>
      <c r="L586">
        <v>0</v>
      </c>
      <c r="M586">
        <v>2748.4190863733302</v>
      </c>
      <c r="N586">
        <v>2744.1402574720701</v>
      </c>
      <c r="O586">
        <v>66.102244388227703</v>
      </c>
      <c r="P586">
        <v>77.325642754682207</v>
      </c>
      <c r="Q586">
        <v>2069.5622618673601</v>
      </c>
      <c r="R586">
        <v>0</v>
      </c>
      <c r="S586">
        <v>0.508705594256746</v>
      </c>
      <c r="T586">
        <v>0.5</v>
      </c>
      <c r="U586">
        <v>2503.8489536249999</v>
      </c>
      <c r="V586">
        <v>9996.1126631550105</v>
      </c>
      <c r="W586">
        <v>71026.967817954996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132866.69368091301</v>
      </c>
      <c r="AF586">
        <v>600643.80000000005</v>
      </c>
      <c r="AG586">
        <v>41677.7962911824</v>
      </c>
      <c r="AH586">
        <v>0</v>
      </c>
      <c r="AI586">
        <v>859975.94675885502</v>
      </c>
      <c r="AJ586">
        <v>7275.2632690496403</v>
      </c>
      <c r="AK586">
        <v>1642439.5</v>
      </c>
      <c r="AL586">
        <v>-2.3155020188132802</v>
      </c>
      <c r="AM586">
        <v>0</v>
      </c>
      <c r="AN586">
        <v>-2.3155020188132802</v>
      </c>
      <c r="AO586">
        <v>0</v>
      </c>
      <c r="AP586">
        <v>0</v>
      </c>
      <c r="AQ586">
        <v>0</v>
      </c>
      <c r="AR586">
        <v>0</v>
      </c>
      <c r="AS586">
        <v>181.21769287696799</v>
      </c>
      <c r="AT586">
        <v>67.572811530199104</v>
      </c>
      <c r="AU586">
        <v>24.081870408933199</v>
      </c>
      <c r="AV586">
        <v>89.563010937835898</v>
      </c>
      <c r="AW586">
        <v>0</v>
      </c>
      <c r="AX586">
        <v>0</v>
      </c>
      <c r="AY586">
        <v>0</v>
      </c>
      <c r="AZ586">
        <v>278.06186477155597</v>
      </c>
      <c r="BA586">
        <v>216.71267674325799</v>
      </c>
      <c r="BB586">
        <v>61.349188028297398</v>
      </c>
      <c r="BC586">
        <v>459.27955764852402</v>
      </c>
      <c r="BD586" s="1">
        <v>5.77929223032961E-2</v>
      </c>
      <c r="BE586">
        <v>9.89780464600865</v>
      </c>
      <c r="BF586">
        <v>-39.955951241799099</v>
      </c>
      <c r="BG586">
        <v>0</v>
      </c>
      <c r="BH586">
        <v>-30.000353673487201</v>
      </c>
      <c r="BI586">
        <v>0</v>
      </c>
      <c r="BJ586">
        <v>0</v>
      </c>
      <c r="BK586">
        <v>0</v>
      </c>
      <c r="BL586">
        <v>0</v>
      </c>
      <c r="BM586">
        <v>193617.80935404199</v>
      </c>
      <c r="BN586">
        <v>276215.58892263199</v>
      </c>
      <c r="BO586">
        <v>51428.598268665897</v>
      </c>
      <c r="BP586">
        <v>-39.955951241799099</v>
      </c>
      <c r="BQ586">
        <v>0</v>
      </c>
    </row>
    <row r="587" spans="1:69" x14ac:dyDescent="0.25">
      <c r="A587">
        <v>17</v>
      </c>
      <c r="B587" t="str">
        <f>IF(A587=16,"CT",IF(A587=20,"Shock",IF(A587=19,"DecSoly",IF(A587=18,"NoSoly","SolyTrade"))))</f>
        <v>SolyTrade</v>
      </c>
      <c r="C587" t="s">
        <v>76</v>
      </c>
      <c r="D587" t="s">
        <v>75</v>
      </c>
      <c r="E587" t="str" cm="1">
        <f t="array" ref="E587">INDEX([1]!newIts[NEW],MATCH(indicatorsdb[[#This Row],[Column1]],[1]!newIts[OLD],0),0)</f>
        <v>ST25M</v>
      </c>
      <c r="F587">
        <v>42</v>
      </c>
      <c r="G587" t="s">
        <v>91</v>
      </c>
      <c r="H587" t="str" cm="1">
        <f t="array" ref="H587">INDEX([1]!fableCountries[ALPHA3],MATCH(F587,[1]!fableCountries[id],0),0)</f>
        <v>RNMC</v>
      </c>
      <c r="I587">
        <v>2022</v>
      </c>
      <c r="J587">
        <v>5043.1768851196603</v>
      </c>
      <c r="K587">
        <v>842.39905743292104</v>
      </c>
      <c r="L587">
        <v>0</v>
      </c>
      <c r="M587">
        <v>2768.4322918333601</v>
      </c>
      <c r="N587">
        <v>2764.0523851367998</v>
      </c>
      <c r="O587">
        <v>70.198896764203596</v>
      </c>
      <c r="P587">
        <v>78.667072630562203</v>
      </c>
      <c r="Q587">
        <v>2105.3687905523602</v>
      </c>
      <c r="R587">
        <v>0</v>
      </c>
      <c r="S587">
        <v>0.50796358319619705</v>
      </c>
      <c r="T587">
        <v>0.5</v>
      </c>
      <c r="U587">
        <v>2503.8489536249999</v>
      </c>
      <c r="V587">
        <v>9996.1126631550105</v>
      </c>
      <c r="W587">
        <v>71026.967817954996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133328.91624254701</v>
      </c>
      <c r="AF587">
        <v>600643.80000000005</v>
      </c>
      <c r="AG587">
        <v>41674.072750619896</v>
      </c>
      <c r="AH587">
        <v>0</v>
      </c>
      <c r="AI587">
        <v>856787.41816313099</v>
      </c>
      <c r="AJ587">
        <v>10005.2928437016</v>
      </c>
      <c r="AK587">
        <v>1642439.5</v>
      </c>
      <c r="AL587">
        <v>-3.7235405624742302</v>
      </c>
      <c r="AM587">
        <v>0</v>
      </c>
      <c r="AN587">
        <v>-3.7235405624742302</v>
      </c>
      <c r="AO587">
        <v>0</v>
      </c>
      <c r="AP587">
        <v>0</v>
      </c>
      <c r="AQ587">
        <v>0</v>
      </c>
      <c r="AR587">
        <v>0</v>
      </c>
      <c r="AS587">
        <v>183.83813178749901</v>
      </c>
      <c r="AT587">
        <v>69.088292354950696</v>
      </c>
      <c r="AU587">
        <v>24.761219918050799</v>
      </c>
      <c r="AV587">
        <v>89.988619514497898</v>
      </c>
      <c r="AW587">
        <v>0</v>
      </c>
      <c r="AX587">
        <v>0</v>
      </c>
      <c r="AY587">
        <v>0</v>
      </c>
      <c r="AZ587">
        <v>293.44787141214198</v>
      </c>
      <c r="BA587">
        <v>228.41976844393801</v>
      </c>
      <c r="BB587">
        <v>65.028102968204806</v>
      </c>
      <c r="BC587">
        <v>477.28600319964198</v>
      </c>
      <c r="BD587" s="1">
        <v>9.2397192713442294E-2</v>
      </c>
      <c r="BE587">
        <v>15.454898297492599</v>
      </c>
      <c r="BF587">
        <v>-39.955951241799099</v>
      </c>
      <c r="BG587">
        <v>0</v>
      </c>
      <c r="BH587">
        <v>-24.408655751593098</v>
      </c>
      <c r="BI587">
        <v>0</v>
      </c>
      <c r="BJ587">
        <v>0</v>
      </c>
      <c r="BK587">
        <v>0</v>
      </c>
      <c r="BL587">
        <v>0</v>
      </c>
      <c r="BM587">
        <v>216214.67491691301</v>
      </c>
      <c r="BN587">
        <v>302079.50111044903</v>
      </c>
      <c r="BO587">
        <v>57619.844276640702</v>
      </c>
      <c r="BP587">
        <v>-39.955951241799099</v>
      </c>
      <c r="BQ587">
        <v>0</v>
      </c>
    </row>
    <row r="588" spans="1:69" x14ac:dyDescent="0.25">
      <c r="A588">
        <v>17</v>
      </c>
      <c r="B588" t="str">
        <f>IF(A588=16,"CT",IF(A588=20,"Shock",IF(A588=19,"DecSoly",IF(A588=18,"NoSoly","SolyTrade"))))</f>
        <v>SolyTrade</v>
      </c>
      <c r="C588" t="s">
        <v>74</v>
      </c>
      <c r="D588" t="s">
        <v>73</v>
      </c>
      <c r="E588" t="str" cm="1">
        <f t="array" ref="E588">INDEX([1]!newIts[NEW],MATCH(indicatorsdb[[#This Row],[Column1]],[1]!newIts[OLD],0),0)</f>
        <v>ST25S</v>
      </c>
      <c r="F588">
        <v>42</v>
      </c>
      <c r="G588" t="s">
        <v>91</v>
      </c>
      <c r="H588" t="str" cm="1">
        <f t="array" ref="H588">INDEX([1]!fableCountries[ALPHA3],MATCH(F588,[1]!fableCountries[id],0),0)</f>
        <v>RNMC</v>
      </c>
      <c r="I588">
        <v>2020</v>
      </c>
      <c r="J588">
        <v>4195.04664490286</v>
      </c>
      <c r="K588">
        <v>784.20332162686805</v>
      </c>
      <c r="L588">
        <v>0</v>
      </c>
      <c r="M588">
        <v>2748.4190863733302</v>
      </c>
      <c r="N588">
        <v>2744.1402574720701</v>
      </c>
      <c r="O588">
        <v>66.102244388227703</v>
      </c>
      <c r="P588">
        <v>77.325642754682207</v>
      </c>
      <c r="Q588">
        <v>2069.5622618673601</v>
      </c>
      <c r="R588">
        <v>0</v>
      </c>
      <c r="S588">
        <v>0.50746186751502997</v>
      </c>
      <c r="T588">
        <v>0.5</v>
      </c>
      <c r="U588">
        <v>2503.8489536249999</v>
      </c>
      <c r="V588">
        <v>9996.1126631550105</v>
      </c>
      <c r="W588">
        <v>71026.967817954996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137257.63514426199</v>
      </c>
      <c r="AF588">
        <v>600643.80000000005</v>
      </c>
      <c r="AG588">
        <v>41674.231560399501</v>
      </c>
      <c r="AH588">
        <v>0</v>
      </c>
      <c r="AI588">
        <v>855588.57002628804</v>
      </c>
      <c r="AJ588">
        <v>7275.2632690496403</v>
      </c>
      <c r="AK588">
        <v>1642439.5</v>
      </c>
      <c r="AL588">
        <v>-3.3652683117616098</v>
      </c>
      <c r="AM588">
        <v>0</v>
      </c>
      <c r="AN588">
        <v>-3.3652683117616098</v>
      </c>
      <c r="AO588">
        <v>0</v>
      </c>
      <c r="AP588">
        <v>0</v>
      </c>
      <c r="AQ588">
        <v>0</v>
      </c>
      <c r="AR588">
        <v>0</v>
      </c>
      <c r="AS588">
        <v>207.263307586878</v>
      </c>
      <c r="AT588">
        <v>76.167949890996198</v>
      </c>
      <c r="AU588">
        <v>27.171852402492899</v>
      </c>
      <c r="AV588">
        <v>103.923505293389</v>
      </c>
      <c r="AW588">
        <v>0</v>
      </c>
      <c r="AX588">
        <v>0</v>
      </c>
      <c r="AY588">
        <v>0</v>
      </c>
      <c r="AZ588">
        <v>278.06186477155597</v>
      </c>
      <c r="BA588">
        <v>216.71267674325799</v>
      </c>
      <c r="BB588">
        <v>61.349188028297398</v>
      </c>
      <c r="BC588">
        <v>485.32517235843397</v>
      </c>
      <c r="BD588" s="1">
        <v>8.2944412287228902E-2</v>
      </c>
      <c r="BE588">
        <v>13.4861853574501</v>
      </c>
      <c r="BF588">
        <v>-37.936868982511797</v>
      </c>
      <c r="BG588">
        <v>0</v>
      </c>
      <c r="BH588">
        <v>-24.367739212774499</v>
      </c>
      <c r="BI588">
        <v>0</v>
      </c>
      <c r="BJ588">
        <v>0</v>
      </c>
      <c r="BK588">
        <v>0</v>
      </c>
      <c r="BL588">
        <v>0</v>
      </c>
      <c r="BM588">
        <v>193617.80935404199</v>
      </c>
      <c r="BN588">
        <v>276215.58892263199</v>
      </c>
      <c r="BO588">
        <v>51428.598268665897</v>
      </c>
      <c r="BP588">
        <v>-37.936868982511797</v>
      </c>
      <c r="BQ588">
        <v>0</v>
      </c>
    </row>
    <row r="589" spans="1:69" x14ac:dyDescent="0.25">
      <c r="A589">
        <v>17</v>
      </c>
      <c r="B589" t="str">
        <f>IF(A589=16,"CT",IF(A589=20,"Shock",IF(A589=19,"DecSoly",IF(A589=18,"NoSoly","SolyTrade"))))</f>
        <v>SolyTrade</v>
      </c>
      <c r="C589" t="s">
        <v>74</v>
      </c>
      <c r="D589" t="s">
        <v>73</v>
      </c>
      <c r="E589" t="str" cm="1">
        <f t="array" ref="E589">INDEX([1]!newIts[NEW],MATCH(indicatorsdb[[#This Row],[Column1]],[1]!newIts[OLD],0),0)</f>
        <v>ST25S</v>
      </c>
      <c r="F589">
        <v>42</v>
      </c>
      <c r="G589" t="s">
        <v>91</v>
      </c>
      <c r="H589" t="str" cm="1">
        <f t="array" ref="H589">INDEX([1]!fableCountries[ALPHA3],MATCH(F589,[1]!fableCountries[id],0),0)</f>
        <v>RNMC</v>
      </c>
      <c r="I589">
        <v>2022</v>
      </c>
      <c r="J589">
        <v>5043.1768851196603</v>
      </c>
      <c r="K589">
        <v>842.39905743292104</v>
      </c>
      <c r="L589">
        <v>0</v>
      </c>
      <c r="M589">
        <v>2768.4322918333601</v>
      </c>
      <c r="N589">
        <v>2764.0523851367998</v>
      </c>
      <c r="O589">
        <v>70.198896764203596</v>
      </c>
      <c r="P589">
        <v>78.667072630562203</v>
      </c>
      <c r="Q589">
        <v>2105.3687905523602</v>
      </c>
      <c r="R589">
        <v>0</v>
      </c>
      <c r="S589">
        <v>0.50641234636977905</v>
      </c>
      <c r="T589">
        <v>0.5</v>
      </c>
      <c r="U589">
        <v>2503.8489536249999</v>
      </c>
      <c r="V589">
        <v>9996.1126631550105</v>
      </c>
      <c r="W589">
        <v>71026.967817954996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139042.816051142</v>
      </c>
      <c r="AF589">
        <v>600643.80000000005</v>
      </c>
      <c r="AG589">
        <v>41668.964880745698</v>
      </c>
      <c r="AH589">
        <v>0</v>
      </c>
      <c r="AI589">
        <v>851078.62622441002</v>
      </c>
      <c r="AJ589">
        <v>10005.2928437016</v>
      </c>
      <c r="AK589">
        <v>1642439.5</v>
      </c>
      <c r="AL589">
        <v>-5.2666796538396703</v>
      </c>
      <c r="AM589">
        <v>0</v>
      </c>
      <c r="AN589">
        <v>-5.2666796538396703</v>
      </c>
      <c r="AO589">
        <v>0</v>
      </c>
      <c r="AP589">
        <v>0</v>
      </c>
      <c r="AQ589">
        <v>0</v>
      </c>
      <c r="AR589">
        <v>0</v>
      </c>
      <c r="AS589">
        <v>211.94307727673799</v>
      </c>
      <c r="AT589">
        <v>78.410327478981699</v>
      </c>
      <c r="AU589">
        <v>27.965472936454301</v>
      </c>
      <c r="AV589">
        <v>105.56727686130201</v>
      </c>
      <c r="AW589">
        <v>0</v>
      </c>
      <c r="AX589">
        <v>0</v>
      </c>
      <c r="AY589">
        <v>0</v>
      </c>
      <c r="AZ589">
        <v>293.44787141214198</v>
      </c>
      <c r="BA589">
        <v>228.41976844393801</v>
      </c>
      <c r="BB589">
        <v>65.028102968204806</v>
      </c>
      <c r="BC589">
        <v>505.39094868887997</v>
      </c>
      <c r="BD589">
        <v>0.12936946707698099</v>
      </c>
      <c r="BE589">
        <v>20.729758604734698</v>
      </c>
      <c r="BF589">
        <v>-37.936868982511797</v>
      </c>
      <c r="BG589">
        <v>0</v>
      </c>
      <c r="BH589">
        <v>-17.0777409107002</v>
      </c>
      <c r="BI589">
        <v>0</v>
      </c>
      <c r="BJ589">
        <v>0</v>
      </c>
      <c r="BK589">
        <v>0</v>
      </c>
      <c r="BL589">
        <v>0</v>
      </c>
      <c r="BM589">
        <v>216214.67491691301</v>
      </c>
      <c r="BN589">
        <v>302079.50111044903</v>
      </c>
      <c r="BO589">
        <v>57619.844276640702</v>
      </c>
      <c r="BP589">
        <v>-37.936868982511797</v>
      </c>
      <c r="BQ589">
        <v>0</v>
      </c>
    </row>
    <row r="590" spans="1:69" x14ac:dyDescent="0.25">
      <c r="A590">
        <v>17</v>
      </c>
      <c r="B590" t="str">
        <f>IF(A590=16,"CT",IF(A590=20,"Shock",IF(A590=19,"DecSoly",IF(A590=18,"NoSoly","SolyTrade"))))</f>
        <v>SolyTrade</v>
      </c>
      <c r="C590" t="s">
        <v>72</v>
      </c>
      <c r="D590" t="s">
        <v>71</v>
      </c>
      <c r="E590" t="str" cm="1">
        <f t="array" ref="E590">INDEX([1]!newIts[NEW],MATCH(indicatorsdb[[#This Row],[Column1]],[1]!newIts[OLD],0),0)</f>
        <v>ST50</v>
      </c>
      <c r="F590">
        <v>42</v>
      </c>
      <c r="G590" t="s">
        <v>91</v>
      </c>
      <c r="H590" t="str" cm="1">
        <f t="array" ref="H590">INDEX([1]!fableCountries[ALPHA3],MATCH(F590,[1]!fableCountries[id],0),0)</f>
        <v>RNMC</v>
      </c>
      <c r="I590">
        <v>2020</v>
      </c>
      <c r="J590">
        <v>4195.04664490286</v>
      </c>
      <c r="K590">
        <v>784.20332162686805</v>
      </c>
      <c r="L590">
        <v>0</v>
      </c>
      <c r="M590">
        <v>2748.4190863733302</v>
      </c>
      <c r="N590">
        <v>2744.13920105221</v>
      </c>
      <c r="O590">
        <v>66.102252858060496</v>
      </c>
      <c r="P590">
        <v>77.325653382126106</v>
      </c>
      <c r="Q590">
        <v>2069.5622618673601</v>
      </c>
      <c r="R590">
        <v>0</v>
      </c>
      <c r="S590">
        <v>0.50971583313022695</v>
      </c>
      <c r="T590">
        <v>0.5</v>
      </c>
      <c r="U590">
        <v>2503.8489536249999</v>
      </c>
      <c r="V590">
        <v>9996.1126631550105</v>
      </c>
      <c r="W590">
        <v>71026.967817954996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129700.29294506399</v>
      </c>
      <c r="AF590">
        <v>600643.80000000005</v>
      </c>
      <c r="AG590">
        <v>41679.200468081399</v>
      </c>
      <c r="AH590">
        <v>0</v>
      </c>
      <c r="AI590">
        <v>863140.94331780402</v>
      </c>
      <c r="AJ590">
        <v>7275.2632690496403</v>
      </c>
      <c r="AK590">
        <v>1642439.5</v>
      </c>
      <c r="AL590">
        <v>-2.3155020188132802</v>
      </c>
      <c r="AM590">
        <v>0</v>
      </c>
      <c r="AN590">
        <v>-2.3155020188132802</v>
      </c>
      <c r="AO590">
        <v>0</v>
      </c>
      <c r="AP590">
        <v>0</v>
      </c>
      <c r="AQ590">
        <v>0</v>
      </c>
      <c r="AR590">
        <v>0</v>
      </c>
      <c r="AS590">
        <v>160.82103564838701</v>
      </c>
      <c r="AT590">
        <v>60.8314992197135</v>
      </c>
      <c r="AU590">
        <v>21.596004117802199</v>
      </c>
      <c r="AV590">
        <v>78.393532310871606</v>
      </c>
      <c r="AW590">
        <v>0</v>
      </c>
      <c r="AX590">
        <v>0</v>
      </c>
      <c r="AY590">
        <v>0</v>
      </c>
      <c r="AZ590">
        <v>276.68390161802699</v>
      </c>
      <c r="BA590">
        <v>215.691803567942</v>
      </c>
      <c r="BB590">
        <v>60.992098050084699</v>
      </c>
      <c r="BC590">
        <v>437.504937266414</v>
      </c>
      <c r="BD590" s="1">
        <v>5.77929223032961E-2</v>
      </c>
      <c r="BE590">
        <v>9.89780464600865</v>
      </c>
      <c r="BF590">
        <v>-41.229293980801799</v>
      </c>
      <c r="BG590">
        <v>0</v>
      </c>
      <c r="BH590">
        <v>-31.273696412489901</v>
      </c>
      <c r="BI590">
        <v>0</v>
      </c>
      <c r="BJ590">
        <v>0</v>
      </c>
      <c r="BK590">
        <v>0</v>
      </c>
      <c r="BL590">
        <v>0</v>
      </c>
      <c r="BM590">
        <v>191100.077639344</v>
      </c>
      <c r="BN590">
        <v>264210.30689446599</v>
      </c>
      <c r="BO590">
        <v>48605.161048592097</v>
      </c>
      <c r="BP590">
        <v>-41.229293980801799</v>
      </c>
      <c r="BQ590">
        <v>0</v>
      </c>
    </row>
    <row r="591" spans="1:69" x14ac:dyDescent="0.25">
      <c r="A591">
        <v>17</v>
      </c>
      <c r="B591" t="str">
        <f>IF(A591=16,"CT",IF(A591=20,"Shock",IF(A591=19,"DecSoly",IF(A591=18,"NoSoly","SolyTrade"))))</f>
        <v>SolyTrade</v>
      </c>
      <c r="C591" t="s">
        <v>72</v>
      </c>
      <c r="D591" t="s">
        <v>71</v>
      </c>
      <c r="E591" t="str" cm="1">
        <f t="array" ref="E591">INDEX([1]!newIts[NEW],MATCH(indicatorsdb[[#This Row],[Column1]],[1]!newIts[OLD],0),0)</f>
        <v>ST50</v>
      </c>
      <c r="F591">
        <v>42</v>
      </c>
      <c r="G591" t="s">
        <v>91</v>
      </c>
      <c r="H591" t="str" cm="1">
        <f t="array" ref="H591">INDEX([1]!fableCountries[ALPHA3],MATCH(F591,[1]!fableCountries[id],0),0)</f>
        <v>RNMC</v>
      </c>
      <c r="I591">
        <v>2022</v>
      </c>
      <c r="J591">
        <v>5043.1768851196603</v>
      </c>
      <c r="K591">
        <v>842.39905743292104</v>
      </c>
      <c r="L591">
        <v>0</v>
      </c>
      <c r="M591">
        <v>2768.4322918333601</v>
      </c>
      <c r="N591">
        <v>2764.0514569951602</v>
      </c>
      <c r="O591">
        <v>70.198904182242501</v>
      </c>
      <c r="P591">
        <v>78.667081536309297</v>
      </c>
      <c r="Q591">
        <v>2105.3687905523602</v>
      </c>
      <c r="R591">
        <v>0</v>
      </c>
      <c r="S591">
        <v>0.50931530278925397</v>
      </c>
      <c r="T591">
        <v>0.5</v>
      </c>
      <c r="U591">
        <v>2503.8489536249999</v>
      </c>
      <c r="V591">
        <v>9996.1126631550105</v>
      </c>
      <c r="W591">
        <v>71026.967817954996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128693.48722430599</v>
      </c>
      <c r="AF591">
        <v>600643.80000000005</v>
      </c>
      <c r="AG591">
        <v>41676.016078057</v>
      </c>
      <c r="AH591">
        <v>0</v>
      </c>
      <c r="AI591">
        <v>861420.903853936</v>
      </c>
      <c r="AJ591">
        <v>10005.2928437016</v>
      </c>
      <c r="AK591">
        <v>1642439.5</v>
      </c>
      <c r="AL591">
        <v>-3.1843900243475201</v>
      </c>
      <c r="AM591">
        <v>0</v>
      </c>
      <c r="AN591">
        <v>-3.1843900243475201</v>
      </c>
      <c r="AO591">
        <v>0</v>
      </c>
      <c r="AP591">
        <v>0</v>
      </c>
      <c r="AQ591">
        <v>0</v>
      </c>
      <c r="AR591">
        <v>0</v>
      </c>
      <c r="AS591">
        <v>161.181557627215</v>
      </c>
      <c r="AT591">
        <v>61.536984825179204</v>
      </c>
      <c r="AU591">
        <v>22.178094221022398</v>
      </c>
      <c r="AV591">
        <v>77.466478581013007</v>
      </c>
      <c r="AW591">
        <v>0</v>
      </c>
      <c r="AX591">
        <v>0</v>
      </c>
      <c r="AY591">
        <v>0</v>
      </c>
      <c r="AZ591">
        <v>292.19206359380502</v>
      </c>
      <c r="BA591">
        <v>227.49038644415199</v>
      </c>
      <c r="BB591">
        <v>64.701677149653094</v>
      </c>
      <c r="BC591">
        <v>453.37362122102002</v>
      </c>
      <c r="BD591" s="1">
        <v>7.9479613390445097E-2</v>
      </c>
      <c r="BE591">
        <v>13.6119381980802</v>
      </c>
      <c r="BF591">
        <v>-41.229293980801799</v>
      </c>
      <c r="BG591">
        <v>0</v>
      </c>
      <c r="BH591">
        <v>-27.537876169331199</v>
      </c>
      <c r="BI591">
        <v>0</v>
      </c>
      <c r="BJ591">
        <v>0</v>
      </c>
      <c r="BK591">
        <v>0</v>
      </c>
      <c r="BL591">
        <v>0</v>
      </c>
      <c r="BM591">
        <v>213584.656501171</v>
      </c>
      <c r="BN591">
        <v>289269.67766614701</v>
      </c>
      <c r="BO591">
        <v>54626.778280487903</v>
      </c>
      <c r="BP591">
        <v>-41.229293980801799</v>
      </c>
      <c r="BQ591">
        <v>0</v>
      </c>
    </row>
    <row r="592" spans="1:69" x14ac:dyDescent="0.25">
      <c r="A592">
        <v>17</v>
      </c>
      <c r="B592" t="str">
        <f>IF(A592=16,"CT",IF(A592=20,"Shock",IF(A592=19,"DecSoly",IF(A592=18,"NoSoly","SolyTrade"))))</f>
        <v>SolyTrade</v>
      </c>
      <c r="C592" t="s">
        <v>70</v>
      </c>
      <c r="D592" t="s">
        <v>69</v>
      </c>
      <c r="E592" t="str" cm="1">
        <f t="array" ref="E592">INDEX([1]!newIts[NEW],MATCH(indicatorsdb[[#This Row],[Column1]],[1]!newIts[OLD],0),0)</f>
        <v>ST50M</v>
      </c>
      <c r="F592">
        <v>42</v>
      </c>
      <c r="G592" t="s">
        <v>91</v>
      </c>
      <c r="H592" t="str" cm="1">
        <f t="array" ref="H592">INDEX([1]!fableCountries[ALPHA3],MATCH(F592,[1]!fableCountries[id],0),0)</f>
        <v>RNMC</v>
      </c>
      <c r="I592">
        <v>2020</v>
      </c>
      <c r="J592">
        <v>4195.04664490286</v>
      </c>
      <c r="K592">
        <v>784.20332162686805</v>
      </c>
      <c r="L592">
        <v>0</v>
      </c>
      <c r="M592">
        <v>2748.4190863733302</v>
      </c>
      <c r="N592">
        <v>2744.13920105221</v>
      </c>
      <c r="O592">
        <v>66.102252858060496</v>
      </c>
      <c r="P592">
        <v>77.325653382126106</v>
      </c>
      <c r="Q592">
        <v>2069.5622618673601</v>
      </c>
      <c r="R592">
        <v>0</v>
      </c>
      <c r="S592">
        <v>0.50882496774484198</v>
      </c>
      <c r="T592">
        <v>0.5</v>
      </c>
      <c r="U592">
        <v>2503.8489536249999</v>
      </c>
      <c r="V592">
        <v>9996.1126631550105</v>
      </c>
      <c r="W592">
        <v>71026.967817954996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132353.168943925</v>
      </c>
      <c r="AF592">
        <v>600643.80000000005</v>
      </c>
      <c r="AG592">
        <v>41677.7962911824</v>
      </c>
      <c r="AH592">
        <v>0</v>
      </c>
      <c r="AI592">
        <v>860489.47149584303</v>
      </c>
      <c r="AJ592">
        <v>7275.2632690496403</v>
      </c>
      <c r="AK592">
        <v>1642439.5</v>
      </c>
      <c r="AL592">
        <v>-2.3155020188132802</v>
      </c>
      <c r="AM592">
        <v>0</v>
      </c>
      <c r="AN592">
        <v>-2.3155020188132802</v>
      </c>
      <c r="AO592">
        <v>0</v>
      </c>
      <c r="AP592">
        <v>0</v>
      </c>
      <c r="AQ592">
        <v>0</v>
      </c>
      <c r="AR592">
        <v>0</v>
      </c>
      <c r="AS592">
        <v>180.36971224339101</v>
      </c>
      <c r="AT592">
        <v>67.233942926034103</v>
      </c>
      <c r="AU592">
        <v>24.0456053379609</v>
      </c>
      <c r="AV592">
        <v>89.090163979396493</v>
      </c>
      <c r="AW592">
        <v>0</v>
      </c>
      <c r="AX592">
        <v>0</v>
      </c>
      <c r="AY592">
        <v>0</v>
      </c>
      <c r="AZ592">
        <v>276.68390161802699</v>
      </c>
      <c r="BA592">
        <v>215.691803567942</v>
      </c>
      <c r="BB592">
        <v>60.992098050084699</v>
      </c>
      <c r="BC592">
        <v>457.05361386141902</v>
      </c>
      <c r="BD592" s="1">
        <v>5.77929223032961E-2</v>
      </c>
      <c r="BE592">
        <v>9.89780464600865</v>
      </c>
      <c r="BF592">
        <v>-39.955951241799099</v>
      </c>
      <c r="BG592">
        <v>0</v>
      </c>
      <c r="BH592">
        <v>-30.000353673487201</v>
      </c>
      <c r="BI592">
        <v>0</v>
      </c>
      <c r="BJ592">
        <v>0</v>
      </c>
      <c r="BK592">
        <v>0</v>
      </c>
      <c r="BL592">
        <v>0</v>
      </c>
      <c r="BM592">
        <v>191100.077639344</v>
      </c>
      <c r="BN592">
        <v>264210.30689446599</v>
      </c>
      <c r="BO592">
        <v>48605.161048592097</v>
      </c>
      <c r="BP592">
        <v>-39.955951241799099</v>
      </c>
      <c r="BQ592">
        <v>0</v>
      </c>
    </row>
    <row r="593" spans="1:69" x14ac:dyDescent="0.25">
      <c r="A593">
        <v>17</v>
      </c>
      <c r="B593" t="str">
        <f>IF(A593=16,"CT",IF(A593=20,"Shock",IF(A593=19,"DecSoly",IF(A593=18,"NoSoly","SolyTrade"))))</f>
        <v>SolyTrade</v>
      </c>
      <c r="C593" t="s">
        <v>70</v>
      </c>
      <c r="D593" t="s">
        <v>69</v>
      </c>
      <c r="E593" t="str" cm="1">
        <f t="array" ref="E593">INDEX([1]!newIts[NEW],MATCH(indicatorsdb[[#This Row],[Column1]],[1]!newIts[OLD],0),0)</f>
        <v>ST50M</v>
      </c>
      <c r="F593">
        <v>42</v>
      </c>
      <c r="G593" t="s">
        <v>91</v>
      </c>
      <c r="H593" t="str" cm="1">
        <f t="array" ref="H593">INDEX([1]!fableCountries[ALPHA3],MATCH(F593,[1]!fableCountries[id],0),0)</f>
        <v>RNMC</v>
      </c>
      <c r="I593">
        <v>2022</v>
      </c>
      <c r="J593">
        <v>5043.1768851196603</v>
      </c>
      <c r="K593">
        <v>842.39905743292104</v>
      </c>
      <c r="L593">
        <v>0</v>
      </c>
      <c r="M593">
        <v>2768.4322918333601</v>
      </c>
      <c r="N593">
        <v>2764.0514569951602</v>
      </c>
      <c r="O593">
        <v>70.198904182242501</v>
      </c>
      <c r="P593">
        <v>78.667081536309297</v>
      </c>
      <c r="Q593">
        <v>2105.3687905523602</v>
      </c>
      <c r="R593">
        <v>0</v>
      </c>
      <c r="S593">
        <v>0.50808990650249997</v>
      </c>
      <c r="T593">
        <v>0.5</v>
      </c>
      <c r="U593">
        <v>2503.8489536249999</v>
      </c>
      <c r="V593">
        <v>9996.1126631550105</v>
      </c>
      <c r="W593">
        <v>71026.967817954996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132785.492258502</v>
      </c>
      <c r="AF593">
        <v>600643.80000000005</v>
      </c>
      <c r="AG593">
        <v>41674.107626016499</v>
      </c>
      <c r="AH593">
        <v>0</v>
      </c>
      <c r="AI593">
        <v>857330.80727177998</v>
      </c>
      <c r="AJ593">
        <v>10005.2928437016</v>
      </c>
      <c r="AK593">
        <v>1642439.5</v>
      </c>
      <c r="AL593">
        <v>-3.6886651659078802</v>
      </c>
      <c r="AM593">
        <v>0</v>
      </c>
      <c r="AN593">
        <v>-3.6886651659078802</v>
      </c>
      <c r="AO593">
        <v>0</v>
      </c>
      <c r="AP593">
        <v>0</v>
      </c>
      <c r="AQ593">
        <v>0</v>
      </c>
      <c r="AR593">
        <v>0</v>
      </c>
      <c r="AS593">
        <v>182.94728973816601</v>
      </c>
      <c r="AT593">
        <v>68.730692607579499</v>
      </c>
      <c r="AU593">
        <v>24.7283554158128</v>
      </c>
      <c r="AV593">
        <v>89.488241714773395</v>
      </c>
      <c r="AW593">
        <v>0</v>
      </c>
      <c r="AX593">
        <v>0</v>
      </c>
      <c r="AY593">
        <v>0</v>
      </c>
      <c r="AZ593">
        <v>292.19206359380502</v>
      </c>
      <c r="BA593">
        <v>227.49038644415199</v>
      </c>
      <c r="BB593">
        <v>64.701677149653094</v>
      </c>
      <c r="BC593">
        <v>475.13935333197099</v>
      </c>
      <c r="BD593" s="1">
        <v>9.1561608456848395E-2</v>
      </c>
      <c r="BE593">
        <v>15.3356849057189</v>
      </c>
      <c r="BF593">
        <v>-39.955951241799099</v>
      </c>
      <c r="BG593">
        <v>0</v>
      </c>
      <c r="BH593">
        <v>-24.528704727623399</v>
      </c>
      <c r="BI593">
        <v>0</v>
      </c>
      <c r="BJ593">
        <v>0</v>
      </c>
      <c r="BK593">
        <v>0</v>
      </c>
      <c r="BL593">
        <v>0</v>
      </c>
      <c r="BM593">
        <v>213584.656501171</v>
      </c>
      <c r="BN593">
        <v>289269.67766614701</v>
      </c>
      <c r="BO593">
        <v>54626.778280487903</v>
      </c>
      <c r="BP593">
        <v>-39.955951241799099</v>
      </c>
      <c r="BQ593">
        <v>0</v>
      </c>
    </row>
    <row r="594" spans="1:69" x14ac:dyDescent="0.25">
      <c r="A594">
        <v>17</v>
      </c>
      <c r="B594" t="str">
        <f>IF(A594=16,"CT",IF(A594=20,"Shock",IF(A594=19,"DecSoly",IF(A594=18,"NoSoly","SolyTrade"))))</f>
        <v>SolyTrade</v>
      </c>
      <c r="C594" t="s">
        <v>68</v>
      </c>
      <c r="D594" t="s">
        <v>67</v>
      </c>
      <c r="E594" t="str" cm="1">
        <f t="array" ref="E594">INDEX([1]!newIts[NEW],MATCH(indicatorsdb[[#This Row],[Column1]],[1]!newIts[OLD],0),0)</f>
        <v>ST50S</v>
      </c>
      <c r="F594">
        <v>42</v>
      </c>
      <c r="G594" t="s">
        <v>91</v>
      </c>
      <c r="H594" t="str" cm="1">
        <f t="array" ref="H594">INDEX([1]!fableCountries[ALPHA3],MATCH(F594,[1]!fableCountries[id],0),0)</f>
        <v>RNMC</v>
      </c>
      <c r="I594">
        <v>2020</v>
      </c>
      <c r="J594">
        <v>4195.04664490286</v>
      </c>
      <c r="K594">
        <v>784.20332162686805</v>
      </c>
      <c r="L594">
        <v>0</v>
      </c>
      <c r="M594">
        <v>2748.4190863733302</v>
      </c>
      <c r="N594">
        <v>2744.13920105221</v>
      </c>
      <c r="O594">
        <v>66.102252858060496</v>
      </c>
      <c r="P594">
        <v>77.325653382126106</v>
      </c>
      <c r="Q594">
        <v>2069.5622618673601</v>
      </c>
      <c r="R594">
        <v>0</v>
      </c>
      <c r="S594">
        <v>0.50761493894982601</v>
      </c>
      <c r="T594">
        <v>0.5</v>
      </c>
      <c r="U594">
        <v>2503.8489536249999</v>
      </c>
      <c r="V594">
        <v>9996.1126631550105</v>
      </c>
      <c r="W594">
        <v>71026.967817954996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136599.09696240601</v>
      </c>
      <c r="AF594">
        <v>600643.80000000005</v>
      </c>
      <c r="AG594">
        <v>41674.999699483596</v>
      </c>
      <c r="AH594">
        <v>0</v>
      </c>
      <c r="AI594">
        <v>856246.34006906103</v>
      </c>
      <c r="AJ594">
        <v>7275.2632690496403</v>
      </c>
      <c r="AK594">
        <v>1642439.5</v>
      </c>
      <c r="AL594">
        <v>-2.5971292276881299</v>
      </c>
      <c r="AM594">
        <v>0</v>
      </c>
      <c r="AN594">
        <v>-2.5971292276881299</v>
      </c>
      <c r="AO594">
        <v>0</v>
      </c>
      <c r="AP594">
        <v>0</v>
      </c>
      <c r="AQ594">
        <v>0</v>
      </c>
      <c r="AR594">
        <v>0</v>
      </c>
      <c r="AS594">
        <v>206.19550861942199</v>
      </c>
      <c r="AT594">
        <v>75.749197697261096</v>
      </c>
      <c r="AU594">
        <v>27.129179098009399</v>
      </c>
      <c r="AV594">
        <v>103.31713182415101</v>
      </c>
      <c r="AW594">
        <v>0</v>
      </c>
      <c r="AX594">
        <v>0</v>
      </c>
      <c r="AY594">
        <v>0</v>
      </c>
      <c r="AZ594">
        <v>276.68390161802699</v>
      </c>
      <c r="BA594">
        <v>215.691803567942</v>
      </c>
      <c r="BB594">
        <v>60.992098050084699</v>
      </c>
      <c r="BC594">
        <v>482.87941023744901</v>
      </c>
      <c r="BD594" s="1">
        <v>6.4540465990695198E-2</v>
      </c>
      <c r="BE594">
        <v>10.8604814350553</v>
      </c>
      <c r="BF594">
        <v>-37.936868982511797</v>
      </c>
      <c r="BG594">
        <v>0</v>
      </c>
      <c r="BH594">
        <v>-27.011847081465799</v>
      </c>
      <c r="BI594">
        <v>0</v>
      </c>
      <c r="BJ594">
        <v>0</v>
      </c>
      <c r="BK594">
        <v>0</v>
      </c>
      <c r="BL594">
        <v>0</v>
      </c>
      <c r="BM594">
        <v>191100.077639344</v>
      </c>
      <c r="BN594">
        <v>264210.30689446599</v>
      </c>
      <c r="BO594">
        <v>48605.161048592097</v>
      </c>
      <c r="BP594">
        <v>-37.936868982511797</v>
      </c>
      <c r="BQ594">
        <v>0</v>
      </c>
    </row>
    <row r="595" spans="1:69" x14ac:dyDescent="0.25">
      <c r="A595">
        <v>17</v>
      </c>
      <c r="B595" t="str">
        <f>IF(A595=16,"CT",IF(A595=20,"Shock",IF(A595=19,"DecSoly",IF(A595=18,"NoSoly","SolyTrade"))))</f>
        <v>SolyTrade</v>
      </c>
      <c r="C595" t="s">
        <v>68</v>
      </c>
      <c r="D595" t="s">
        <v>67</v>
      </c>
      <c r="E595" t="str" cm="1">
        <f t="array" ref="E595">INDEX([1]!newIts[NEW],MATCH(indicatorsdb[[#This Row],[Column1]],[1]!newIts[OLD],0),0)</f>
        <v>ST50S</v>
      </c>
      <c r="F595">
        <v>42</v>
      </c>
      <c r="G595" t="s">
        <v>91</v>
      </c>
      <c r="H595" t="str" cm="1">
        <f t="array" ref="H595">INDEX([1]!fableCountries[ALPHA3],MATCH(F595,[1]!fableCountries[id],0),0)</f>
        <v>RNMC</v>
      </c>
      <c r="I595">
        <v>2022</v>
      </c>
      <c r="J595">
        <v>5043.1768851196603</v>
      </c>
      <c r="K595">
        <v>842.39905743292104</v>
      </c>
      <c r="L595">
        <v>0</v>
      </c>
      <c r="M595">
        <v>2768.4322918333601</v>
      </c>
      <c r="N595">
        <v>2764.0514569951602</v>
      </c>
      <c r="O595">
        <v>70.198904182242501</v>
      </c>
      <c r="P595">
        <v>78.667081536309297</v>
      </c>
      <c r="Q595">
        <v>2105.3687905523602</v>
      </c>
      <c r="R595">
        <v>0</v>
      </c>
      <c r="S595">
        <v>0.50658849575140397</v>
      </c>
      <c r="T595">
        <v>0.5</v>
      </c>
      <c r="U595">
        <v>2503.8489536249999</v>
      </c>
      <c r="V595">
        <v>9996.1126631550105</v>
      </c>
      <c r="W595">
        <v>71026.967817954996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138284.992792576</v>
      </c>
      <c r="AF595">
        <v>600643.80000000005</v>
      </c>
      <c r="AG595">
        <v>41669.848828980997</v>
      </c>
      <c r="AH595">
        <v>0</v>
      </c>
      <c r="AI595">
        <v>851835.56553474104</v>
      </c>
      <c r="AJ595">
        <v>10005.2928437016</v>
      </c>
      <c r="AK595">
        <v>1642439.5</v>
      </c>
      <c r="AL595">
        <v>-5.1508705026208199</v>
      </c>
      <c r="AM595">
        <v>0</v>
      </c>
      <c r="AN595">
        <v>-5.1508705026208199</v>
      </c>
      <c r="AO595">
        <v>0</v>
      </c>
      <c r="AP595">
        <v>0</v>
      </c>
      <c r="AQ595">
        <v>0</v>
      </c>
      <c r="AR595">
        <v>0</v>
      </c>
      <c r="AS595">
        <v>210.729211851923</v>
      </c>
      <c r="AT595">
        <v>77.934626658015105</v>
      </c>
      <c r="AU595">
        <v>27.925102220684501</v>
      </c>
      <c r="AV595">
        <v>104.869482973224</v>
      </c>
      <c r="AW595">
        <v>0</v>
      </c>
      <c r="AX595">
        <v>0</v>
      </c>
      <c r="AY595">
        <v>0</v>
      </c>
      <c r="AZ595">
        <v>292.19206359380502</v>
      </c>
      <c r="BA595">
        <v>227.49038644415199</v>
      </c>
      <c r="BB595">
        <v>64.701677149653094</v>
      </c>
      <c r="BC595">
        <v>502.92127544572799</v>
      </c>
      <c r="BD595">
        <v>0.12659478024764001</v>
      </c>
      <c r="BE595">
        <v>20.333892089269401</v>
      </c>
      <c r="BF595">
        <v>-37.936868982511797</v>
      </c>
      <c r="BG595">
        <v>0</v>
      </c>
      <c r="BH595">
        <v>-17.476382112994798</v>
      </c>
      <c r="BI595">
        <v>0</v>
      </c>
      <c r="BJ595">
        <v>0</v>
      </c>
      <c r="BK595">
        <v>0</v>
      </c>
      <c r="BL595">
        <v>0</v>
      </c>
      <c r="BM595">
        <v>213584.656501171</v>
      </c>
      <c r="BN595">
        <v>289269.67766614701</v>
      </c>
      <c r="BO595">
        <v>54626.778280487903</v>
      </c>
      <c r="BP595">
        <v>-37.936868982511797</v>
      </c>
      <c r="BQ595">
        <v>0</v>
      </c>
    </row>
    <row r="596" spans="1:69" x14ac:dyDescent="0.25">
      <c r="A596">
        <v>17</v>
      </c>
      <c r="B596" t="str">
        <f>IF(A596=16,"CT",IF(A596=20,"Shock",IF(A596=19,"DecSoly",IF(A596=18,"NoSoly","SolyTrade"))))</f>
        <v>SolyTrade</v>
      </c>
      <c r="C596" t="s">
        <v>66</v>
      </c>
      <c r="D596" t="s">
        <v>65</v>
      </c>
      <c r="E596" t="str" cm="1">
        <f t="array" ref="E596">INDEX([1]!newIts[NEW],MATCH(indicatorsdb[[#This Row],[Column1]],[1]!newIts[OLD],0),0)</f>
        <v>ST75</v>
      </c>
      <c r="F596">
        <v>42</v>
      </c>
      <c r="G596" t="s">
        <v>91</v>
      </c>
      <c r="H596" t="str" cm="1">
        <f t="array" ref="H596">INDEX([1]!fableCountries[ALPHA3],MATCH(F596,[1]!fableCountries[id],0),0)</f>
        <v>RNMC</v>
      </c>
      <c r="I596">
        <v>2020</v>
      </c>
      <c r="J596">
        <v>4195.04664490286</v>
      </c>
      <c r="K596">
        <v>784.20332162686805</v>
      </c>
      <c r="L596">
        <v>0</v>
      </c>
      <c r="M596">
        <v>2748.4190863733302</v>
      </c>
      <c r="N596">
        <v>2744.13815612294</v>
      </c>
      <c r="O596">
        <v>66.102261771455801</v>
      </c>
      <c r="P596">
        <v>77.325664849403296</v>
      </c>
      <c r="Q596">
        <v>2069.5622618673601</v>
      </c>
      <c r="R596">
        <v>0</v>
      </c>
      <c r="S596">
        <v>0.50997104074381905</v>
      </c>
      <c r="T596">
        <v>0.5</v>
      </c>
      <c r="U596">
        <v>2503.8489536249999</v>
      </c>
      <c r="V596">
        <v>9996.1126631550105</v>
      </c>
      <c r="W596">
        <v>71026.967817954996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129284.368515897</v>
      </c>
      <c r="AF596">
        <v>600643.80000000005</v>
      </c>
      <c r="AG596">
        <v>41679.200468081399</v>
      </c>
      <c r="AH596">
        <v>0</v>
      </c>
      <c r="AI596">
        <v>863556.86774697201</v>
      </c>
      <c r="AJ596">
        <v>7275.2632690496403</v>
      </c>
      <c r="AK596">
        <v>1642439.5</v>
      </c>
      <c r="AL596">
        <v>-2.3155020188132802</v>
      </c>
      <c r="AM596">
        <v>0</v>
      </c>
      <c r="AN596">
        <v>-2.3155020188132802</v>
      </c>
      <c r="AO596">
        <v>0</v>
      </c>
      <c r="AP596">
        <v>0</v>
      </c>
      <c r="AQ596">
        <v>0</v>
      </c>
      <c r="AR596">
        <v>0</v>
      </c>
      <c r="AS596">
        <v>160.121389010434</v>
      </c>
      <c r="AT596">
        <v>60.546396057827501</v>
      </c>
      <c r="AU596">
        <v>21.564438494809401</v>
      </c>
      <c r="AV596">
        <v>78.010554457797696</v>
      </c>
      <c r="AW596">
        <v>0</v>
      </c>
      <c r="AX596">
        <v>0</v>
      </c>
      <c r="AY596">
        <v>0</v>
      </c>
      <c r="AZ596">
        <v>275.30593862996301</v>
      </c>
      <c r="BA596">
        <v>214.670930518467</v>
      </c>
      <c r="BB596">
        <v>60.635008111496298</v>
      </c>
      <c r="BC596">
        <v>435.42732764039698</v>
      </c>
      <c r="BD596" s="1">
        <v>5.77929223032961E-2</v>
      </c>
      <c r="BE596">
        <v>9.89780464600865</v>
      </c>
      <c r="BF596">
        <v>-41.229293980801799</v>
      </c>
      <c r="BG596">
        <v>0</v>
      </c>
      <c r="BH596">
        <v>-31.273696412489901</v>
      </c>
      <c r="BI596">
        <v>0</v>
      </c>
      <c r="BJ596">
        <v>0</v>
      </c>
      <c r="BK596">
        <v>0</v>
      </c>
      <c r="BL596">
        <v>0</v>
      </c>
      <c r="BM596">
        <v>188582.34590111801</v>
      </c>
      <c r="BN596">
        <v>252205.024648794</v>
      </c>
      <c r="BO596">
        <v>45781.723780889297</v>
      </c>
      <c r="BP596">
        <v>-41.229293980801799</v>
      </c>
      <c r="BQ596">
        <v>0</v>
      </c>
    </row>
    <row r="597" spans="1:69" x14ac:dyDescent="0.25">
      <c r="A597">
        <v>17</v>
      </c>
      <c r="B597" t="str">
        <f>IF(A597=16,"CT",IF(A597=20,"Shock",IF(A597=19,"DecSoly",IF(A597=18,"NoSoly","SolyTrade"))))</f>
        <v>SolyTrade</v>
      </c>
      <c r="C597" t="s">
        <v>66</v>
      </c>
      <c r="D597" t="s">
        <v>65</v>
      </c>
      <c r="E597" t="str" cm="1">
        <f t="array" ref="E597">INDEX([1]!newIts[NEW],MATCH(indicatorsdb[[#This Row],[Column1]],[1]!newIts[OLD],0),0)</f>
        <v>ST75</v>
      </c>
      <c r="F597">
        <v>42</v>
      </c>
      <c r="G597" t="s">
        <v>91</v>
      </c>
      <c r="H597" t="str" cm="1">
        <f t="array" ref="H597">INDEX([1]!fableCountries[ALPHA3],MATCH(F597,[1]!fableCountries[id],0),0)</f>
        <v>RNMC</v>
      </c>
      <c r="I597">
        <v>2022</v>
      </c>
      <c r="J597">
        <v>5043.1768851196603</v>
      </c>
      <c r="K597">
        <v>842.39905743292104</v>
      </c>
      <c r="L597">
        <v>0</v>
      </c>
      <c r="M597">
        <v>2768.4322918333601</v>
      </c>
      <c r="N597">
        <v>2764.0505375274302</v>
      </c>
      <c r="O597">
        <v>70.1989119358267</v>
      </c>
      <c r="P597">
        <v>78.667091078177194</v>
      </c>
      <c r="Q597">
        <v>2105.3687905523602</v>
      </c>
      <c r="R597">
        <v>0</v>
      </c>
      <c r="S597">
        <v>0.50956945196900205</v>
      </c>
      <c r="T597">
        <v>0.5</v>
      </c>
      <c r="U597">
        <v>2503.8489536249999</v>
      </c>
      <c r="V597">
        <v>9996.1126631550105</v>
      </c>
      <c r="W597">
        <v>71026.967817954996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128282.116000129</v>
      </c>
      <c r="AF597">
        <v>600643.80000000005</v>
      </c>
      <c r="AG597">
        <v>41676.016078057</v>
      </c>
      <c r="AH597">
        <v>0</v>
      </c>
      <c r="AI597">
        <v>861832.27507811203</v>
      </c>
      <c r="AJ597">
        <v>10005.2928437016</v>
      </c>
      <c r="AK597">
        <v>1642439.5</v>
      </c>
      <c r="AL597">
        <v>-3.1843900243475201</v>
      </c>
      <c r="AM597">
        <v>0</v>
      </c>
      <c r="AN597">
        <v>-3.1843900243475201</v>
      </c>
      <c r="AO597">
        <v>0</v>
      </c>
      <c r="AP597">
        <v>0</v>
      </c>
      <c r="AQ597">
        <v>0</v>
      </c>
      <c r="AR597">
        <v>0</v>
      </c>
      <c r="AS597">
        <v>160.49013798387</v>
      </c>
      <c r="AT597">
        <v>61.252125662240999</v>
      </c>
      <c r="AU597">
        <v>22.150319061226199</v>
      </c>
      <c r="AV597">
        <v>77.087693260402901</v>
      </c>
      <c r="AW597">
        <v>0</v>
      </c>
      <c r="AX597">
        <v>0</v>
      </c>
      <c r="AY597">
        <v>0</v>
      </c>
      <c r="AZ597">
        <v>290.93625570535301</v>
      </c>
      <c r="BA597">
        <v>226.56100438454001</v>
      </c>
      <c r="BB597">
        <v>64.375251320812893</v>
      </c>
      <c r="BC597">
        <v>451.426393689223</v>
      </c>
      <c r="BD597" s="1">
        <v>7.9479613390445097E-2</v>
      </c>
      <c r="BE597">
        <v>13.6119381980802</v>
      </c>
      <c r="BF597">
        <v>-41.229293980801799</v>
      </c>
      <c r="BG597">
        <v>0</v>
      </c>
      <c r="BH597">
        <v>-27.537876169331199</v>
      </c>
      <c r="BI597">
        <v>0</v>
      </c>
      <c r="BJ597">
        <v>0</v>
      </c>
      <c r="BK597">
        <v>0</v>
      </c>
      <c r="BL597">
        <v>0</v>
      </c>
      <c r="BM597">
        <v>210954.638341229</v>
      </c>
      <c r="BN597">
        <v>276459.85541225597</v>
      </c>
      <c r="BO597">
        <v>51633.7125984464</v>
      </c>
      <c r="BP597">
        <v>-41.229293980801799</v>
      </c>
      <c r="BQ597">
        <v>0</v>
      </c>
    </row>
    <row r="598" spans="1:69" x14ac:dyDescent="0.25">
      <c r="A598">
        <v>17</v>
      </c>
      <c r="B598" t="str">
        <f>IF(A598=16,"CT",IF(A598=20,"Shock",IF(A598=19,"DecSoly",IF(A598=18,"NoSoly","SolyTrade"))))</f>
        <v>SolyTrade</v>
      </c>
      <c r="C598" t="s">
        <v>64</v>
      </c>
      <c r="D598" t="s">
        <v>63</v>
      </c>
      <c r="E598" t="str" cm="1">
        <f t="array" ref="E598">INDEX([1]!newIts[NEW],MATCH(indicatorsdb[[#This Row],[Column1]],[1]!newIts[OLD],0),0)</f>
        <v>ST75M</v>
      </c>
      <c r="F598">
        <v>42</v>
      </c>
      <c r="G598" t="s">
        <v>91</v>
      </c>
      <c r="H598" t="str" cm="1">
        <f t="array" ref="H598">INDEX([1]!fableCountries[ALPHA3],MATCH(F598,[1]!fableCountries[id],0),0)</f>
        <v>RNMC</v>
      </c>
      <c r="I598">
        <v>2020</v>
      </c>
      <c r="J598">
        <v>4195.04664490286</v>
      </c>
      <c r="K598">
        <v>784.20332162686805</v>
      </c>
      <c r="L598">
        <v>0</v>
      </c>
      <c r="M598">
        <v>2748.4190863733302</v>
      </c>
      <c r="N598">
        <v>2744.13815612294</v>
      </c>
      <c r="O598">
        <v>66.102261771455801</v>
      </c>
      <c r="P598">
        <v>77.325664849403296</v>
      </c>
      <c r="Q598">
        <v>2069.5622618673601</v>
      </c>
      <c r="R598">
        <v>0</v>
      </c>
      <c r="S598">
        <v>0.50897386453886395</v>
      </c>
      <c r="T598">
        <v>0.5</v>
      </c>
      <c r="U598">
        <v>2503.8489536249999</v>
      </c>
      <c r="V598">
        <v>9996.1126631550105</v>
      </c>
      <c r="W598">
        <v>71026.967817954996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131839.64419783899</v>
      </c>
      <c r="AF598">
        <v>600643.80000000005</v>
      </c>
      <c r="AG598">
        <v>41677.7962911824</v>
      </c>
      <c r="AH598">
        <v>0</v>
      </c>
      <c r="AI598">
        <v>861002.99624192901</v>
      </c>
      <c r="AJ598">
        <v>7275.2632690496403</v>
      </c>
      <c r="AK598">
        <v>1642439.5</v>
      </c>
      <c r="AL598">
        <v>-2.3155020188132802</v>
      </c>
      <c r="AM598">
        <v>0</v>
      </c>
      <c r="AN598">
        <v>-2.3155020188132802</v>
      </c>
      <c r="AO598">
        <v>0</v>
      </c>
      <c r="AP598">
        <v>0</v>
      </c>
      <c r="AQ598">
        <v>0</v>
      </c>
      <c r="AR598">
        <v>0</v>
      </c>
      <c r="AS598">
        <v>179.52173157835301</v>
      </c>
      <c r="AT598">
        <v>66.895074314861702</v>
      </c>
      <c r="AU598">
        <v>24.009340250910601</v>
      </c>
      <c r="AV598">
        <v>88.617317012580699</v>
      </c>
      <c r="AW598">
        <v>0</v>
      </c>
      <c r="AX598">
        <v>0</v>
      </c>
      <c r="AY598">
        <v>0</v>
      </c>
      <c r="AZ598">
        <v>275.30593862996301</v>
      </c>
      <c r="BA598">
        <v>214.670930518467</v>
      </c>
      <c r="BB598">
        <v>60.635008111496298</v>
      </c>
      <c r="BC598">
        <v>454.82767020831602</v>
      </c>
      <c r="BD598" s="1">
        <v>5.77929223032961E-2</v>
      </c>
      <c r="BE598">
        <v>9.89780464600865</v>
      </c>
      <c r="BF598">
        <v>-39.955951241799099</v>
      </c>
      <c r="BG598">
        <v>0</v>
      </c>
      <c r="BH598">
        <v>-30.000353673487201</v>
      </c>
      <c r="BI598">
        <v>0</v>
      </c>
      <c r="BJ598">
        <v>0</v>
      </c>
      <c r="BK598">
        <v>0</v>
      </c>
      <c r="BL598">
        <v>0</v>
      </c>
      <c r="BM598">
        <v>188582.34590111801</v>
      </c>
      <c r="BN598">
        <v>252205.024648794</v>
      </c>
      <c r="BO598">
        <v>45781.723780889297</v>
      </c>
      <c r="BP598">
        <v>-39.955951241799099</v>
      </c>
      <c r="BQ598">
        <v>0</v>
      </c>
    </row>
    <row r="599" spans="1:69" x14ac:dyDescent="0.25">
      <c r="A599">
        <v>17</v>
      </c>
      <c r="B599" t="str">
        <f>IF(A599=16,"CT",IF(A599=20,"Shock",IF(A599=19,"DecSoly",IF(A599=18,"NoSoly","SolyTrade"))))</f>
        <v>SolyTrade</v>
      </c>
      <c r="C599" t="s">
        <v>64</v>
      </c>
      <c r="D599" t="s">
        <v>63</v>
      </c>
      <c r="E599" t="str" cm="1">
        <f t="array" ref="E599">INDEX([1]!newIts[NEW],MATCH(indicatorsdb[[#This Row],[Column1]],[1]!newIts[OLD],0),0)</f>
        <v>ST75M</v>
      </c>
      <c r="F599">
        <v>42</v>
      </c>
      <c r="G599" t="s">
        <v>91</v>
      </c>
      <c r="H599" t="str" cm="1">
        <f t="array" ref="H599">INDEX([1]!fableCountries[ALPHA3],MATCH(F599,[1]!fableCountries[id],0),0)</f>
        <v>RNMC</v>
      </c>
      <c r="I599">
        <v>2022</v>
      </c>
      <c r="J599">
        <v>5043.1768851196603</v>
      </c>
      <c r="K599">
        <v>842.39905743292104</v>
      </c>
      <c r="L599">
        <v>0</v>
      </c>
      <c r="M599">
        <v>2768.4322918333601</v>
      </c>
      <c r="N599">
        <v>2764.0505375274302</v>
      </c>
      <c r="O599">
        <v>70.1989119358267</v>
      </c>
      <c r="P599">
        <v>78.667091078177194</v>
      </c>
      <c r="Q599">
        <v>2105.3687905523602</v>
      </c>
      <c r="R599">
        <v>0</v>
      </c>
      <c r="S599">
        <v>0.508245753101215</v>
      </c>
      <c r="T599">
        <v>0.5</v>
      </c>
      <c r="U599">
        <v>2503.8489536249999</v>
      </c>
      <c r="V599">
        <v>9996.1126631550105</v>
      </c>
      <c r="W599">
        <v>71026.967817954996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132242.06832349699</v>
      </c>
      <c r="AF599">
        <v>600643.80000000005</v>
      </c>
      <c r="AG599">
        <v>41674.142501345297</v>
      </c>
      <c r="AH599">
        <v>0</v>
      </c>
      <c r="AI599">
        <v>857874.19633145502</v>
      </c>
      <c r="AJ599">
        <v>10005.2928437016</v>
      </c>
      <c r="AK599">
        <v>1642439.5</v>
      </c>
      <c r="AL599">
        <v>-3.6537898371534498</v>
      </c>
      <c r="AM599">
        <v>0</v>
      </c>
      <c r="AN599">
        <v>-3.6537898371534498</v>
      </c>
      <c r="AO599">
        <v>0</v>
      </c>
      <c r="AP599">
        <v>0</v>
      </c>
      <c r="AQ599">
        <v>0</v>
      </c>
      <c r="AR599">
        <v>0</v>
      </c>
      <c r="AS599">
        <v>182.05644776899399</v>
      </c>
      <c r="AT599">
        <v>68.373092891033096</v>
      </c>
      <c r="AU599">
        <v>24.695490917757098</v>
      </c>
      <c r="AV599">
        <v>88.987863960204095</v>
      </c>
      <c r="AW599">
        <v>0</v>
      </c>
      <c r="AX599">
        <v>0</v>
      </c>
      <c r="AY599">
        <v>0</v>
      </c>
      <c r="AZ599">
        <v>290.93625570535301</v>
      </c>
      <c r="BA599">
        <v>226.56100438454001</v>
      </c>
      <c r="BB599">
        <v>64.375251320812893</v>
      </c>
      <c r="BC599">
        <v>472.99270347434702</v>
      </c>
      <c r="BD599" s="1">
        <v>9.0726025824988898E-2</v>
      </c>
      <c r="BE599">
        <v>15.216471745747301</v>
      </c>
      <c r="BF599">
        <v>-39.955951241799099</v>
      </c>
      <c r="BG599">
        <v>0</v>
      </c>
      <c r="BH599">
        <v>-24.6487534702269</v>
      </c>
      <c r="BI599">
        <v>0</v>
      </c>
      <c r="BJ599">
        <v>0</v>
      </c>
      <c r="BK599">
        <v>0</v>
      </c>
      <c r="BL599">
        <v>0</v>
      </c>
      <c r="BM599">
        <v>210954.638341229</v>
      </c>
      <c r="BN599">
        <v>276459.85541225597</v>
      </c>
      <c r="BO599">
        <v>51633.7125984464</v>
      </c>
      <c r="BP599">
        <v>-39.955951241799099</v>
      </c>
      <c r="BQ599">
        <v>0</v>
      </c>
    </row>
    <row r="600" spans="1:69" x14ac:dyDescent="0.25">
      <c r="A600">
        <v>17</v>
      </c>
      <c r="B600" t="str">
        <f>IF(A600=16,"CT",IF(A600=20,"Shock",IF(A600=19,"DecSoly",IF(A600=18,"NoSoly","SolyTrade"))))</f>
        <v>SolyTrade</v>
      </c>
      <c r="C600" t="s">
        <v>62</v>
      </c>
      <c r="D600" t="s">
        <v>61</v>
      </c>
      <c r="E600" t="str" cm="1">
        <f t="array" ref="E600">INDEX([1]!newIts[NEW],MATCH(indicatorsdb[[#This Row],[Column1]],[1]!newIts[OLD],0),0)</f>
        <v>ST75S</v>
      </c>
      <c r="F600">
        <v>42</v>
      </c>
      <c r="G600" t="s">
        <v>91</v>
      </c>
      <c r="H600" t="str" cm="1">
        <f t="array" ref="H600">INDEX([1]!fableCountries[ALPHA3],MATCH(F600,[1]!fableCountries[id],0),0)</f>
        <v>RNMC</v>
      </c>
      <c r="I600">
        <v>2020</v>
      </c>
      <c r="J600">
        <v>4195.04664490286</v>
      </c>
      <c r="K600">
        <v>784.20332162686805</v>
      </c>
      <c r="L600">
        <v>0</v>
      </c>
      <c r="M600">
        <v>2748.4190863733302</v>
      </c>
      <c r="N600">
        <v>2744.13815612294</v>
      </c>
      <c r="O600">
        <v>66.102261771455801</v>
      </c>
      <c r="P600">
        <v>77.325664849403296</v>
      </c>
      <c r="Q600">
        <v>2069.5622618673601</v>
      </c>
      <c r="R600">
        <v>0</v>
      </c>
      <c r="S600">
        <v>0.50776801782644498</v>
      </c>
      <c r="T600">
        <v>0.5</v>
      </c>
      <c r="U600">
        <v>2503.8489536249999</v>
      </c>
      <c r="V600">
        <v>9996.1126631550105</v>
      </c>
      <c r="W600">
        <v>71026.967817954996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135940.558768719</v>
      </c>
      <c r="AF600">
        <v>600643.80000000005</v>
      </c>
      <c r="AG600">
        <v>41675.2813266925</v>
      </c>
      <c r="AH600">
        <v>0</v>
      </c>
      <c r="AI600">
        <v>856904.59663553897</v>
      </c>
      <c r="AJ600">
        <v>7275.2632690496403</v>
      </c>
      <c r="AK600">
        <v>1642439.5</v>
      </c>
      <c r="AL600">
        <v>-2.3155020188132802</v>
      </c>
      <c r="AM600">
        <v>0</v>
      </c>
      <c r="AN600">
        <v>-2.3155020188132802</v>
      </c>
      <c r="AO600">
        <v>0</v>
      </c>
      <c r="AP600">
        <v>0</v>
      </c>
      <c r="AQ600">
        <v>0</v>
      </c>
      <c r="AR600">
        <v>0</v>
      </c>
      <c r="AS600">
        <v>205.127709614433</v>
      </c>
      <c r="AT600">
        <v>75.330445495010807</v>
      </c>
      <c r="AU600">
        <v>27.086505775401001</v>
      </c>
      <c r="AV600">
        <v>102.710758344021</v>
      </c>
      <c r="AW600">
        <v>0</v>
      </c>
      <c r="AX600">
        <v>0</v>
      </c>
      <c r="AY600">
        <v>0</v>
      </c>
      <c r="AZ600">
        <v>275.30593862996301</v>
      </c>
      <c r="BA600">
        <v>214.670930518467</v>
      </c>
      <c r="BB600">
        <v>60.635008111496298</v>
      </c>
      <c r="BC600">
        <v>480.43364824439601</v>
      </c>
      <c r="BD600" s="1">
        <v>5.77929223032961E-2</v>
      </c>
      <c r="BE600">
        <v>9.89780464600865</v>
      </c>
      <c r="BF600">
        <v>-37.936868982511797</v>
      </c>
      <c r="BG600">
        <v>0</v>
      </c>
      <c r="BH600">
        <v>-27.981271414199899</v>
      </c>
      <c r="BI600">
        <v>0</v>
      </c>
      <c r="BJ600">
        <v>0</v>
      </c>
      <c r="BK600">
        <v>0</v>
      </c>
      <c r="BL600">
        <v>0</v>
      </c>
      <c r="BM600">
        <v>188582.34590111801</v>
      </c>
      <c r="BN600">
        <v>252205.024648794</v>
      </c>
      <c r="BO600">
        <v>45781.723780889297</v>
      </c>
      <c r="BP600">
        <v>-37.936868982511797</v>
      </c>
      <c r="BQ600">
        <v>0</v>
      </c>
    </row>
    <row r="601" spans="1:69" x14ac:dyDescent="0.25">
      <c r="A601">
        <v>17</v>
      </c>
      <c r="B601" t="str">
        <f>IF(A601=16,"CT",IF(A601=20,"Shock",IF(A601=19,"DecSoly",IF(A601=18,"NoSoly","SolyTrade"))))</f>
        <v>SolyTrade</v>
      </c>
      <c r="C601" t="s">
        <v>62</v>
      </c>
      <c r="D601" t="s">
        <v>61</v>
      </c>
      <c r="E601" t="str" cm="1">
        <f t="array" ref="E601">INDEX([1]!newIts[NEW],MATCH(indicatorsdb[[#This Row],[Column1]],[1]!newIts[OLD],0),0)</f>
        <v>ST75S</v>
      </c>
      <c r="F601">
        <v>42</v>
      </c>
      <c r="G601" t="s">
        <v>91</v>
      </c>
      <c r="H601" t="str" cm="1">
        <f t="array" ref="H601">INDEX([1]!fableCountries[ALPHA3],MATCH(F601,[1]!fableCountries[id],0),0)</f>
        <v>RNMC</v>
      </c>
      <c r="I601">
        <v>2022</v>
      </c>
      <c r="J601">
        <v>5043.1768851196603</v>
      </c>
      <c r="K601">
        <v>842.39905743292104</v>
      </c>
      <c r="L601">
        <v>0</v>
      </c>
      <c r="M601">
        <v>2768.4322918333601</v>
      </c>
      <c r="N601">
        <v>2764.0505375274302</v>
      </c>
      <c r="O601">
        <v>70.1989119358267</v>
      </c>
      <c r="P601">
        <v>78.667091078177194</v>
      </c>
      <c r="Q601">
        <v>2105.3687905523602</v>
      </c>
      <c r="R601">
        <v>0</v>
      </c>
      <c r="S601">
        <v>0.506764652555309</v>
      </c>
      <c r="T601">
        <v>0.5</v>
      </c>
      <c r="U601">
        <v>2503.8489536249999</v>
      </c>
      <c r="V601">
        <v>9996.1126631550105</v>
      </c>
      <c r="W601">
        <v>71026.967817954996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137527.16960625999</v>
      </c>
      <c r="AF601">
        <v>600643.80000000005</v>
      </c>
      <c r="AG601">
        <v>41670.246265242997</v>
      </c>
      <c r="AH601">
        <v>0</v>
      </c>
      <c r="AI601">
        <v>852592.99128479604</v>
      </c>
      <c r="AJ601">
        <v>10005.2928437016</v>
      </c>
      <c r="AK601">
        <v>1642439.5</v>
      </c>
      <c r="AL601">
        <v>-5.0350614494818702</v>
      </c>
      <c r="AM601">
        <v>0</v>
      </c>
      <c r="AN601">
        <v>-5.0350614494818702</v>
      </c>
      <c r="AO601">
        <v>0</v>
      </c>
      <c r="AP601">
        <v>0</v>
      </c>
      <c r="AQ601">
        <v>0</v>
      </c>
      <c r="AR601">
        <v>0</v>
      </c>
      <c r="AS601">
        <v>209.515346542347</v>
      </c>
      <c r="AT601">
        <v>77.458925880658597</v>
      </c>
      <c r="AU601">
        <v>27.884731510016199</v>
      </c>
      <c r="AV601">
        <v>104.171689151672</v>
      </c>
      <c r="AW601">
        <v>0</v>
      </c>
      <c r="AX601">
        <v>0</v>
      </c>
      <c r="AY601">
        <v>0</v>
      </c>
      <c r="AZ601">
        <v>290.93625570535301</v>
      </c>
      <c r="BA601">
        <v>226.56100438454001</v>
      </c>
      <c r="BB601">
        <v>64.375251320812893</v>
      </c>
      <c r="BC601">
        <v>500.45160224770001</v>
      </c>
      <c r="BD601">
        <v>0.123820095768056</v>
      </c>
      <c r="BE601">
        <v>19.938025909045699</v>
      </c>
      <c r="BF601">
        <v>-37.936868982511797</v>
      </c>
      <c r="BG601">
        <v>0</v>
      </c>
      <c r="BH601">
        <v>-17.875022977698102</v>
      </c>
      <c r="BI601">
        <v>0</v>
      </c>
      <c r="BJ601">
        <v>0</v>
      </c>
      <c r="BK601">
        <v>0</v>
      </c>
      <c r="BL601">
        <v>0</v>
      </c>
      <c r="BM601">
        <v>210954.638341229</v>
      </c>
      <c r="BN601">
        <v>276459.85541225597</v>
      </c>
      <c r="BO601">
        <v>51633.7125984464</v>
      </c>
      <c r="BP601">
        <v>-37.936868982511797</v>
      </c>
      <c r="BQ601">
        <v>0</v>
      </c>
    </row>
    <row r="602" spans="1:69" x14ac:dyDescent="0.25">
      <c r="A602">
        <v>17</v>
      </c>
      <c r="B602" t="str">
        <f>IF(A602=16,"CT",IF(A602=20,"Shock",IF(A602=19,"DecSoly",IF(A602=18,"NoSoly","SolyTrade"))))</f>
        <v>SolyTrade</v>
      </c>
      <c r="C602" t="s">
        <v>60</v>
      </c>
      <c r="D602" t="s">
        <v>59</v>
      </c>
      <c r="E602" t="str" cm="1">
        <f t="array" ref="E602">INDEX([1]!newIts[NEW],MATCH(indicatorsdb[[#This Row],[Column1]],[1]!newIts[OLD],0),0)</f>
        <v>ST100</v>
      </c>
      <c r="F602">
        <v>42</v>
      </c>
      <c r="G602" t="s">
        <v>91</v>
      </c>
      <c r="H602" t="str" cm="1">
        <f t="array" ref="H602">INDEX([1]!fableCountries[ALPHA3],MATCH(F602,[1]!fableCountries[id],0),0)</f>
        <v>RNMC</v>
      </c>
      <c r="I602">
        <v>2020</v>
      </c>
      <c r="J602">
        <v>4195.04664490286</v>
      </c>
      <c r="K602">
        <v>784.20332162686805</v>
      </c>
      <c r="L602">
        <v>0</v>
      </c>
      <c r="M602">
        <v>2748.4190863733302</v>
      </c>
      <c r="N602">
        <v>2744.1371240357098</v>
      </c>
      <c r="O602">
        <v>66.102271187040103</v>
      </c>
      <c r="P602">
        <v>77.325677267908503</v>
      </c>
      <c r="Q602">
        <v>2069.5622618673601</v>
      </c>
      <c r="R602">
        <v>0</v>
      </c>
      <c r="S602">
        <v>0.51022624834723695</v>
      </c>
      <c r="T602">
        <v>0.5</v>
      </c>
      <c r="U602">
        <v>2503.8489536249999</v>
      </c>
      <c r="V602">
        <v>9996.1126631550105</v>
      </c>
      <c r="W602">
        <v>71026.967817954996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128868.44410331101</v>
      </c>
      <c r="AF602">
        <v>600643.80000000005</v>
      </c>
      <c r="AG602">
        <v>41679.200468081399</v>
      </c>
      <c r="AH602">
        <v>0</v>
      </c>
      <c r="AI602">
        <v>863972.79215955804</v>
      </c>
      <c r="AJ602">
        <v>7275.2632690496403</v>
      </c>
      <c r="AK602">
        <v>1642439.5</v>
      </c>
      <c r="AL602">
        <v>-2.3155020188132802</v>
      </c>
      <c r="AM602">
        <v>0</v>
      </c>
      <c r="AN602">
        <v>-2.3155020188132802</v>
      </c>
      <c r="AO602">
        <v>0</v>
      </c>
      <c r="AP602">
        <v>0</v>
      </c>
      <c r="AQ602">
        <v>0</v>
      </c>
      <c r="AR602">
        <v>0</v>
      </c>
      <c r="AS602">
        <v>159.42174240291399</v>
      </c>
      <c r="AT602">
        <v>60.261292908014802</v>
      </c>
      <c r="AU602">
        <v>21.5328728749082</v>
      </c>
      <c r="AV602">
        <v>77.627576619991103</v>
      </c>
      <c r="AW602">
        <v>0</v>
      </c>
      <c r="AX602">
        <v>0</v>
      </c>
      <c r="AY602">
        <v>0</v>
      </c>
      <c r="AZ602">
        <v>273.92797565826203</v>
      </c>
      <c r="BA602">
        <v>213.65005748063601</v>
      </c>
      <c r="BB602">
        <v>60.277918177626603</v>
      </c>
      <c r="BC602">
        <v>433.34971806117602</v>
      </c>
      <c r="BD602" s="1">
        <v>5.77929223032961E-2</v>
      </c>
      <c r="BE602">
        <v>9.89780464600865</v>
      </c>
      <c r="BF602">
        <v>-41.229293980801799</v>
      </c>
      <c r="BG602">
        <v>0</v>
      </c>
      <c r="BH602">
        <v>-31.273696412489901</v>
      </c>
      <c r="BI602">
        <v>0</v>
      </c>
      <c r="BJ602">
        <v>0</v>
      </c>
      <c r="BK602">
        <v>0</v>
      </c>
      <c r="BL602">
        <v>0</v>
      </c>
      <c r="BM602">
        <v>186064.61423558099</v>
      </c>
      <c r="BN602">
        <v>240199.742764636</v>
      </c>
      <c r="BO602">
        <v>42958.286598518098</v>
      </c>
      <c r="BP602">
        <v>-41.229293980801799</v>
      </c>
      <c r="BQ602">
        <v>0</v>
      </c>
    </row>
    <row r="603" spans="1:69" x14ac:dyDescent="0.25">
      <c r="A603">
        <v>17</v>
      </c>
      <c r="B603" t="str">
        <f>IF(A603=16,"CT",IF(A603=20,"Shock",IF(A603=19,"DecSoly",IF(A603=18,"NoSoly","SolyTrade"))))</f>
        <v>SolyTrade</v>
      </c>
      <c r="C603" t="s">
        <v>60</v>
      </c>
      <c r="D603" t="s">
        <v>59</v>
      </c>
      <c r="E603" t="str" cm="1">
        <f t="array" ref="E603">INDEX([1]!newIts[NEW],MATCH(indicatorsdb[[#This Row],[Column1]],[1]!newIts[OLD],0),0)</f>
        <v>ST100</v>
      </c>
      <c r="F603">
        <v>42</v>
      </c>
      <c r="G603" t="s">
        <v>91</v>
      </c>
      <c r="H603" t="str" cm="1">
        <f t="array" ref="H603">INDEX([1]!fableCountries[ALPHA3],MATCH(F603,[1]!fableCountries[id],0),0)</f>
        <v>RNMC</v>
      </c>
      <c r="I603">
        <v>2022</v>
      </c>
      <c r="J603">
        <v>5043.1768851196603</v>
      </c>
      <c r="K603">
        <v>842.39905743292104</v>
      </c>
      <c r="L603">
        <v>0</v>
      </c>
      <c r="M603">
        <v>2768.4322918333601</v>
      </c>
      <c r="N603">
        <v>2764.0496276537901</v>
      </c>
      <c r="O603">
        <v>70.198920065371496</v>
      </c>
      <c r="P603">
        <v>78.667101333031994</v>
      </c>
      <c r="Q603">
        <v>2105.3687905523602</v>
      </c>
      <c r="R603">
        <v>0</v>
      </c>
      <c r="S603">
        <v>0.50982360114714798</v>
      </c>
      <c r="T603">
        <v>0.5</v>
      </c>
      <c r="U603">
        <v>2503.8489536249999</v>
      </c>
      <c r="V603">
        <v>9996.1126631550105</v>
      </c>
      <c r="W603">
        <v>71026.967817954996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127870.744755655</v>
      </c>
      <c r="AF603">
        <v>600643.80000000005</v>
      </c>
      <c r="AG603">
        <v>41676.016078057</v>
      </c>
      <c r="AH603">
        <v>0</v>
      </c>
      <c r="AI603">
        <v>862243.64632258599</v>
      </c>
      <c r="AJ603">
        <v>10005.2928437016</v>
      </c>
      <c r="AK603">
        <v>1642439.5</v>
      </c>
      <c r="AL603">
        <v>-3.1843900243475201</v>
      </c>
      <c r="AM603">
        <v>0</v>
      </c>
      <c r="AN603">
        <v>-3.1843900243475201</v>
      </c>
      <c r="AO603">
        <v>0</v>
      </c>
      <c r="AP603">
        <v>0</v>
      </c>
      <c r="AQ603">
        <v>0</v>
      </c>
      <c r="AR603">
        <v>0</v>
      </c>
      <c r="AS603">
        <v>159.79871830912799</v>
      </c>
      <c r="AT603">
        <v>60.967266487148002</v>
      </c>
      <c r="AU603">
        <v>22.122543900875701</v>
      </c>
      <c r="AV603">
        <v>76.708907921103901</v>
      </c>
      <c r="AW603">
        <v>0</v>
      </c>
      <c r="AX603">
        <v>0</v>
      </c>
      <c r="AY603">
        <v>0</v>
      </c>
      <c r="AZ603">
        <v>289.68044781640799</v>
      </c>
      <c r="BA603">
        <v>225.63162232487301</v>
      </c>
      <c r="BB603">
        <v>64.048825491535098</v>
      </c>
      <c r="BC603">
        <v>449.47916612553598</v>
      </c>
      <c r="BD603" s="1">
        <v>7.9479613390445097E-2</v>
      </c>
      <c r="BE603">
        <v>13.6119381980802</v>
      </c>
      <c r="BF603">
        <v>-41.229293980801799</v>
      </c>
      <c r="BG603">
        <v>0</v>
      </c>
      <c r="BH603">
        <v>-27.537876169331199</v>
      </c>
      <c r="BI603">
        <v>0</v>
      </c>
      <c r="BJ603">
        <v>0</v>
      </c>
      <c r="BK603">
        <v>0</v>
      </c>
      <c r="BL603">
        <v>0</v>
      </c>
      <c r="BM603">
        <v>208324.62001207401</v>
      </c>
      <c r="BN603">
        <v>263650.03260239202</v>
      </c>
      <c r="BO603">
        <v>48640.646753812201</v>
      </c>
      <c r="BP603">
        <v>-41.229293980801799</v>
      </c>
      <c r="BQ603">
        <v>0</v>
      </c>
    </row>
    <row r="604" spans="1:69" x14ac:dyDescent="0.25">
      <c r="A604">
        <v>17</v>
      </c>
      <c r="B604" t="str">
        <f>IF(A604=16,"CT",IF(A604=20,"Shock",IF(A604=19,"DecSoly",IF(A604=18,"NoSoly","SolyTrade"))))</f>
        <v>SolyTrade</v>
      </c>
      <c r="C604" t="s">
        <v>58</v>
      </c>
      <c r="D604" t="s">
        <v>57</v>
      </c>
      <c r="E604" t="str" cm="1">
        <f t="array" ref="E604">INDEX([1]!newIts[NEW],MATCH(indicatorsdb[[#This Row],[Column1]],[1]!newIts[OLD],0),0)</f>
        <v>ST100M</v>
      </c>
      <c r="F604">
        <v>42</v>
      </c>
      <c r="G604" t="s">
        <v>91</v>
      </c>
      <c r="H604" t="str" cm="1">
        <f t="array" ref="H604">INDEX([1]!fableCountries[ALPHA3],MATCH(F604,[1]!fableCountries[id],0),0)</f>
        <v>RNMC</v>
      </c>
      <c r="I604">
        <v>2020</v>
      </c>
      <c r="J604">
        <v>4195.04664490286</v>
      </c>
      <c r="K604">
        <v>784.20332162686805</v>
      </c>
      <c r="L604">
        <v>0</v>
      </c>
      <c r="M604">
        <v>2748.4190863733302</v>
      </c>
      <c r="N604">
        <v>2744.1371240357098</v>
      </c>
      <c r="O604">
        <v>66.102271187040103</v>
      </c>
      <c r="P604">
        <v>77.325677267908503</v>
      </c>
      <c r="Q604">
        <v>2069.5622618673601</v>
      </c>
      <c r="R604">
        <v>0</v>
      </c>
      <c r="S604">
        <v>0.50928895884638004</v>
      </c>
      <c r="T604">
        <v>0.5</v>
      </c>
      <c r="U604">
        <v>2503.8489536249999</v>
      </c>
      <c r="V604">
        <v>9996.1126631550105</v>
      </c>
      <c r="W604">
        <v>71026.967817954996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131326.11947127301</v>
      </c>
      <c r="AF604">
        <v>600643.80000000005</v>
      </c>
      <c r="AG604">
        <v>41677.7962911824</v>
      </c>
      <c r="AH604">
        <v>0</v>
      </c>
      <c r="AI604">
        <v>861516.52096849505</v>
      </c>
      <c r="AJ604">
        <v>7275.2632690496403</v>
      </c>
      <c r="AK604">
        <v>1642439.5</v>
      </c>
      <c r="AL604">
        <v>-2.3155020188132802</v>
      </c>
      <c r="AM604">
        <v>0</v>
      </c>
      <c r="AN604">
        <v>-2.3155020188132802</v>
      </c>
      <c r="AO604">
        <v>0</v>
      </c>
      <c r="AP604">
        <v>0</v>
      </c>
      <c r="AQ604">
        <v>0</v>
      </c>
      <c r="AR604">
        <v>0</v>
      </c>
      <c r="AS604">
        <v>178.67375094844101</v>
      </c>
      <c r="AT604">
        <v>66.5562057173818</v>
      </c>
      <c r="AU604">
        <v>23.9730751673209</v>
      </c>
      <c r="AV604">
        <v>88.144470063738197</v>
      </c>
      <c r="AW604">
        <v>0</v>
      </c>
      <c r="AX604">
        <v>0</v>
      </c>
      <c r="AY604">
        <v>0</v>
      </c>
      <c r="AZ604">
        <v>273.92797565826203</v>
      </c>
      <c r="BA604">
        <v>213.65005748063601</v>
      </c>
      <c r="BB604">
        <v>60.277918177626603</v>
      </c>
      <c r="BC604">
        <v>452.60172660670298</v>
      </c>
      <c r="BD604" s="1">
        <v>5.77929223032961E-2</v>
      </c>
      <c r="BE604">
        <v>9.89780464600865</v>
      </c>
      <c r="BF604">
        <v>-39.955951241799099</v>
      </c>
      <c r="BG604">
        <v>0</v>
      </c>
      <c r="BH604">
        <v>-30.000353673487201</v>
      </c>
      <c r="BI604">
        <v>0</v>
      </c>
      <c r="BJ604">
        <v>0</v>
      </c>
      <c r="BK604">
        <v>0</v>
      </c>
      <c r="BL604">
        <v>0</v>
      </c>
      <c r="BM604">
        <v>186064.61423558099</v>
      </c>
      <c r="BN604">
        <v>240199.742764636</v>
      </c>
      <c r="BO604">
        <v>42958.286598518098</v>
      </c>
      <c r="BP604">
        <v>-39.955951241799099</v>
      </c>
      <c r="BQ604">
        <v>0</v>
      </c>
    </row>
    <row r="605" spans="1:69" x14ac:dyDescent="0.25">
      <c r="A605">
        <v>17</v>
      </c>
      <c r="B605" t="str">
        <f>IF(A605=16,"CT",IF(A605=20,"Shock",IF(A605=19,"DecSoly",IF(A605=18,"NoSoly","SolyTrade"))))</f>
        <v>SolyTrade</v>
      </c>
      <c r="C605" t="s">
        <v>58</v>
      </c>
      <c r="D605" t="s">
        <v>57</v>
      </c>
      <c r="E605" t="str" cm="1">
        <f t="array" ref="E605">INDEX([1]!newIts[NEW],MATCH(indicatorsdb[[#This Row],[Column1]],[1]!newIts[OLD],0),0)</f>
        <v>ST100M</v>
      </c>
      <c r="F605">
        <v>42</v>
      </c>
      <c r="G605" t="s">
        <v>91</v>
      </c>
      <c r="H605" t="str" cm="1">
        <f t="array" ref="H605">INDEX([1]!fableCountries[ALPHA3],MATCH(F605,[1]!fableCountries[id],0),0)</f>
        <v>RNMC</v>
      </c>
      <c r="I605">
        <v>2022</v>
      </c>
      <c r="J605">
        <v>5043.1768851196603</v>
      </c>
      <c r="K605">
        <v>842.39905743292104</v>
      </c>
      <c r="L605">
        <v>0</v>
      </c>
      <c r="M605">
        <v>2768.4322918333601</v>
      </c>
      <c r="N605">
        <v>2764.0496276537901</v>
      </c>
      <c r="O605">
        <v>70.198920065371496</v>
      </c>
      <c r="P605">
        <v>78.667101333031994</v>
      </c>
      <c r="Q605">
        <v>2105.3687905523602</v>
      </c>
      <c r="R605">
        <v>0</v>
      </c>
      <c r="S605">
        <v>0.50856779722504397</v>
      </c>
      <c r="T605">
        <v>0.5</v>
      </c>
      <c r="U605">
        <v>2503.8489536249999</v>
      </c>
      <c r="V605">
        <v>9996.1126631550105</v>
      </c>
      <c r="W605">
        <v>71026.967817954996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131698.64435802499</v>
      </c>
      <c r="AF605">
        <v>600643.80000000005</v>
      </c>
      <c r="AG605">
        <v>41674.177376732303</v>
      </c>
      <c r="AH605">
        <v>0</v>
      </c>
      <c r="AI605">
        <v>858417.58542154101</v>
      </c>
      <c r="AJ605">
        <v>10005.2928437016</v>
      </c>
      <c r="AK605">
        <v>1642439.5</v>
      </c>
      <c r="AL605">
        <v>-3.6189144500895098</v>
      </c>
      <c r="AM605">
        <v>0</v>
      </c>
      <c r="AN605">
        <v>-3.6189144500895098</v>
      </c>
      <c r="AO605">
        <v>0</v>
      </c>
      <c r="AP605">
        <v>0</v>
      </c>
      <c r="AQ605">
        <v>0</v>
      </c>
      <c r="AR605">
        <v>0</v>
      </c>
      <c r="AS605">
        <v>181.16560575321299</v>
      </c>
      <c r="AT605">
        <v>68.015493156729605</v>
      </c>
      <c r="AU605">
        <v>24.662626418902001</v>
      </c>
      <c r="AV605">
        <v>88.487486177581204</v>
      </c>
      <c r="AW605">
        <v>0</v>
      </c>
      <c r="AX605">
        <v>0</v>
      </c>
      <c r="AY605">
        <v>0</v>
      </c>
      <c r="AZ605">
        <v>289.68044781640799</v>
      </c>
      <c r="BA605">
        <v>225.63162232487301</v>
      </c>
      <c r="BB605">
        <v>64.048825491535098</v>
      </c>
      <c r="BC605">
        <v>470.84605356962101</v>
      </c>
      <c r="BD605" s="1">
        <v>8.9890441796166898E-2</v>
      </c>
      <c r="BE605">
        <v>15.097258386469999</v>
      </c>
      <c r="BF605">
        <v>-39.955951241799099</v>
      </c>
      <c r="BG605">
        <v>0</v>
      </c>
      <c r="BH605">
        <v>-24.768802413532999</v>
      </c>
      <c r="BI605">
        <v>0</v>
      </c>
      <c r="BJ605">
        <v>0</v>
      </c>
      <c r="BK605">
        <v>0</v>
      </c>
      <c r="BL605">
        <v>0</v>
      </c>
      <c r="BM605">
        <v>208324.62001207401</v>
      </c>
      <c r="BN605">
        <v>263650.03260239202</v>
      </c>
      <c r="BO605">
        <v>48640.646753812201</v>
      </c>
      <c r="BP605">
        <v>-39.955951241799099</v>
      </c>
      <c r="BQ605">
        <v>0</v>
      </c>
    </row>
    <row r="606" spans="1:69" x14ac:dyDescent="0.25">
      <c r="A606">
        <v>17</v>
      </c>
      <c r="B606" t="str">
        <f>IF(A606=16,"CT",IF(A606=20,"Shock",IF(A606=19,"DecSoly",IF(A606=18,"NoSoly","SolyTrade"))))</f>
        <v>SolyTrade</v>
      </c>
      <c r="C606" t="s">
        <v>56</v>
      </c>
      <c r="D606" t="s">
        <v>55</v>
      </c>
      <c r="E606" t="str" cm="1">
        <f t="array" ref="E606">INDEX([1]!newIts[NEW],MATCH(indicatorsdb[[#This Row],[Column1]],[1]!newIts[OLD],0),0)</f>
        <v>ST100S</v>
      </c>
      <c r="F606">
        <v>42</v>
      </c>
      <c r="G606" t="s">
        <v>91</v>
      </c>
      <c r="H606" t="str" cm="1">
        <f t="array" ref="H606">INDEX([1]!fableCountries[ALPHA3],MATCH(F606,[1]!fableCountries[id],0),0)</f>
        <v>RNMC</v>
      </c>
      <c r="I606">
        <v>2020</v>
      </c>
      <c r="J606">
        <v>4195.04664490286</v>
      </c>
      <c r="K606">
        <v>784.20332162686805</v>
      </c>
      <c r="L606">
        <v>0</v>
      </c>
      <c r="M606">
        <v>2748.4190863733302</v>
      </c>
      <c r="N606">
        <v>2744.1371240357098</v>
      </c>
      <c r="O606">
        <v>66.102271187040103</v>
      </c>
      <c r="P606">
        <v>77.325677267908503</v>
      </c>
      <c r="Q606">
        <v>2069.5622618673601</v>
      </c>
      <c r="R606">
        <v>0</v>
      </c>
      <c r="S606">
        <v>0.50792110100381804</v>
      </c>
      <c r="T606">
        <v>0.5</v>
      </c>
      <c r="U606">
        <v>2503.8489536249999</v>
      </c>
      <c r="V606">
        <v>9996.1126631550105</v>
      </c>
      <c r="W606">
        <v>71026.967817954996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135282.02059871599</v>
      </c>
      <c r="AF606">
        <v>600643.80000000005</v>
      </c>
      <c r="AG606">
        <v>41675.2813266925</v>
      </c>
      <c r="AH606">
        <v>0</v>
      </c>
      <c r="AI606">
        <v>857563.13480554195</v>
      </c>
      <c r="AJ606">
        <v>7275.2632690496403</v>
      </c>
      <c r="AK606">
        <v>1642439.5</v>
      </c>
      <c r="AL606">
        <v>-2.3155020188132802</v>
      </c>
      <c r="AM606">
        <v>0</v>
      </c>
      <c r="AN606">
        <v>-2.3155020188132802</v>
      </c>
      <c r="AO606">
        <v>0</v>
      </c>
      <c r="AP606">
        <v>0</v>
      </c>
      <c r="AQ606">
        <v>0</v>
      </c>
      <c r="AR606">
        <v>0</v>
      </c>
      <c r="AS606">
        <v>204.05991065116999</v>
      </c>
      <c r="AT606">
        <v>74.911693308746806</v>
      </c>
      <c r="AU606">
        <v>27.043832456725699</v>
      </c>
      <c r="AV606">
        <v>102.104384885698</v>
      </c>
      <c r="AW606">
        <v>0</v>
      </c>
      <c r="AX606">
        <v>0</v>
      </c>
      <c r="AY606">
        <v>0</v>
      </c>
      <c r="AZ606">
        <v>273.92797565826203</v>
      </c>
      <c r="BA606">
        <v>213.65005748063601</v>
      </c>
      <c r="BB606">
        <v>60.277918177626603</v>
      </c>
      <c r="BC606">
        <v>477.98788630943301</v>
      </c>
      <c r="BD606" s="1">
        <v>5.77929223032961E-2</v>
      </c>
      <c r="BE606">
        <v>9.89780464600865</v>
      </c>
      <c r="BF606">
        <v>-37.936868982511797</v>
      </c>
      <c r="BG606">
        <v>0</v>
      </c>
      <c r="BH606">
        <v>-27.981271414199899</v>
      </c>
      <c r="BI606">
        <v>0</v>
      </c>
      <c r="BJ606">
        <v>0</v>
      </c>
      <c r="BK606">
        <v>0</v>
      </c>
      <c r="BL606">
        <v>0</v>
      </c>
      <c r="BM606">
        <v>186064.61423558099</v>
      </c>
      <c r="BN606">
        <v>240199.742764636</v>
      </c>
      <c r="BO606">
        <v>42958.286598518098</v>
      </c>
      <c r="BP606">
        <v>-37.936868982511797</v>
      </c>
      <c r="BQ606">
        <v>0</v>
      </c>
    </row>
    <row r="607" spans="1:69" x14ac:dyDescent="0.25">
      <c r="A607">
        <v>17</v>
      </c>
      <c r="B607" t="str">
        <f>IF(A607=16,"CT",IF(A607=20,"Shock",IF(A607=19,"DecSoly",IF(A607=18,"NoSoly","SolyTrade"))))</f>
        <v>SolyTrade</v>
      </c>
      <c r="C607" t="s">
        <v>56</v>
      </c>
      <c r="D607" t="s">
        <v>55</v>
      </c>
      <c r="E607" t="str" cm="1">
        <f t="array" ref="E607">INDEX([1]!newIts[NEW],MATCH(indicatorsdb[[#This Row],[Column1]],[1]!newIts[OLD],0),0)</f>
        <v>ST100S</v>
      </c>
      <c r="F607">
        <v>42</v>
      </c>
      <c r="G607" t="s">
        <v>91</v>
      </c>
      <c r="H607" t="str" cm="1">
        <f t="array" ref="H607">INDEX([1]!fableCountries[ALPHA3],MATCH(F607,[1]!fableCountries[id],0),0)</f>
        <v>RNMC</v>
      </c>
      <c r="I607">
        <v>2022</v>
      </c>
      <c r="J607">
        <v>5043.1768851196603</v>
      </c>
      <c r="K607">
        <v>842.39905743292104</v>
      </c>
      <c r="L607">
        <v>0</v>
      </c>
      <c r="M607">
        <v>2768.4322918333601</v>
      </c>
      <c r="N607">
        <v>2764.0496276537901</v>
      </c>
      <c r="O607">
        <v>70.198920065371496</v>
      </c>
      <c r="P607">
        <v>78.667101333031994</v>
      </c>
      <c r="Q607">
        <v>2105.3687905523602</v>
      </c>
      <c r="R607">
        <v>0</v>
      </c>
      <c r="S607">
        <v>0.50694081367607302</v>
      </c>
      <c r="T607">
        <v>0.5</v>
      </c>
      <c r="U607">
        <v>2503.8489536249999</v>
      </c>
      <c r="V607">
        <v>9996.1126631550105</v>
      </c>
      <c r="W607">
        <v>71026.967817954996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136769.346374338</v>
      </c>
      <c r="AF607">
        <v>600643.80000000005</v>
      </c>
      <c r="AG607">
        <v>41670.362074377001</v>
      </c>
      <c r="AH607">
        <v>0</v>
      </c>
      <c r="AI607">
        <v>853350.69870758394</v>
      </c>
      <c r="AJ607">
        <v>10005.2928437016</v>
      </c>
      <c r="AK607">
        <v>1642439.5</v>
      </c>
      <c r="AL607">
        <v>-4.91925231551431</v>
      </c>
      <c r="AM607">
        <v>0</v>
      </c>
      <c r="AN607">
        <v>-4.91925231551431</v>
      </c>
      <c r="AO607">
        <v>0</v>
      </c>
      <c r="AP607">
        <v>0</v>
      </c>
      <c r="AQ607">
        <v>0</v>
      </c>
      <c r="AR607">
        <v>0</v>
      </c>
      <c r="AS607">
        <v>208.30148116351899</v>
      </c>
      <c r="AT607">
        <v>76.983225077205901</v>
      </c>
      <c r="AU607">
        <v>27.844360798185601</v>
      </c>
      <c r="AV607">
        <v>103.47389528812801</v>
      </c>
      <c r="AW607">
        <v>0</v>
      </c>
      <c r="AX607">
        <v>0</v>
      </c>
      <c r="AY607">
        <v>0</v>
      </c>
      <c r="AZ607">
        <v>289.68044781640799</v>
      </c>
      <c r="BA607">
        <v>225.63162232487301</v>
      </c>
      <c r="BB607">
        <v>64.048825491535098</v>
      </c>
      <c r="BC607">
        <v>497.981928979928</v>
      </c>
      <c r="BD607">
        <v>0.121045409352092</v>
      </c>
      <c r="BE607">
        <v>19.5421594525572</v>
      </c>
      <c r="BF607">
        <v>-37.936868982511797</v>
      </c>
      <c r="BG607">
        <v>0</v>
      </c>
      <c r="BH607">
        <v>-18.2736641206026</v>
      </c>
      <c r="BI607">
        <v>0</v>
      </c>
      <c r="BJ607">
        <v>0</v>
      </c>
      <c r="BK607">
        <v>0</v>
      </c>
      <c r="BL607">
        <v>0</v>
      </c>
      <c r="BM607">
        <v>208324.62001207401</v>
      </c>
      <c r="BN607">
        <v>263650.03260239202</v>
      </c>
      <c r="BO607">
        <v>48640.646753812201</v>
      </c>
      <c r="BP607">
        <v>-37.936868982511797</v>
      </c>
      <c r="BQ607">
        <v>0</v>
      </c>
    </row>
    <row r="608" spans="1:69" x14ac:dyDescent="0.25">
      <c r="A608">
        <v>17</v>
      </c>
      <c r="B608" t="str">
        <f>IF(A608=16,"CT",IF(A608=20,"Shock",IF(A608=19,"DecSoly",IF(A608=18,"NoSoly","SolyTrade"))))</f>
        <v>SolyTrade</v>
      </c>
      <c r="C608" t="s">
        <v>78</v>
      </c>
      <c r="D608" t="s">
        <v>77</v>
      </c>
      <c r="E608" t="str" cm="1">
        <f t="array" ref="E608">INDEX([1]!newIts[NEW],MATCH(indicatorsdb[[#This Row],[Column1]],[1]!newIts[OLD],0),0)</f>
        <v>ST25</v>
      </c>
      <c r="F608">
        <v>21</v>
      </c>
      <c r="G608" t="s">
        <v>90</v>
      </c>
      <c r="H608" t="str" cm="1">
        <f t="array" ref="H608">INDEX([1]!fableCountries[ALPHA3],MATCH(F608,[1]!fableCountries[id],0),0)</f>
        <v>ROEU</v>
      </c>
      <c r="I608">
        <v>2020</v>
      </c>
      <c r="J608">
        <v>12448.2965981982</v>
      </c>
      <c r="K608">
        <v>348.70492921958402</v>
      </c>
      <c r="L608">
        <v>0</v>
      </c>
      <c r="M608">
        <v>3034.6529348784802</v>
      </c>
      <c r="N608">
        <v>3021.1777852227901</v>
      </c>
      <c r="O608">
        <v>117.652674098779</v>
      </c>
      <c r="P608">
        <v>93.593909670418398</v>
      </c>
      <c r="Q608">
        <v>2070.75589285775</v>
      </c>
      <c r="R608">
        <v>0</v>
      </c>
      <c r="S608">
        <v>0.26162874044142098</v>
      </c>
      <c r="T608">
        <v>0.5</v>
      </c>
      <c r="U608">
        <v>41407.629354001998</v>
      </c>
      <c r="V608">
        <v>4233.4886949069996</v>
      </c>
      <c r="W608">
        <v>35129.258599430999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100560.415055652</v>
      </c>
      <c r="AF608">
        <v>54921.019109463399</v>
      </c>
      <c r="AG608">
        <v>89862.81</v>
      </c>
      <c r="AH608">
        <v>0</v>
      </c>
      <c r="AI608">
        <v>37977.0538348845</v>
      </c>
      <c r="AJ608">
        <v>10275.902</v>
      </c>
      <c r="AK608">
        <v>293597.2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143.405475103551</v>
      </c>
      <c r="AT608">
        <v>66.572856332230202</v>
      </c>
      <c r="AU608">
        <v>6.3991290119236197</v>
      </c>
      <c r="AV608">
        <v>70.433489759397204</v>
      </c>
      <c r="AW608">
        <v>0</v>
      </c>
      <c r="AX608">
        <v>0</v>
      </c>
      <c r="AY608">
        <v>0</v>
      </c>
      <c r="AZ608">
        <v>233.073415833816</v>
      </c>
      <c r="BA608">
        <v>176.14669212774101</v>
      </c>
      <c r="BB608">
        <v>56.926723706075798</v>
      </c>
      <c r="BC608">
        <v>376.478890937367</v>
      </c>
      <c r="BD608">
        <v>0</v>
      </c>
      <c r="BE608">
        <v>0.253761120413527</v>
      </c>
      <c r="BF608">
        <v>-15.406734539031699</v>
      </c>
      <c r="BG608">
        <v>0</v>
      </c>
      <c r="BH608">
        <v>-15.152973418618201</v>
      </c>
      <c r="BI608">
        <v>0</v>
      </c>
      <c r="BJ608">
        <v>0</v>
      </c>
      <c r="BK608">
        <v>0</v>
      </c>
      <c r="BL608">
        <v>0</v>
      </c>
      <c r="BM608">
        <v>277471.95423184201</v>
      </c>
      <c r="BN608">
        <v>40303.199160265904</v>
      </c>
      <c r="BO608">
        <v>328879.85496158601</v>
      </c>
      <c r="BP608">
        <v>-15.406734539031699</v>
      </c>
      <c r="BQ608">
        <v>0</v>
      </c>
    </row>
    <row r="609" spans="1:69" x14ac:dyDescent="0.25">
      <c r="A609">
        <v>17</v>
      </c>
      <c r="B609" t="str">
        <f>IF(A609=16,"CT",IF(A609=20,"Shock",IF(A609=19,"DecSoly",IF(A609=18,"NoSoly","SolyTrade"))))</f>
        <v>SolyTrade</v>
      </c>
      <c r="C609" t="s">
        <v>78</v>
      </c>
      <c r="D609" t="s">
        <v>77</v>
      </c>
      <c r="E609" t="str" cm="1">
        <f t="array" ref="E609">INDEX([1]!newIts[NEW],MATCH(indicatorsdb[[#This Row],[Column1]],[1]!newIts[OLD],0),0)</f>
        <v>ST25</v>
      </c>
      <c r="F609">
        <v>21</v>
      </c>
      <c r="G609" t="s">
        <v>90</v>
      </c>
      <c r="H609" t="str" cm="1">
        <f t="array" ref="H609">INDEX([1]!fableCountries[ALPHA3],MATCH(F609,[1]!fableCountries[id],0),0)</f>
        <v>ROEU</v>
      </c>
      <c r="I609">
        <v>2022</v>
      </c>
      <c r="J609">
        <v>14608.7199607355</v>
      </c>
      <c r="K609">
        <v>351.91269892552702</v>
      </c>
      <c r="L609">
        <v>0</v>
      </c>
      <c r="M609">
        <v>3091.9258601128499</v>
      </c>
      <c r="N609">
        <v>3077.9633188089902</v>
      </c>
      <c r="O609">
        <v>121.501034297601</v>
      </c>
      <c r="P609">
        <v>96.400387321821995</v>
      </c>
      <c r="Q609">
        <v>2045.1816636270701</v>
      </c>
      <c r="R609">
        <v>0</v>
      </c>
      <c r="S609">
        <v>0.26265078393687702</v>
      </c>
      <c r="T609">
        <v>0.5</v>
      </c>
      <c r="U609">
        <v>41407.629354001998</v>
      </c>
      <c r="V609">
        <v>4233.4886949069996</v>
      </c>
      <c r="W609">
        <v>35129.258599430999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99770.622553548907</v>
      </c>
      <c r="AF609">
        <v>55407.264306763696</v>
      </c>
      <c r="AG609">
        <v>89862.81</v>
      </c>
      <c r="AH609">
        <v>0</v>
      </c>
      <c r="AI609">
        <v>38280.601139687402</v>
      </c>
      <c r="AJ609">
        <v>10275.902</v>
      </c>
      <c r="AK609">
        <v>293597.2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142.666320973994</v>
      </c>
      <c r="AT609">
        <v>66.657099702788997</v>
      </c>
      <c r="AU609">
        <v>6.4143748098343201</v>
      </c>
      <c r="AV609">
        <v>69.594846461370693</v>
      </c>
      <c r="AW609">
        <v>0</v>
      </c>
      <c r="AX609">
        <v>0</v>
      </c>
      <c r="AY609">
        <v>0</v>
      </c>
      <c r="AZ609">
        <v>233.38850391656601</v>
      </c>
      <c r="BA609">
        <v>175.16000991392099</v>
      </c>
      <c r="BB609">
        <v>58.2284940026451</v>
      </c>
      <c r="BC609">
        <v>376.05482489055998</v>
      </c>
      <c r="BD609">
        <v>0</v>
      </c>
      <c r="BE609">
        <v>0</v>
      </c>
      <c r="BF609">
        <v>-16.326857898278199</v>
      </c>
      <c r="BG609">
        <v>0</v>
      </c>
      <c r="BH609">
        <v>-16.326857898278199</v>
      </c>
      <c r="BI609">
        <v>0</v>
      </c>
      <c r="BJ609">
        <v>0</v>
      </c>
      <c r="BK609">
        <v>0</v>
      </c>
      <c r="BL609">
        <v>0</v>
      </c>
      <c r="BM609">
        <v>288354.50787252502</v>
      </c>
      <c r="BN609">
        <v>42076.7677888955</v>
      </c>
      <c r="BO609">
        <v>344420.39479274198</v>
      </c>
      <c r="BP609">
        <v>-16.326857898278199</v>
      </c>
      <c r="BQ609">
        <v>0</v>
      </c>
    </row>
    <row r="610" spans="1:69" x14ac:dyDescent="0.25">
      <c r="A610">
        <v>17</v>
      </c>
      <c r="B610" t="str">
        <f>IF(A610=16,"CT",IF(A610=20,"Shock",IF(A610=19,"DecSoly",IF(A610=18,"NoSoly","SolyTrade"))))</f>
        <v>SolyTrade</v>
      </c>
      <c r="C610" t="s">
        <v>76</v>
      </c>
      <c r="D610" t="s">
        <v>75</v>
      </c>
      <c r="E610" t="str" cm="1">
        <f t="array" ref="E610">INDEX([1]!newIts[NEW],MATCH(indicatorsdb[[#This Row],[Column1]],[1]!newIts[OLD],0),0)</f>
        <v>ST25M</v>
      </c>
      <c r="F610">
        <v>21</v>
      </c>
      <c r="G610" t="s">
        <v>90</v>
      </c>
      <c r="H610" t="str" cm="1">
        <f t="array" ref="H610">INDEX([1]!fableCountries[ALPHA3],MATCH(F610,[1]!fableCountries[id],0),0)</f>
        <v>ROEU</v>
      </c>
      <c r="I610">
        <v>2020</v>
      </c>
      <c r="J610">
        <v>12448.2965981982</v>
      </c>
      <c r="K610">
        <v>348.70492921958402</v>
      </c>
      <c r="L610">
        <v>0</v>
      </c>
      <c r="M610">
        <v>3034.6529348784802</v>
      </c>
      <c r="N610">
        <v>3021.1777852227901</v>
      </c>
      <c r="O610">
        <v>117.652674098779</v>
      </c>
      <c r="P610">
        <v>93.593909670418398</v>
      </c>
      <c r="Q610">
        <v>2070.75589285775</v>
      </c>
      <c r="R610">
        <v>0</v>
      </c>
      <c r="S610">
        <v>0.25763940696869703</v>
      </c>
      <c r="T610">
        <v>0.5</v>
      </c>
      <c r="U610">
        <v>41407.629354001998</v>
      </c>
      <c r="V610">
        <v>4233.4886949069996</v>
      </c>
      <c r="W610">
        <v>35129.258599430999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102307.240706129</v>
      </c>
      <c r="AF610">
        <v>54921.019109463399</v>
      </c>
      <c r="AG610">
        <v>89862.81</v>
      </c>
      <c r="AH610">
        <v>0</v>
      </c>
      <c r="AI610">
        <v>36230.228184408101</v>
      </c>
      <c r="AJ610">
        <v>10275.902</v>
      </c>
      <c r="AK610">
        <v>293597.2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161.879337818468</v>
      </c>
      <c r="AT610">
        <v>73.991049431123102</v>
      </c>
      <c r="AU610">
        <v>7.1561878732292499</v>
      </c>
      <c r="AV610">
        <v>80.732100514116098</v>
      </c>
      <c r="AW610">
        <v>0</v>
      </c>
      <c r="AX610">
        <v>0</v>
      </c>
      <c r="AY610">
        <v>0</v>
      </c>
      <c r="AZ610">
        <v>233.073415833816</v>
      </c>
      <c r="BA610">
        <v>176.14669212774101</v>
      </c>
      <c r="BB610">
        <v>56.926723706075798</v>
      </c>
      <c r="BC610">
        <v>394.95275365228503</v>
      </c>
      <c r="BD610">
        <v>0</v>
      </c>
      <c r="BE610">
        <v>9.9893738204901297</v>
      </c>
      <c r="BF610">
        <v>-15.910311875016101</v>
      </c>
      <c r="BG610">
        <v>0</v>
      </c>
      <c r="BH610">
        <v>-5.9209380545259602</v>
      </c>
      <c r="BI610">
        <v>0</v>
      </c>
      <c r="BJ610">
        <v>0</v>
      </c>
      <c r="BK610">
        <v>0</v>
      </c>
      <c r="BL610">
        <v>0</v>
      </c>
      <c r="BM610">
        <v>277471.95423184201</v>
      </c>
      <c r="BN610">
        <v>40303.199160265904</v>
      </c>
      <c r="BO610">
        <v>328879.85496158601</v>
      </c>
      <c r="BP610">
        <v>-15.910311875016101</v>
      </c>
      <c r="BQ610">
        <v>0</v>
      </c>
    </row>
    <row r="611" spans="1:69" x14ac:dyDescent="0.25">
      <c r="A611">
        <v>17</v>
      </c>
      <c r="B611" t="str">
        <f>IF(A611=16,"CT",IF(A611=20,"Shock",IF(A611=19,"DecSoly",IF(A611=18,"NoSoly","SolyTrade"))))</f>
        <v>SolyTrade</v>
      </c>
      <c r="C611" t="s">
        <v>76</v>
      </c>
      <c r="D611" t="s">
        <v>75</v>
      </c>
      <c r="E611" t="str" cm="1">
        <f t="array" ref="E611">INDEX([1]!newIts[NEW],MATCH(indicatorsdb[[#This Row],[Column1]],[1]!newIts[OLD],0),0)</f>
        <v>ST25M</v>
      </c>
      <c r="F611">
        <v>21</v>
      </c>
      <c r="G611" t="s">
        <v>90</v>
      </c>
      <c r="H611" t="str" cm="1">
        <f t="array" ref="H611">INDEX([1]!fableCountries[ALPHA3],MATCH(F611,[1]!fableCountries[id],0),0)</f>
        <v>ROEU</v>
      </c>
      <c r="I611">
        <v>2022</v>
      </c>
      <c r="J611">
        <v>14608.7199607355</v>
      </c>
      <c r="K611">
        <v>351.91269892552702</v>
      </c>
      <c r="L611">
        <v>0</v>
      </c>
      <c r="M611">
        <v>3091.9258601128499</v>
      </c>
      <c r="N611">
        <v>3077.9633188089902</v>
      </c>
      <c r="O611">
        <v>121.501034297601</v>
      </c>
      <c r="P611">
        <v>96.400387321821995</v>
      </c>
      <c r="Q611">
        <v>2045.1816636270701</v>
      </c>
      <c r="R611">
        <v>0</v>
      </c>
      <c r="S611">
        <v>0.25597112610399197</v>
      </c>
      <c r="T611">
        <v>0.5</v>
      </c>
      <c r="U611">
        <v>41407.629354001998</v>
      </c>
      <c r="V611">
        <v>4233.4886949069996</v>
      </c>
      <c r="W611">
        <v>35129.258599430999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102925.238625518</v>
      </c>
      <c r="AF611">
        <v>55407.264306763696</v>
      </c>
      <c r="AG611">
        <v>89862.81</v>
      </c>
      <c r="AH611">
        <v>0</v>
      </c>
      <c r="AI611">
        <v>35125.985067718299</v>
      </c>
      <c r="AJ611">
        <v>10275.902</v>
      </c>
      <c r="AK611">
        <v>293597.2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163.74243495086799</v>
      </c>
      <c r="AT611">
        <v>75.151412343828795</v>
      </c>
      <c r="AU611">
        <v>7.2026993357936497</v>
      </c>
      <c r="AV611">
        <v>81.388323271245696</v>
      </c>
      <c r="AW611">
        <v>0</v>
      </c>
      <c r="AX611">
        <v>0</v>
      </c>
      <c r="AY611">
        <v>0</v>
      </c>
      <c r="AZ611">
        <v>233.38850391656601</v>
      </c>
      <c r="BA611">
        <v>175.16000991392099</v>
      </c>
      <c r="BB611">
        <v>58.2284940026451</v>
      </c>
      <c r="BC611">
        <v>397.13093886743502</v>
      </c>
      <c r="BD611">
        <v>0</v>
      </c>
      <c r="BE611">
        <v>8.6343734022177792</v>
      </c>
      <c r="BF611">
        <v>-15.910311875016101</v>
      </c>
      <c r="BG611">
        <v>0</v>
      </c>
      <c r="BH611">
        <v>-7.2759384727983099</v>
      </c>
      <c r="BI611">
        <v>0</v>
      </c>
      <c r="BJ611">
        <v>0</v>
      </c>
      <c r="BK611">
        <v>0</v>
      </c>
      <c r="BL611">
        <v>0</v>
      </c>
      <c r="BM611">
        <v>288354.50787252502</v>
      </c>
      <c r="BN611">
        <v>42076.7677888955</v>
      </c>
      <c r="BO611">
        <v>344420.39479274198</v>
      </c>
      <c r="BP611">
        <v>-15.910311875016101</v>
      </c>
      <c r="BQ611">
        <v>0</v>
      </c>
    </row>
    <row r="612" spans="1:69" x14ac:dyDescent="0.25">
      <c r="A612">
        <v>17</v>
      </c>
      <c r="B612" t="str">
        <f>IF(A612=16,"CT",IF(A612=20,"Shock",IF(A612=19,"DecSoly",IF(A612=18,"NoSoly","SolyTrade"))))</f>
        <v>SolyTrade</v>
      </c>
      <c r="C612" t="s">
        <v>74</v>
      </c>
      <c r="D612" t="s">
        <v>73</v>
      </c>
      <c r="E612" t="str" cm="1">
        <f t="array" ref="E612">INDEX([1]!newIts[NEW],MATCH(indicatorsdb[[#This Row],[Column1]],[1]!newIts[OLD],0),0)</f>
        <v>ST25S</v>
      </c>
      <c r="F612">
        <v>21</v>
      </c>
      <c r="G612" t="s">
        <v>90</v>
      </c>
      <c r="H612" t="str" cm="1">
        <f t="array" ref="H612">INDEX([1]!fableCountries[ALPHA3],MATCH(F612,[1]!fableCountries[id],0),0)</f>
        <v>ROEU</v>
      </c>
      <c r="I612">
        <v>2020</v>
      </c>
      <c r="J612">
        <v>12448.2965981982</v>
      </c>
      <c r="K612">
        <v>348.70492921958402</v>
      </c>
      <c r="L612">
        <v>0</v>
      </c>
      <c r="M612">
        <v>3034.6529348784802</v>
      </c>
      <c r="N612">
        <v>3021.1777852227901</v>
      </c>
      <c r="O612">
        <v>117.652674098779</v>
      </c>
      <c r="P612">
        <v>93.593909670418398</v>
      </c>
      <c r="Q612">
        <v>2070.75589285775</v>
      </c>
      <c r="R612">
        <v>0</v>
      </c>
      <c r="S612">
        <v>0.25418453950285103</v>
      </c>
      <c r="T612">
        <v>0.5</v>
      </c>
      <c r="U612">
        <v>41407.629354001998</v>
      </c>
      <c r="V612">
        <v>4233.4886949069996</v>
      </c>
      <c r="W612">
        <v>35129.258599430999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105226.64349579799</v>
      </c>
      <c r="AF612">
        <v>54921.019109463399</v>
      </c>
      <c r="AG612">
        <v>89862.81</v>
      </c>
      <c r="AH612">
        <v>0</v>
      </c>
      <c r="AI612">
        <v>33310.825394738902</v>
      </c>
      <c r="AJ612">
        <v>10275.902</v>
      </c>
      <c r="AK612">
        <v>293597.2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186.33041288524399</v>
      </c>
      <c r="AT612">
        <v>83.826600656393893</v>
      </c>
      <c r="AU612">
        <v>8.1170619560537993</v>
      </c>
      <c r="AV612">
        <v>94.386750272795894</v>
      </c>
      <c r="AW612">
        <v>0</v>
      </c>
      <c r="AX612">
        <v>0</v>
      </c>
      <c r="AY612">
        <v>0</v>
      </c>
      <c r="AZ612">
        <v>233.073415833816</v>
      </c>
      <c r="BA612">
        <v>176.14669212774101</v>
      </c>
      <c r="BB612">
        <v>56.926723706075798</v>
      </c>
      <c r="BC612">
        <v>419.40382871906002</v>
      </c>
      <c r="BD612">
        <v>0</v>
      </c>
      <c r="BE612">
        <v>26.775325043205001</v>
      </c>
      <c r="BF612">
        <v>-17.643696366424599</v>
      </c>
      <c r="BG612">
        <v>0</v>
      </c>
      <c r="BH612">
        <v>9.1316286767803607</v>
      </c>
      <c r="BI612">
        <v>0</v>
      </c>
      <c r="BJ612">
        <v>0</v>
      </c>
      <c r="BK612">
        <v>0</v>
      </c>
      <c r="BL612">
        <v>0</v>
      </c>
      <c r="BM612">
        <v>277471.95423184201</v>
      </c>
      <c r="BN612">
        <v>40303.199160265904</v>
      </c>
      <c r="BO612">
        <v>328879.85496158601</v>
      </c>
      <c r="BP612">
        <v>-17.643696366424599</v>
      </c>
      <c r="BQ612">
        <v>0</v>
      </c>
    </row>
    <row r="613" spans="1:69" x14ac:dyDescent="0.25">
      <c r="A613">
        <v>17</v>
      </c>
      <c r="B613" t="str">
        <f>IF(A613=16,"CT",IF(A613=20,"Shock",IF(A613=19,"DecSoly",IF(A613=18,"NoSoly","SolyTrade"))))</f>
        <v>SolyTrade</v>
      </c>
      <c r="C613" t="s">
        <v>74</v>
      </c>
      <c r="D613" t="s">
        <v>73</v>
      </c>
      <c r="E613" t="str" cm="1">
        <f t="array" ref="E613">INDEX([1]!newIts[NEW],MATCH(indicatorsdb[[#This Row],[Column1]],[1]!newIts[OLD],0),0)</f>
        <v>ST25S</v>
      </c>
      <c r="F613">
        <v>21</v>
      </c>
      <c r="G613" t="s">
        <v>90</v>
      </c>
      <c r="H613" t="str" cm="1">
        <f t="array" ref="H613">INDEX([1]!fableCountries[ALPHA3],MATCH(F613,[1]!fableCountries[id],0),0)</f>
        <v>ROEU</v>
      </c>
      <c r="I613">
        <v>2022</v>
      </c>
      <c r="J613">
        <v>14608.7199607355</v>
      </c>
      <c r="K613">
        <v>351.91269892552702</v>
      </c>
      <c r="L613">
        <v>0</v>
      </c>
      <c r="M613">
        <v>3091.9258601128499</v>
      </c>
      <c r="N613">
        <v>3077.9633188089902</v>
      </c>
      <c r="O613">
        <v>121.501034297601</v>
      </c>
      <c r="P613">
        <v>96.400387321821995</v>
      </c>
      <c r="Q613">
        <v>2045.1816636270701</v>
      </c>
      <c r="R613">
        <v>0</v>
      </c>
      <c r="S613">
        <v>0.25418453950285103</v>
      </c>
      <c r="T613">
        <v>0.5</v>
      </c>
      <c r="U613">
        <v>41407.629354001998</v>
      </c>
      <c r="V613">
        <v>4233.4886949069996</v>
      </c>
      <c r="W613">
        <v>35129.258599430999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106132.00101254</v>
      </c>
      <c r="AF613">
        <v>55407.264306763696</v>
      </c>
      <c r="AG613">
        <v>89862.81</v>
      </c>
      <c r="AH613">
        <v>0</v>
      </c>
      <c r="AI613">
        <v>31919.222680695901</v>
      </c>
      <c r="AJ613">
        <v>10275.902</v>
      </c>
      <c r="AK613">
        <v>293597.2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188.72765460540799</v>
      </c>
      <c r="AT613">
        <v>85.206006120169505</v>
      </c>
      <c r="AU613">
        <v>8.1735418920003493</v>
      </c>
      <c r="AV613">
        <v>95.348106593237603</v>
      </c>
      <c r="AW613">
        <v>0</v>
      </c>
      <c r="AX613">
        <v>0</v>
      </c>
      <c r="AY613">
        <v>0</v>
      </c>
      <c r="AZ613">
        <v>233.38850391656601</v>
      </c>
      <c r="BA613">
        <v>175.16000991392099</v>
      </c>
      <c r="BB613">
        <v>58.2284940026451</v>
      </c>
      <c r="BC613">
        <v>422.116158521974</v>
      </c>
      <c r="BD613">
        <v>0</v>
      </c>
      <c r="BE613">
        <v>11.1343885444963</v>
      </c>
      <c r="BF613">
        <v>-17.643696366424599</v>
      </c>
      <c r="BG613">
        <v>0</v>
      </c>
      <c r="BH613">
        <v>-6.50930782192831</v>
      </c>
      <c r="BI613">
        <v>0</v>
      </c>
      <c r="BJ613">
        <v>0</v>
      </c>
      <c r="BK613">
        <v>0</v>
      </c>
      <c r="BL613">
        <v>0</v>
      </c>
      <c r="BM613">
        <v>288354.50787252502</v>
      </c>
      <c r="BN613">
        <v>42076.7677888955</v>
      </c>
      <c r="BO613">
        <v>344420.39479274198</v>
      </c>
      <c r="BP613">
        <v>-17.643696366424599</v>
      </c>
      <c r="BQ613">
        <v>0</v>
      </c>
    </row>
    <row r="614" spans="1:69" x14ac:dyDescent="0.25">
      <c r="A614">
        <v>17</v>
      </c>
      <c r="B614" t="str">
        <f>IF(A614=16,"CT",IF(A614=20,"Shock",IF(A614=19,"DecSoly",IF(A614=18,"NoSoly","SolyTrade"))))</f>
        <v>SolyTrade</v>
      </c>
      <c r="C614" t="s">
        <v>72</v>
      </c>
      <c r="D614" t="s">
        <v>71</v>
      </c>
      <c r="E614" t="str" cm="1">
        <f t="array" ref="E614">INDEX([1]!newIts[NEW],MATCH(indicatorsdb[[#This Row],[Column1]],[1]!newIts[OLD],0),0)</f>
        <v>ST50</v>
      </c>
      <c r="F614">
        <v>21</v>
      </c>
      <c r="G614" t="s">
        <v>90</v>
      </c>
      <c r="H614" t="str" cm="1">
        <f t="array" ref="H614">INDEX([1]!fableCountries[ALPHA3],MATCH(F614,[1]!fableCountries[id],0),0)</f>
        <v>ROEU</v>
      </c>
      <c r="I614">
        <v>2020</v>
      </c>
      <c r="J614">
        <v>12448.2965981982</v>
      </c>
      <c r="K614">
        <v>348.70492921958402</v>
      </c>
      <c r="L614">
        <v>0</v>
      </c>
      <c r="M614">
        <v>3034.6529348784802</v>
      </c>
      <c r="N614">
        <v>3021.1759957945501</v>
      </c>
      <c r="O614">
        <v>117.652666789946</v>
      </c>
      <c r="P614">
        <v>93.5936992046272</v>
      </c>
      <c r="Q614">
        <v>2070.75589285775</v>
      </c>
      <c r="R614">
        <v>0</v>
      </c>
      <c r="S614">
        <v>0.26053691717475003</v>
      </c>
      <c r="T614">
        <v>0.5</v>
      </c>
      <c r="U614">
        <v>41407.629354001998</v>
      </c>
      <c r="V614">
        <v>4233.4886949069996</v>
      </c>
      <c r="W614">
        <v>35129.258599430999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101287.515877149</v>
      </c>
      <c r="AF614">
        <v>54916.601351933801</v>
      </c>
      <c r="AG614">
        <v>89862.81</v>
      </c>
      <c r="AH614">
        <v>0</v>
      </c>
      <c r="AI614">
        <v>37254.370770917201</v>
      </c>
      <c r="AJ614">
        <v>10275.902</v>
      </c>
      <c r="AK614">
        <v>293597.2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145.03689333802399</v>
      </c>
      <c r="AT614">
        <v>67.417752401134194</v>
      </c>
      <c r="AU614">
        <v>6.4135772095653296</v>
      </c>
      <c r="AV614">
        <v>71.205563727324602</v>
      </c>
      <c r="AW614">
        <v>0</v>
      </c>
      <c r="AX614">
        <v>0</v>
      </c>
      <c r="AY614">
        <v>0</v>
      </c>
      <c r="AZ614">
        <v>233.09152825782201</v>
      </c>
      <c r="BA614">
        <v>176.14349535897401</v>
      </c>
      <c r="BB614">
        <v>56.948032898848403</v>
      </c>
      <c r="BC614">
        <v>378.12842159584602</v>
      </c>
      <c r="BD614">
        <v>0</v>
      </c>
      <c r="BE614">
        <v>5.8478959548246801</v>
      </c>
      <c r="BF614">
        <v>-15.406734539031699</v>
      </c>
      <c r="BG614">
        <v>0</v>
      </c>
      <c r="BH614">
        <v>-9.5588385842070505</v>
      </c>
      <c r="BI614">
        <v>0</v>
      </c>
      <c r="BJ614">
        <v>0</v>
      </c>
      <c r="BK614">
        <v>0</v>
      </c>
      <c r="BL614">
        <v>0</v>
      </c>
      <c r="BM614">
        <v>277963.29345699702</v>
      </c>
      <c r="BN614">
        <v>40075.964372877599</v>
      </c>
      <c r="BO614">
        <v>328926.74547361699</v>
      </c>
      <c r="BP614">
        <v>-15.406734539031699</v>
      </c>
      <c r="BQ614">
        <v>0</v>
      </c>
    </row>
    <row r="615" spans="1:69" x14ac:dyDescent="0.25">
      <c r="A615">
        <v>17</v>
      </c>
      <c r="B615" t="str">
        <f>IF(A615=16,"CT",IF(A615=20,"Shock",IF(A615=19,"DecSoly",IF(A615=18,"NoSoly","SolyTrade"))))</f>
        <v>SolyTrade</v>
      </c>
      <c r="C615" t="s">
        <v>72</v>
      </c>
      <c r="D615" t="s">
        <v>71</v>
      </c>
      <c r="E615" t="str" cm="1">
        <f t="array" ref="E615">INDEX([1]!newIts[NEW],MATCH(indicatorsdb[[#This Row],[Column1]],[1]!newIts[OLD],0),0)</f>
        <v>ST50</v>
      </c>
      <c r="F615">
        <v>21</v>
      </c>
      <c r="G615" t="s">
        <v>90</v>
      </c>
      <c r="H615" t="str" cm="1">
        <f t="array" ref="H615">INDEX([1]!fableCountries[ALPHA3],MATCH(F615,[1]!fableCountries[id],0),0)</f>
        <v>ROEU</v>
      </c>
      <c r="I615">
        <v>2022</v>
      </c>
      <c r="J615">
        <v>14608.7199607355</v>
      </c>
      <c r="K615">
        <v>351.91269892552702</v>
      </c>
      <c r="L615">
        <v>0</v>
      </c>
      <c r="M615">
        <v>3091.9258601128499</v>
      </c>
      <c r="N615">
        <v>3077.9614766985001</v>
      </c>
      <c r="O615">
        <v>121.501027002345</v>
      </c>
      <c r="P615">
        <v>96.400169649469206</v>
      </c>
      <c r="Q615">
        <v>2045.1816636270701</v>
      </c>
      <c r="R615">
        <v>0</v>
      </c>
      <c r="S615">
        <v>0.26129297836947302</v>
      </c>
      <c r="T615">
        <v>0.5</v>
      </c>
      <c r="U615">
        <v>41407.629354001998</v>
      </c>
      <c r="V615">
        <v>4233.4886949069996</v>
      </c>
      <c r="W615">
        <v>35129.258599430999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100576.613484099</v>
      </c>
      <c r="AF615">
        <v>55402.9532841236</v>
      </c>
      <c r="AG615">
        <v>89862.81</v>
      </c>
      <c r="AH615">
        <v>0</v>
      </c>
      <c r="AI615">
        <v>37478.9212317778</v>
      </c>
      <c r="AJ615">
        <v>10275.902</v>
      </c>
      <c r="AK615">
        <v>293597.2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144.496273762264</v>
      </c>
      <c r="AT615">
        <v>67.615180132021294</v>
      </c>
      <c r="AU615">
        <v>6.4304035259205401</v>
      </c>
      <c r="AV615">
        <v>70.450690104322106</v>
      </c>
      <c r="AW615">
        <v>0</v>
      </c>
      <c r="AX615">
        <v>0</v>
      </c>
      <c r="AY615">
        <v>0</v>
      </c>
      <c r="AZ615">
        <v>233.41395355873601</v>
      </c>
      <c r="BA615">
        <v>175.15748862046499</v>
      </c>
      <c r="BB615">
        <v>58.256464938270902</v>
      </c>
      <c r="BC615">
        <v>377.91022732099998</v>
      </c>
      <c r="BD615">
        <v>0</v>
      </c>
      <c r="BE615">
        <v>0</v>
      </c>
      <c r="BF615">
        <v>-16.087399862354701</v>
      </c>
      <c r="BG615">
        <v>0</v>
      </c>
      <c r="BH615">
        <v>-16.087399862354701</v>
      </c>
      <c r="BI615">
        <v>0</v>
      </c>
      <c r="BJ615">
        <v>0</v>
      </c>
      <c r="BK615">
        <v>0</v>
      </c>
      <c r="BL615">
        <v>0</v>
      </c>
      <c r="BM615">
        <v>288933.82655513502</v>
      </c>
      <c r="BN615">
        <v>41854.847320323301</v>
      </c>
      <c r="BO615">
        <v>344492.11476485798</v>
      </c>
      <c r="BP615">
        <v>-16.087399862354701</v>
      </c>
      <c r="BQ615">
        <v>0</v>
      </c>
    </row>
    <row r="616" spans="1:69" x14ac:dyDescent="0.25">
      <c r="A616">
        <v>17</v>
      </c>
      <c r="B616" t="str">
        <f>IF(A616=16,"CT",IF(A616=20,"Shock",IF(A616=19,"DecSoly",IF(A616=18,"NoSoly","SolyTrade"))))</f>
        <v>SolyTrade</v>
      </c>
      <c r="C616" t="s">
        <v>70</v>
      </c>
      <c r="D616" t="s">
        <v>69</v>
      </c>
      <c r="E616" t="str" cm="1">
        <f t="array" ref="E616">INDEX([1]!newIts[NEW],MATCH(indicatorsdb[[#This Row],[Column1]],[1]!newIts[OLD],0),0)</f>
        <v>ST50M</v>
      </c>
      <c r="F616">
        <v>21</v>
      </c>
      <c r="G616" t="s">
        <v>90</v>
      </c>
      <c r="H616" t="str" cm="1">
        <f t="array" ref="H616">INDEX([1]!fableCountries[ALPHA3],MATCH(F616,[1]!fableCountries[id],0),0)</f>
        <v>ROEU</v>
      </c>
      <c r="I616">
        <v>2020</v>
      </c>
      <c r="J616">
        <v>12448.2965981982</v>
      </c>
      <c r="K616">
        <v>348.70492921958402</v>
      </c>
      <c r="L616">
        <v>0</v>
      </c>
      <c r="M616">
        <v>3034.6529348784802</v>
      </c>
      <c r="N616">
        <v>3021.1759957945501</v>
      </c>
      <c r="O616">
        <v>117.652666789946</v>
      </c>
      <c r="P616">
        <v>93.5936992046272</v>
      </c>
      <c r="Q616">
        <v>2070.75589285775</v>
      </c>
      <c r="R616">
        <v>0</v>
      </c>
      <c r="S616">
        <v>0.25649063962284202</v>
      </c>
      <c r="T616">
        <v>0.5</v>
      </c>
      <c r="U616">
        <v>41407.629354001998</v>
      </c>
      <c r="V616">
        <v>4233.4886949069996</v>
      </c>
      <c r="W616">
        <v>35129.258599430999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103072.03308712599</v>
      </c>
      <c r="AF616">
        <v>54916.601351933801</v>
      </c>
      <c r="AG616">
        <v>89862.81</v>
      </c>
      <c r="AH616">
        <v>0</v>
      </c>
      <c r="AI616">
        <v>35469.853560940501</v>
      </c>
      <c r="AJ616">
        <v>10275.902</v>
      </c>
      <c r="AK616">
        <v>293597.2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163.58035961344001</v>
      </c>
      <c r="AT616">
        <v>74.864772994307202</v>
      </c>
      <c r="AU616">
        <v>7.17138925299923</v>
      </c>
      <c r="AV616">
        <v>81.544197366133801</v>
      </c>
      <c r="AW616">
        <v>0</v>
      </c>
      <c r="AX616">
        <v>0</v>
      </c>
      <c r="AY616">
        <v>0</v>
      </c>
      <c r="AZ616">
        <v>233.09152825782201</v>
      </c>
      <c r="BA616">
        <v>176.14349535897401</v>
      </c>
      <c r="BB616">
        <v>56.948032898848403</v>
      </c>
      <c r="BC616">
        <v>396.67188787126202</v>
      </c>
      <c r="BD616">
        <v>0</v>
      </c>
      <c r="BE616">
        <v>16.613433222212901</v>
      </c>
      <c r="BF616">
        <v>-15.910311875016101</v>
      </c>
      <c r="BG616">
        <v>0</v>
      </c>
      <c r="BH616">
        <v>0.70312134719683395</v>
      </c>
      <c r="BI616">
        <v>0</v>
      </c>
      <c r="BJ616">
        <v>0</v>
      </c>
      <c r="BK616">
        <v>0</v>
      </c>
      <c r="BL616">
        <v>0</v>
      </c>
      <c r="BM616">
        <v>277963.29345699702</v>
      </c>
      <c r="BN616">
        <v>40075.964372877599</v>
      </c>
      <c r="BO616">
        <v>328926.74547361699</v>
      </c>
      <c r="BP616">
        <v>-15.910311875016101</v>
      </c>
      <c r="BQ616">
        <v>0</v>
      </c>
    </row>
    <row r="617" spans="1:69" x14ac:dyDescent="0.25">
      <c r="A617">
        <v>17</v>
      </c>
      <c r="B617" t="str">
        <f>IF(A617=16,"CT",IF(A617=20,"Shock",IF(A617=19,"DecSoly",IF(A617=18,"NoSoly","SolyTrade"))))</f>
        <v>SolyTrade</v>
      </c>
      <c r="C617" t="s">
        <v>70</v>
      </c>
      <c r="D617" t="s">
        <v>69</v>
      </c>
      <c r="E617" t="str" cm="1">
        <f t="array" ref="E617">INDEX([1]!newIts[NEW],MATCH(indicatorsdb[[#This Row],[Column1]],[1]!newIts[OLD],0),0)</f>
        <v>ST50M</v>
      </c>
      <c r="F617">
        <v>21</v>
      </c>
      <c r="G617" t="s">
        <v>90</v>
      </c>
      <c r="H617" t="str" cm="1">
        <f t="array" ref="H617">INDEX([1]!fableCountries[ALPHA3],MATCH(F617,[1]!fableCountries[id],0),0)</f>
        <v>ROEU</v>
      </c>
      <c r="I617">
        <v>2022</v>
      </c>
      <c r="J617">
        <v>14608.7199607355</v>
      </c>
      <c r="K617">
        <v>351.91269892552702</v>
      </c>
      <c r="L617">
        <v>0</v>
      </c>
      <c r="M617">
        <v>3091.9258601128499</v>
      </c>
      <c r="N617">
        <v>3077.9614766985001</v>
      </c>
      <c r="O617">
        <v>121.501027002345</v>
      </c>
      <c r="P617">
        <v>96.400169649469206</v>
      </c>
      <c r="Q617">
        <v>2045.1816636270701</v>
      </c>
      <c r="R617">
        <v>0</v>
      </c>
      <c r="S617">
        <v>0.25472728678612999</v>
      </c>
      <c r="T617">
        <v>0.5</v>
      </c>
      <c r="U617">
        <v>41407.629354001998</v>
      </c>
      <c r="V617">
        <v>4233.4886949069996</v>
      </c>
      <c r="W617">
        <v>35129.258599430999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103752.85286650401</v>
      </c>
      <c r="AF617">
        <v>55402.9532841236</v>
      </c>
      <c r="AG617">
        <v>89862.81</v>
      </c>
      <c r="AH617">
        <v>0</v>
      </c>
      <c r="AI617">
        <v>34302.6818493721</v>
      </c>
      <c r="AJ617">
        <v>10275.902</v>
      </c>
      <c r="AK617">
        <v>293597.2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165.612324102141</v>
      </c>
      <c r="AT617">
        <v>76.126030613871805</v>
      </c>
      <c r="AU617">
        <v>7.2191658035774804</v>
      </c>
      <c r="AV617">
        <v>82.267127684691403</v>
      </c>
      <c r="AW617">
        <v>0</v>
      </c>
      <c r="AX617">
        <v>0</v>
      </c>
      <c r="AY617">
        <v>0</v>
      </c>
      <c r="AZ617">
        <v>233.41395355873601</v>
      </c>
      <c r="BA617">
        <v>175.15748862046499</v>
      </c>
      <c r="BB617">
        <v>58.256464938270902</v>
      </c>
      <c r="BC617">
        <v>399.02627766087699</v>
      </c>
      <c r="BD617">
        <v>0</v>
      </c>
      <c r="BE617">
        <v>9.1816357833519202</v>
      </c>
      <c r="BF617">
        <v>-15.910311875016101</v>
      </c>
      <c r="BG617">
        <v>0</v>
      </c>
      <c r="BH617">
        <v>-6.7286760916641697</v>
      </c>
      <c r="BI617">
        <v>0</v>
      </c>
      <c r="BJ617">
        <v>0</v>
      </c>
      <c r="BK617">
        <v>0</v>
      </c>
      <c r="BL617">
        <v>0</v>
      </c>
      <c r="BM617">
        <v>288933.82655513502</v>
      </c>
      <c r="BN617">
        <v>41854.847320323301</v>
      </c>
      <c r="BO617">
        <v>344492.11476485798</v>
      </c>
      <c r="BP617">
        <v>-15.910311875016101</v>
      </c>
      <c r="BQ617">
        <v>0</v>
      </c>
    </row>
    <row r="618" spans="1:69" x14ac:dyDescent="0.25">
      <c r="A618">
        <v>17</v>
      </c>
      <c r="B618" t="str">
        <f>IF(A618=16,"CT",IF(A618=20,"Shock",IF(A618=19,"DecSoly",IF(A618=18,"NoSoly","SolyTrade"))))</f>
        <v>SolyTrade</v>
      </c>
      <c r="C618" t="s">
        <v>68</v>
      </c>
      <c r="D618" t="s">
        <v>67</v>
      </c>
      <c r="E618" t="str" cm="1">
        <f t="array" ref="E618">INDEX([1]!newIts[NEW],MATCH(indicatorsdb[[#This Row],[Column1]],[1]!newIts[OLD],0),0)</f>
        <v>ST50S</v>
      </c>
      <c r="F618">
        <v>21</v>
      </c>
      <c r="G618" t="s">
        <v>90</v>
      </c>
      <c r="H618" t="str" cm="1">
        <f t="array" ref="H618">INDEX([1]!fableCountries[ALPHA3],MATCH(F618,[1]!fableCountries[id],0),0)</f>
        <v>ROEU</v>
      </c>
      <c r="I618">
        <v>2020</v>
      </c>
      <c r="J618">
        <v>12448.2965981982</v>
      </c>
      <c r="K618">
        <v>348.70492921958402</v>
      </c>
      <c r="L618">
        <v>0</v>
      </c>
      <c r="M618">
        <v>3034.6529348784802</v>
      </c>
      <c r="N618">
        <v>3021.1759957945501</v>
      </c>
      <c r="O618">
        <v>117.652666789946</v>
      </c>
      <c r="P618">
        <v>93.5936992046272</v>
      </c>
      <c r="Q618">
        <v>2070.75589285775</v>
      </c>
      <c r="R618">
        <v>0</v>
      </c>
      <c r="S618">
        <v>0.25418453950285103</v>
      </c>
      <c r="T618">
        <v>0.5</v>
      </c>
      <c r="U618">
        <v>41407.629354001998</v>
      </c>
      <c r="V618">
        <v>4233.4886949069996</v>
      </c>
      <c r="W618">
        <v>35129.258599430999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106019.07718339399</v>
      </c>
      <c r="AF618">
        <v>54916.601351933801</v>
      </c>
      <c r="AG618">
        <v>89862.81</v>
      </c>
      <c r="AH618">
        <v>0</v>
      </c>
      <c r="AI618">
        <v>32522.8094646725</v>
      </c>
      <c r="AJ618">
        <v>10275.902</v>
      </c>
      <c r="AK618">
        <v>293597.2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188.08248299478399</v>
      </c>
      <c r="AT618">
        <v>84.721465106546702</v>
      </c>
      <c r="AU618">
        <v>8.1328197674776295</v>
      </c>
      <c r="AV618">
        <v>95.228198120759899</v>
      </c>
      <c r="AW618">
        <v>0</v>
      </c>
      <c r="AX618">
        <v>0</v>
      </c>
      <c r="AY618">
        <v>0</v>
      </c>
      <c r="AZ618">
        <v>233.09152825782201</v>
      </c>
      <c r="BA618">
        <v>176.14349535897401</v>
      </c>
      <c r="BB618">
        <v>56.948032898848403</v>
      </c>
      <c r="BC618">
        <v>421.17401125260699</v>
      </c>
      <c r="BD618">
        <v>0</v>
      </c>
      <c r="BE618">
        <v>33.639862527740299</v>
      </c>
      <c r="BF618">
        <v>-17.643696366424599</v>
      </c>
      <c r="BG618">
        <v>0</v>
      </c>
      <c r="BH618">
        <v>15.996166161315699</v>
      </c>
      <c r="BI618">
        <v>0</v>
      </c>
      <c r="BJ618">
        <v>0</v>
      </c>
      <c r="BK618">
        <v>0</v>
      </c>
      <c r="BL618">
        <v>0</v>
      </c>
      <c r="BM618">
        <v>277963.29345699702</v>
      </c>
      <c r="BN618">
        <v>40075.964372877599</v>
      </c>
      <c r="BO618">
        <v>328926.74547361699</v>
      </c>
      <c r="BP618">
        <v>-17.643696366424599</v>
      </c>
      <c r="BQ618">
        <v>0</v>
      </c>
    </row>
    <row r="619" spans="1:69" x14ac:dyDescent="0.25">
      <c r="A619">
        <v>17</v>
      </c>
      <c r="B619" t="str">
        <f>IF(A619=16,"CT",IF(A619=20,"Shock",IF(A619=19,"DecSoly",IF(A619=18,"NoSoly","SolyTrade"))))</f>
        <v>SolyTrade</v>
      </c>
      <c r="C619" t="s">
        <v>68</v>
      </c>
      <c r="D619" t="s">
        <v>67</v>
      </c>
      <c r="E619" t="str" cm="1">
        <f t="array" ref="E619">INDEX([1]!newIts[NEW],MATCH(indicatorsdb[[#This Row],[Column1]],[1]!newIts[OLD],0),0)</f>
        <v>ST50S</v>
      </c>
      <c r="F619">
        <v>21</v>
      </c>
      <c r="G619" t="s">
        <v>90</v>
      </c>
      <c r="H619" t="str" cm="1">
        <f t="array" ref="H619">INDEX([1]!fableCountries[ALPHA3],MATCH(F619,[1]!fableCountries[id],0),0)</f>
        <v>ROEU</v>
      </c>
      <c r="I619">
        <v>2022</v>
      </c>
      <c r="J619">
        <v>14608.7199607355</v>
      </c>
      <c r="K619">
        <v>351.91269892552702</v>
      </c>
      <c r="L619">
        <v>0</v>
      </c>
      <c r="M619">
        <v>3091.9258601128499</v>
      </c>
      <c r="N619">
        <v>3077.9614766985001</v>
      </c>
      <c r="O619">
        <v>121.501027002345</v>
      </c>
      <c r="P619">
        <v>96.400169649469206</v>
      </c>
      <c r="Q619">
        <v>2045.1816636270701</v>
      </c>
      <c r="R619">
        <v>0</v>
      </c>
      <c r="S619">
        <v>0.25418453950285103</v>
      </c>
      <c r="T619">
        <v>0.5</v>
      </c>
      <c r="U619">
        <v>41407.629354001998</v>
      </c>
      <c r="V619">
        <v>4233.4886949069996</v>
      </c>
      <c r="W619">
        <v>35129.258599430999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106957.086328505</v>
      </c>
      <c r="AF619">
        <v>55402.9532841236</v>
      </c>
      <c r="AG619">
        <v>89862.81</v>
      </c>
      <c r="AH619">
        <v>0</v>
      </c>
      <c r="AI619">
        <v>31098.4483873711</v>
      </c>
      <c r="AJ619">
        <v>10275.902</v>
      </c>
      <c r="AK619">
        <v>293597.2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190.59288679838701</v>
      </c>
      <c r="AT619">
        <v>86.178690045127098</v>
      </c>
      <c r="AU619">
        <v>8.1899710924300297</v>
      </c>
      <c r="AV619">
        <v>96.224225660830001</v>
      </c>
      <c r="AW619">
        <v>0</v>
      </c>
      <c r="AX619">
        <v>0</v>
      </c>
      <c r="AY619">
        <v>0</v>
      </c>
      <c r="AZ619">
        <v>233.41395355873601</v>
      </c>
      <c r="BA619">
        <v>175.15748862046499</v>
      </c>
      <c r="BB619">
        <v>58.256464938270902</v>
      </c>
      <c r="BC619">
        <v>424.006840357123</v>
      </c>
      <c r="BD619">
        <v>0</v>
      </c>
      <c r="BE619">
        <v>11.4191713126595</v>
      </c>
      <c r="BF619">
        <v>-17.643696366424599</v>
      </c>
      <c r="BG619">
        <v>0</v>
      </c>
      <c r="BH619">
        <v>-6.2245250537650998</v>
      </c>
      <c r="BI619">
        <v>0</v>
      </c>
      <c r="BJ619">
        <v>0</v>
      </c>
      <c r="BK619">
        <v>0</v>
      </c>
      <c r="BL619">
        <v>0</v>
      </c>
      <c r="BM619">
        <v>288933.82655513502</v>
      </c>
      <c r="BN619">
        <v>41854.847320323301</v>
      </c>
      <c r="BO619">
        <v>344492.11476485798</v>
      </c>
      <c r="BP619">
        <v>-17.643696366424599</v>
      </c>
      <c r="BQ619">
        <v>0</v>
      </c>
    </row>
    <row r="620" spans="1:69" x14ac:dyDescent="0.25">
      <c r="A620">
        <v>17</v>
      </c>
      <c r="B620" t="str">
        <f>IF(A620=16,"CT",IF(A620=20,"Shock",IF(A620=19,"DecSoly",IF(A620=18,"NoSoly","SolyTrade"))))</f>
        <v>SolyTrade</v>
      </c>
      <c r="C620" t="s">
        <v>66</v>
      </c>
      <c r="D620" t="s">
        <v>65</v>
      </c>
      <c r="E620" t="str" cm="1">
        <f t="array" ref="E620">INDEX([1]!newIts[NEW],MATCH(indicatorsdb[[#This Row],[Column1]],[1]!newIts[OLD],0),0)</f>
        <v>ST75</v>
      </c>
      <c r="F620">
        <v>21</v>
      </c>
      <c r="G620" t="s">
        <v>90</v>
      </c>
      <c r="H620" t="str" cm="1">
        <f t="array" ref="H620">INDEX([1]!fableCountries[ALPHA3],MATCH(F620,[1]!fableCountries[id],0),0)</f>
        <v>ROEU</v>
      </c>
      <c r="I620">
        <v>2020</v>
      </c>
      <c r="J620">
        <v>12448.2965981982</v>
      </c>
      <c r="K620">
        <v>348.70492921958402</v>
      </c>
      <c r="L620">
        <v>0</v>
      </c>
      <c r="M620">
        <v>3034.6529348784802</v>
      </c>
      <c r="N620">
        <v>3021.1742104262098</v>
      </c>
      <c r="O620">
        <v>117.652659706207</v>
      </c>
      <c r="P620">
        <v>93.593489190812093</v>
      </c>
      <c r="Q620">
        <v>2070.75589285775</v>
      </c>
      <c r="R620">
        <v>0</v>
      </c>
      <c r="S620">
        <v>0.25944509387155201</v>
      </c>
      <c r="T620">
        <v>0.5</v>
      </c>
      <c r="U620">
        <v>41407.629354001998</v>
      </c>
      <c r="V620">
        <v>4233.4886949069996</v>
      </c>
      <c r="W620">
        <v>35129.258599430999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102014.616713782</v>
      </c>
      <c r="AF620">
        <v>54912.183603445701</v>
      </c>
      <c r="AG620">
        <v>89862.81</v>
      </c>
      <c r="AH620">
        <v>0</v>
      </c>
      <c r="AI620">
        <v>36531.687682772397</v>
      </c>
      <c r="AJ620">
        <v>10275.902</v>
      </c>
      <c r="AK620">
        <v>293597.2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146.66831160616599</v>
      </c>
      <c r="AT620">
        <v>68.262648487335696</v>
      </c>
      <c r="AU620">
        <v>6.4280254075063299</v>
      </c>
      <c r="AV620">
        <v>71.977637711324107</v>
      </c>
      <c r="AW620">
        <v>0</v>
      </c>
      <c r="AX620">
        <v>0</v>
      </c>
      <c r="AY620">
        <v>0</v>
      </c>
      <c r="AZ620">
        <v>233.10964069248999</v>
      </c>
      <c r="BA620">
        <v>176.140298600422</v>
      </c>
      <c r="BB620">
        <v>56.969342092067798</v>
      </c>
      <c r="BC620">
        <v>379.77795229865598</v>
      </c>
      <c r="BD620">
        <v>0</v>
      </c>
      <c r="BE620">
        <v>12.1440407328255</v>
      </c>
      <c r="BF620">
        <v>-15.406734539031699</v>
      </c>
      <c r="BG620">
        <v>0</v>
      </c>
      <c r="BH620">
        <v>-3.2626938062061899</v>
      </c>
      <c r="BI620">
        <v>0</v>
      </c>
      <c r="BJ620">
        <v>0</v>
      </c>
      <c r="BK620">
        <v>0</v>
      </c>
      <c r="BL620">
        <v>0</v>
      </c>
      <c r="BM620">
        <v>278454.63268459297</v>
      </c>
      <c r="BN620">
        <v>39848.729593030897</v>
      </c>
      <c r="BO620">
        <v>328973.63600622298</v>
      </c>
      <c r="BP620">
        <v>-15.406734539031699</v>
      </c>
      <c r="BQ620">
        <v>0</v>
      </c>
    </row>
    <row r="621" spans="1:69" x14ac:dyDescent="0.25">
      <c r="A621">
        <v>17</v>
      </c>
      <c r="B621" t="str">
        <f>IF(A621=16,"CT",IF(A621=20,"Shock",IF(A621=19,"DecSoly",IF(A621=18,"NoSoly","SolyTrade"))))</f>
        <v>SolyTrade</v>
      </c>
      <c r="C621" t="s">
        <v>66</v>
      </c>
      <c r="D621" t="s">
        <v>65</v>
      </c>
      <c r="E621" t="str" cm="1">
        <f t="array" ref="E621">INDEX([1]!newIts[NEW],MATCH(indicatorsdb[[#This Row],[Column1]],[1]!newIts[OLD],0),0)</f>
        <v>ST75</v>
      </c>
      <c r="F621">
        <v>21</v>
      </c>
      <c r="G621" t="s">
        <v>90</v>
      </c>
      <c r="H621" t="str" cm="1">
        <f t="array" ref="H621">INDEX([1]!fableCountries[ALPHA3],MATCH(F621,[1]!fableCountries[id],0),0)</f>
        <v>ROEU</v>
      </c>
      <c r="I621">
        <v>2022</v>
      </c>
      <c r="J621">
        <v>14608.7199607355</v>
      </c>
      <c r="K621">
        <v>351.91269892552702</v>
      </c>
      <c r="L621">
        <v>0</v>
      </c>
      <c r="M621">
        <v>3091.9258601128499</v>
      </c>
      <c r="N621">
        <v>3077.9596378160099</v>
      </c>
      <c r="O621">
        <v>121.50101988598399</v>
      </c>
      <c r="P621">
        <v>96.399952336664697</v>
      </c>
      <c r="Q621">
        <v>2045.1816636270701</v>
      </c>
      <c r="R621">
        <v>0</v>
      </c>
      <c r="S621">
        <v>0.25993517299416802</v>
      </c>
      <c r="T621">
        <v>0.5</v>
      </c>
      <c r="U621">
        <v>41407.629354001998</v>
      </c>
      <c r="V621">
        <v>4233.4886949069996</v>
      </c>
      <c r="W621">
        <v>35129.258599430999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101382.604370924</v>
      </c>
      <c r="AF621">
        <v>55398.642261483597</v>
      </c>
      <c r="AG621">
        <v>89862.81</v>
      </c>
      <c r="AH621">
        <v>0</v>
      </c>
      <c r="AI621">
        <v>36677.241367592702</v>
      </c>
      <c r="AJ621">
        <v>10275.902</v>
      </c>
      <c r="AK621">
        <v>293597.2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146.32622645768501</v>
      </c>
      <c r="AT621">
        <v>68.573260515697797</v>
      </c>
      <c r="AU621">
        <v>6.4464322411421797</v>
      </c>
      <c r="AV621">
        <v>71.306533700844597</v>
      </c>
      <c r="AW621">
        <v>0</v>
      </c>
      <c r="AX621">
        <v>0</v>
      </c>
      <c r="AY621">
        <v>0</v>
      </c>
      <c r="AZ621">
        <v>233.43940320090601</v>
      </c>
      <c r="BA621">
        <v>175.15496732700899</v>
      </c>
      <c r="BB621">
        <v>58.284435873896797</v>
      </c>
      <c r="BC621">
        <v>379.76562965859102</v>
      </c>
      <c r="BD621">
        <v>0</v>
      </c>
      <c r="BE621">
        <v>0</v>
      </c>
      <c r="BF621">
        <v>-15.8479420322578</v>
      </c>
      <c r="BG621">
        <v>0</v>
      </c>
      <c r="BH621">
        <v>-15.8479420322578</v>
      </c>
      <c r="BI621">
        <v>0</v>
      </c>
      <c r="BJ621">
        <v>0</v>
      </c>
      <c r="BK621">
        <v>0</v>
      </c>
      <c r="BL621">
        <v>0</v>
      </c>
      <c r="BM621">
        <v>289513.14508640702</v>
      </c>
      <c r="BN621">
        <v>41632.926810611803</v>
      </c>
      <c r="BO621">
        <v>344563.83459212899</v>
      </c>
      <c r="BP621">
        <v>-15.8479420322578</v>
      </c>
      <c r="BQ621">
        <v>0</v>
      </c>
    </row>
    <row r="622" spans="1:69" x14ac:dyDescent="0.25">
      <c r="A622">
        <v>17</v>
      </c>
      <c r="B622" t="str">
        <f>IF(A622=16,"CT",IF(A622=20,"Shock",IF(A622=19,"DecSoly",IF(A622=18,"NoSoly","SolyTrade"))))</f>
        <v>SolyTrade</v>
      </c>
      <c r="C622" t="s">
        <v>64</v>
      </c>
      <c r="D622" t="s">
        <v>63</v>
      </c>
      <c r="E622" t="str" cm="1">
        <f t="array" ref="E622">INDEX([1]!newIts[NEW],MATCH(indicatorsdb[[#This Row],[Column1]],[1]!newIts[OLD],0),0)</f>
        <v>ST75M</v>
      </c>
      <c r="F622">
        <v>21</v>
      </c>
      <c r="G622" t="s">
        <v>90</v>
      </c>
      <c r="H622" t="str" cm="1">
        <f t="array" ref="H622">INDEX([1]!fableCountries[ALPHA3],MATCH(F622,[1]!fableCountries[id],0),0)</f>
        <v>ROEU</v>
      </c>
      <c r="I622">
        <v>2020</v>
      </c>
      <c r="J622">
        <v>12448.2965981982</v>
      </c>
      <c r="K622">
        <v>348.70492921958402</v>
      </c>
      <c r="L622">
        <v>0</v>
      </c>
      <c r="M622">
        <v>3034.6529348784802</v>
      </c>
      <c r="N622">
        <v>3021.1742104262098</v>
      </c>
      <c r="O622">
        <v>117.652659706207</v>
      </c>
      <c r="P622">
        <v>93.593489190812093</v>
      </c>
      <c r="Q622">
        <v>2070.75589285775</v>
      </c>
      <c r="R622">
        <v>0</v>
      </c>
      <c r="S622">
        <v>0.255341872236026</v>
      </c>
      <c r="T622">
        <v>0.5</v>
      </c>
      <c r="U622">
        <v>41407.629354001998</v>
      </c>
      <c r="V622">
        <v>4233.4886949069996</v>
      </c>
      <c r="W622">
        <v>35129.258599430999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103836.82548619399</v>
      </c>
      <c r="AF622">
        <v>54912.183603445701</v>
      </c>
      <c r="AG622">
        <v>89862.81</v>
      </c>
      <c r="AH622">
        <v>0</v>
      </c>
      <c r="AI622">
        <v>34709.478910360398</v>
      </c>
      <c r="AJ622">
        <v>10275.902</v>
      </c>
      <c r="AK622">
        <v>293597.2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165.2813814475</v>
      </c>
      <c r="AT622">
        <v>75.738496577033601</v>
      </c>
      <c r="AU622">
        <v>7.1865906331265297</v>
      </c>
      <c r="AV622">
        <v>82.356294237340194</v>
      </c>
      <c r="AW622">
        <v>0</v>
      </c>
      <c r="AX622">
        <v>0</v>
      </c>
      <c r="AY622">
        <v>0</v>
      </c>
      <c r="AZ622">
        <v>233.10964069248999</v>
      </c>
      <c r="BA622">
        <v>176.140298600422</v>
      </c>
      <c r="BB622">
        <v>56.969342092067798</v>
      </c>
      <c r="BC622">
        <v>398.39102213999098</v>
      </c>
      <c r="BD622">
        <v>0</v>
      </c>
      <c r="BE622">
        <v>23.237492841730301</v>
      </c>
      <c r="BF622">
        <v>-15.910311875016101</v>
      </c>
      <c r="BG622">
        <v>0</v>
      </c>
      <c r="BH622">
        <v>7.32718096671422</v>
      </c>
      <c r="BI622">
        <v>0</v>
      </c>
      <c r="BJ622">
        <v>0</v>
      </c>
      <c r="BK622">
        <v>0</v>
      </c>
      <c r="BL622">
        <v>0</v>
      </c>
      <c r="BM622">
        <v>278454.63268459297</v>
      </c>
      <c r="BN622">
        <v>39848.729593030897</v>
      </c>
      <c r="BO622">
        <v>328973.63600622298</v>
      </c>
      <c r="BP622">
        <v>-15.910311875016101</v>
      </c>
      <c r="BQ622">
        <v>0</v>
      </c>
    </row>
    <row r="623" spans="1:69" x14ac:dyDescent="0.25">
      <c r="A623">
        <v>17</v>
      </c>
      <c r="B623" t="str">
        <f>IF(A623=16,"CT",IF(A623=20,"Shock",IF(A623=19,"DecSoly",IF(A623=18,"NoSoly","SolyTrade"))))</f>
        <v>SolyTrade</v>
      </c>
      <c r="C623" t="s">
        <v>64</v>
      </c>
      <c r="D623" t="s">
        <v>63</v>
      </c>
      <c r="E623" t="str" cm="1">
        <f t="array" ref="E623">INDEX([1]!newIts[NEW],MATCH(indicatorsdb[[#This Row],[Column1]],[1]!newIts[OLD],0),0)</f>
        <v>ST75M</v>
      </c>
      <c r="F623">
        <v>21</v>
      </c>
      <c r="G623" t="s">
        <v>90</v>
      </c>
      <c r="H623" t="str" cm="1">
        <f t="array" ref="H623">INDEX([1]!fableCountries[ALPHA3],MATCH(F623,[1]!fableCountries[id],0),0)</f>
        <v>ROEU</v>
      </c>
      <c r="I623">
        <v>2022</v>
      </c>
      <c r="J623">
        <v>14608.7199607355</v>
      </c>
      <c r="K623">
        <v>351.91269892552702</v>
      </c>
      <c r="L623">
        <v>0</v>
      </c>
      <c r="M623">
        <v>3091.9258601128499</v>
      </c>
      <c r="N623">
        <v>3077.9596378160099</v>
      </c>
      <c r="O623">
        <v>121.50101988598399</v>
      </c>
      <c r="P623">
        <v>96.399952336664697</v>
      </c>
      <c r="Q623">
        <v>2045.1816636270701</v>
      </c>
      <c r="R623">
        <v>0</v>
      </c>
      <c r="S623">
        <v>0.25418453950285103</v>
      </c>
      <c r="T623">
        <v>0.5</v>
      </c>
      <c r="U623">
        <v>41407.629354001998</v>
      </c>
      <c r="V623">
        <v>4233.4886949069996</v>
      </c>
      <c r="W623">
        <v>35129.258599430999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104580.467047527</v>
      </c>
      <c r="AF623">
        <v>55398.642261483503</v>
      </c>
      <c r="AG623">
        <v>89862.81</v>
      </c>
      <c r="AH623">
        <v>0</v>
      </c>
      <c r="AI623">
        <v>33479.378690989797</v>
      </c>
      <c r="AJ623">
        <v>10275.902</v>
      </c>
      <c r="AK623">
        <v>293597.2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167.482213130578</v>
      </c>
      <c r="AT623">
        <v>77.100648825938705</v>
      </c>
      <c r="AU623">
        <v>7.2356322701756302</v>
      </c>
      <c r="AV623">
        <v>83.145932034464195</v>
      </c>
      <c r="AW623">
        <v>0</v>
      </c>
      <c r="AX623">
        <v>0</v>
      </c>
      <c r="AY623">
        <v>0</v>
      </c>
      <c r="AZ623">
        <v>233.43940320090601</v>
      </c>
      <c r="BA623">
        <v>175.15496732700899</v>
      </c>
      <c r="BB623">
        <v>58.284435873896797</v>
      </c>
      <c r="BC623">
        <v>400.92161633148498</v>
      </c>
      <c r="BD623">
        <v>0</v>
      </c>
      <c r="BE623">
        <v>9.7288974250068598</v>
      </c>
      <c r="BF623">
        <v>-15.910311875016101</v>
      </c>
      <c r="BG623">
        <v>0</v>
      </c>
      <c r="BH623">
        <v>-6.1814144500092203</v>
      </c>
      <c r="BI623">
        <v>0</v>
      </c>
      <c r="BJ623">
        <v>0</v>
      </c>
      <c r="BK623">
        <v>0</v>
      </c>
      <c r="BL623">
        <v>0</v>
      </c>
      <c r="BM623">
        <v>289513.14508640702</v>
      </c>
      <c r="BN623">
        <v>41632.926810611803</v>
      </c>
      <c r="BO623">
        <v>344563.834592128</v>
      </c>
      <c r="BP623">
        <v>-15.910311875016101</v>
      </c>
      <c r="BQ623">
        <v>0</v>
      </c>
    </row>
    <row r="624" spans="1:69" x14ac:dyDescent="0.25">
      <c r="A624">
        <v>17</v>
      </c>
      <c r="B624" t="str">
        <f>IF(A624=16,"CT",IF(A624=20,"Shock",IF(A624=19,"DecSoly",IF(A624=18,"NoSoly","SolyTrade"))))</f>
        <v>SolyTrade</v>
      </c>
      <c r="C624" t="s">
        <v>62</v>
      </c>
      <c r="D624" t="s">
        <v>61</v>
      </c>
      <c r="E624" t="str" cm="1">
        <f t="array" ref="E624">INDEX([1]!newIts[NEW],MATCH(indicatorsdb[[#This Row],[Column1]],[1]!newIts[OLD],0),0)</f>
        <v>ST75S</v>
      </c>
      <c r="F624">
        <v>21</v>
      </c>
      <c r="G624" t="s">
        <v>90</v>
      </c>
      <c r="H624" t="str" cm="1">
        <f t="array" ref="H624">INDEX([1]!fableCountries[ALPHA3],MATCH(F624,[1]!fableCountries[id],0),0)</f>
        <v>ROEU</v>
      </c>
      <c r="I624">
        <v>2020</v>
      </c>
      <c r="J624">
        <v>12448.2965981982</v>
      </c>
      <c r="K624">
        <v>348.70492921958402</v>
      </c>
      <c r="L624">
        <v>0</v>
      </c>
      <c r="M624">
        <v>3034.6529348784802</v>
      </c>
      <c r="N624">
        <v>3021.1742104262098</v>
      </c>
      <c r="O624">
        <v>117.652659706207</v>
      </c>
      <c r="P624">
        <v>93.593489190812093</v>
      </c>
      <c r="Q624">
        <v>2070.75589285775</v>
      </c>
      <c r="R624">
        <v>0</v>
      </c>
      <c r="S624">
        <v>0.25418453950285103</v>
      </c>
      <c r="T624">
        <v>0.5</v>
      </c>
      <c r="U624">
        <v>41407.629354001998</v>
      </c>
      <c r="V624">
        <v>4233.4886949069996</v>
      </c>
      <c r="W624">
        <v>35129.258599430999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106811.51089320199</v>
      </c>
      <c r="AF624">
        <v>54912.183603445701</v>
      </c>
      <c r="AG624">
        <v>89862.81</v>
      </c>
      <c r="AH624">
        <v>0</v>
      </c>
      <c r="AI624">
        <v>31734.793503352601</v>
      </c>
      <c r="AJ624">
        <v>10275.902</v>
      </c>
      <c r="AK624">
        <v>293597.2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189.83455315105999</v>
      </c>
      <c r="AT624">
        <v>85.616329579409296</v>
      </c>
      <c r="AU624">
        <v>8.1485775793406603</v>
      </c>
      <c r="AV624">
        <v>96.0696459923101</v>
      </c>
      <c r="AW624">
        <v>0</v>
      </c>
      <c r="AX624">
        <v>0</v>
      </c>
      <c r="AY624">
        <v>0</v>
      </c>
      <c r="AZ624">
        <v>233.10964069248999</v>
      </c>
      <c r="BA624">
        <v>176.140298600422</v>
      </c>
      <c r="BB624">
        <v>56.969342092067798</v>
      </c>
      <c r="BC624">
        <v>422.94419384355001</v>
      </c>
      <c r="BD624">
        <v>0</v>
      </c>
      <c r="BE624">
        <v>40.504400266097598</v>
      </c>
      <c r="BF624">
        <v>-17.643696366424599</v>
      </c>
      <c r="BG624">
        <v>0</v>
      </c>
      <c r="BH624">
        <v>22.860703899672998</v>
      </c>
      <c r="BI624">
        <v>0</v>
      </c>
      <c r="BJ624">
        <v>0</v>
      </c>
      <c r="BK624">
        <v>0</v>
      </c>
      <c r="BL624">
        <v>0</v>
      </c>
      <c r="BM624">
        <v>278454.63268459297</v>
      </c>
      <c r="BN624">
        <v>39848.729593030897</v>
      </c>
      <c r="BO624">
        <v>328973.63600622298</v>
      </c>
      <c r="BP624">
        <v>-17.643696366424599</v>
      </c>
      <c r="BQ624">
        <v>0</v>
      </c>
    </row>
    <row r="625" spans="1:69" x14ac:dyDescent="0.25">
      <c r="A625">
        <v>17</v>
      </c>
      <c r="B625" t="str">
        <f>IF(A625=16,"CT",IF(A625=20,"Shock",IF(A625=19,"DecSoly",IF(A625=18,"NoSoly","SolyTrade"))))</f>
        <v>SolyTrade</v>
      </c>
      <c r="C625" t="s">
        <v>62</v>
      </c>
      <c r="D625" t="s">
        <v>61</v>
      </c>
      <c r="E625" t="str" cm="1">
        <f t="array" ref="E625">INDEX([1]!newIts[NEW],MATCH(indicatorsdb[[#This Row],[Column1]],[1]!newIts[OLD],0),0)</f>
        <v>ST75S</v>
      </c>
      <c r="F625">
        <v>21</v>
      </c>
      <c r="G625" t="s">
        <v>90</v>
      </c>
      <c r="H625" t="str" cm="1">
        <f t="array" ref="H625">INDEX([1]!fableCountries[ALPHA3],MATCH(F625,[1]!fableCountries[id],0),0)</f>
        <v>ROEU</v>
      </c>
      <c r="I625">
        <v>2022</v>
      </c>
      <c r="J625">
        <v>14608.7199607355</v>
      </c>
      <c r="K625">
        <v>351.91269892552702</v>
      </c>
      <c r="L625">
        <v>0</v>
      </c>
      <c r="M625">
        <v>3091.9258601128499</v>
      </c>
      <c r="N625">
        <v>3077.9596378160099</v>
      </c>
      <c r="O625">
        <v>121.50101988598399</v>
      </c>
      <c r="P625">
        <v>96.399952336664697</v>
      </c>
      <c r="Q625">
        <v>2045.1816636270701</v>
      </c>
      <c r="R625">
        <v>0</v>
      </c>
      <c r="S625">
        <v>0.25418453950285103</v>
      </c>
      <c r="T625">
        <v>0.5</v>
      </c>
      <c r="U625">
        <v>41407.629354001998</v>
      </c>
      <c r="V625">
        <v>4233.4886949069996</v>
      </c>
      <c r="W625">
        <v>35129.258599430999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107782.171558855</v>
      </c>
      <c r="AF625">
        <v>55398.642261483503</v>
      </c>
      <c r="AG625">
        <v>89862.81</v>
      </c>
      <c r="AH625">
        <v>0</v>
      </c>
      <c r="AI625">
        <v>30277.6741796612</v>
      </c>
      <c r="AJ625">
        <v>10275.902</v>
      </c>
      <c r="AK625">
        <v>293597.2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192.45811882116899</v>
      </c>
      <c r="AT625">
        <v>87.151373892490298</v>
      </c>
      <c r="AU625">
        <v>8.2064002911668403</v>
      </c>
      <c r="AV625">
        <v>97.100344637511995</v>
      </c>
      <c r="AW625">
        <v>0</v>
      </c>
      <c r="AX625">
        <v>0</v>
      </c>
      <c r="AY625">
        <v>0</v>
      </c>
      <c r="AZ625">
        <v>233.43940320090601</v>
      </c>
      <c r="BA625">
        <v>175.15496732700899</v>
      </c>
      <c r="BB625">
        <v>58.284435873896797</v>
      </c>
      <c r="BC625">
        <v>425.89752202207501</v>
      </c>
      <c r="BD625">
        <v>0</v>
      </c>
      <c r="BE625">
        <v>11.7039530821559</v>
      </c>
      <c r="BF625">
        <v>-17.643696366424599</v>
      </c>
      <c r="BG625">
        <v>0</v>
      </c>
      <c r="BH625">
        <v>-5.9397432842687197</v>
      </c>
      <c r="BI625">
        <v>0</v>
      </c>
      <c r="BJ625">
        <v>0</v>
      </c>
      <c r="BK625">
        <v>0</v>
      </c>
      <c r="BL625">
        <v>0</v>
      </c>
      <c r="BM625">
        <v>289513.14508640702</v>
      </c>
      <c r="BN625">
        <v>41632.926810611803</v>
      </c>
      <c r="BO625">
        <v>344563.834592128</v>
      </c>
      <c r="BP625">
        <v>-17.643696366424599</v>
      </c>
      <c r="BQ625">
        <v>0</v>
      </c>
    </row>
    <row r="626" spans="1:69" x14ac:dyDescent="0.25">
      <c r="A626">
        <v>17</v>
      </c>
      <c r="B626" t="str">
        <f>IF(A626=16,"CT",IF(A626=20,"Shock",IF(A626=19,"DecSoly",IF(A626=18,"NoSoly","SolyTrade"))))</f>
        <v>SolyTrade</v>
      </c>
      <c r="C626" t="s">
        <v>60</v>
      </c>
      <c r="D626" t="s">
        <v>59</v>
      </c>
      <c r="E626" t="str" cm="1">
        <f t="array" ref="E626">INDEX([1]!newIts[NEW],MATCH(indicatorsdb[[#This Row],[Column1]],[1]!newIts[OLD],0),0)</f>
        <v>ST100</v>
      </c>
      <c r="F626">
        <v>21</v>
      </c>
      <c r="G626" t="s">
        <v>90</v>
      </c>
      <c r="H626" t="str" cm="1">
        <f t="array" ref="H626">INDEX([1]!fableCountries[ALPHA3],MATCH(F626,[1]!fableCountries[id],0),0)</f>
        <v>ROEU</v>
      </c>
      <c r="I626">
        <v>2020</v>
      </c>
      <c r="J626">
        <v>12448.2965981982</v>
      </c>
      <c r="K626">
        <v>348.70492921958402</v>
      </c>
      <c r="L626">
        <v>0</v>
      </c>
      <c r="M626">
        <v>3034.6529348784802</v>
      </c>
      <c r="N626">
        <v>3021.1724296451898</v>
      </c>
      <c r="O626">
        <v>117.652652876885</v>
      </c>
      <c r="P626">
        <v>93.593279687565399</v>
      </c>
      <c r="Q626">
        <v>2070.75589285775</v>
      </c>
      <c r="R626">
        <v>0</v>
      </c>
      <c r="S626">
        <v>0.258353270545636</v>
      </c>
      <c r="T626">
        <v>0.5</v>
      </c>
      <c r="U626">
        <v>41407.629354001998</v>
      </c>
      <c r="V626">
        <v>4233.4886949069996</v>
      </c>
      <c r="W626">
        <v>35129.258599430999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102741.717574494</v>
      </c>
      <c r="AF626">
        <v>54907.765845916103</v>
      </c>
      <c r="AG626">
        <v>89862.81</v>
      </c>
      <c r="AH626">
        <v>0</v>
      </c>
      <c r="AI626">
        <v>35809.004579590299</v>
      </c>
      <c r="AJ626">
        <v>10275.902</v>
      </c>
      <c r="AK626">
        <v>293597.2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148.29972992715099</v>
      </c>
      <c r="AT626">
        <v>69.107544600335999</v>
      </c>
      <c r="AU626">
        <v>6.4424736059234498</v>
      </c>
      <c r="AV626">
        <v>72.749711720891796</v>
      </c>
      <c r="AW626">
        <v>0</v>
      </c>
      <c r="AX626">
        <v>0</v>
      </c>
      <c r="AY626">
        <v>0</v>
      </c>
      <c r="AZ626">
        <v>233.127753116496</v>
      </c>
      <c r="BA626">
        <v>176.137101831656</v>
      </c>
      <c r="BB626">
        <v>56.990651284840503</v>
      </c>
      <c r="BC626">
        <v>381.42748304364699</v>
      </c>
      <c r="BD626">
        <v>0</v>
      </c>
      <c r="BE626">
        <v>18.440185659733</v>
      </c>
      <c r="BF626">
        <v>-15.406734539031699</v>
      </c>
      <c r="BG626">
        <v>0</v>
      </c>
      <c r="BH626">
        <v>3.0334511207013</v>
      </c>
      <c r="BI626">
        <v>0</v>
      </c>
      <c r="BJ626">
        <v>0</v>
      </c>
      <c r="BK626">
        <v>0</v>
      </c>
      <c r="BL626">
        <v>0</v>
      </c>
      <c r="BM626">
        <v>278945.97197123698</v>
      </c>
      <c r="BN626">
        <v>39621.4948056059</v>
      </c>
      <c r="BO626">
        <v>329020.52653363103</v>
      </c>
      <c r="BP626">
        <v>-15.406734539031699</v>
      </c>
      <c r="BQ626">
        <v>0</v>
      </c>
    </row>
    <row r="627" spans="1:69" x14ac:dyDescent="0.25">
      <c r="A627">
        <v>17</v>
      </c>
      <c r="B627" t="str">
        <f>IF(A627=16,"CT",IF(A627=20,"Shock",IF(A627=19,"DecSoly",IF(A627=18,"NoSoly","SolyTrade"))))</f>
        <v>SolyTrade</v>
      </c>
      <c r="C627" t="s">
        <v>60</v>
      </c>
      <c r="D627" t="s">
        <v>59</v>
      </c>
      <c r="E627" t="str" cm="1">
        <f t="array" ref="E627">INDEX([1]!newIts[NEW],MATCH(indicatorsdb[[#This Row],[Column1]],[1]!newIts[OLD],0),0)</f>
        <v>ST100</v>
      </c>
      <c r="F627">
        <v>21</v>
      </c>
      <c r="G627" t="s">
        <v>90</v>
      </c>
      <c r="H627" t="str" cm="1">
        <f t="array" ref="H627">INDEX([1]!fableCountries[ALPHA3],MATCH(F627,[1]!fableCountries[id],0),0)</f>
        <v>ROEU</v>
      </c>
      <c r="I627">
        <v>2022</v>
      </c>
      <c r="J627">
        <v>14608.7199607355</v>
      </c>
      <c r="K627">
        <v>351.91269892552702</v>
      </c>
      <c r="L627">
        <v>0</v>
      </c>
      <c r="M627">
        <v>3091.9258601128499</v>
      </c>
      <c r="N627">
        <v>3077.95780254176</v>
      </c>
      <c r="O627">
        <v>121.501012969665</v>
      </c>
      <c r="P627">
        <v>96.399735425649695</v>
      </c>
      <c r="Q627">
        <v>2045.1816636270701</v>
      </c>
      <c r="R627">
        <v>0</v>
      </c>
      <c r="S627">
        <v>0.25857736762809502</v>
      </c>
      <c r="T627">
        <v>0.5</v>
      </c>
      <c r="U627">
        <v>41407.629354001998</v>
      </c>
      <c r="V627">
        <v>4233.4886949069996</v>
      </c>
      <c r="W627">
        <v>35129.258599430999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102188.595263297</v>
      </c>
      <c r="AF627">
        <v>55394.331238843501</v>
      </c>
      <c r="AG627">
        <v>89862.81</v>
      </c>
      <c r="AH627">
        <v>0</v>
      </c>
      <c r="AI627">
        <v>35875.561497859402</v>
      </c>
      <c r="AJ627">
        <v>10275.902</v>
      </c>
      <c r="AK627">
        <v>293597.2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148.156179163361</v>
      </c>
      <c r="AT627">
        <v>69.531340903628802</v>
      </c>
      <c r="AU627">
        <v>6.4624609564735298</v>
      </c>
      <c r="AV627">
        <v>72.162377303258396</v>
      </c>
      <c r="AW627">
        <v>0</v>
      </c>
      <c r="AX627">
        <v>0</v>
      </c>
      <c r="AY627">
        <v>0</v>
      </c>
      <c r="AZ627">
        <v>233.46485284307599</v>
      </c>
      <c r="BA627">
        <v>175.15244603355299</v>
      </c>
      <c r="BB627">
        <v>58.312406809522599</v>
      </c>
      <c r="BC627">
        <v>381.62103200643702</v>
      </c>
      <c r="BD627">
        <v>0</v>
      </c>
      <c r="BE627">
        <v>0</v>
      </c>
      <c r="BF627">
        <v>-15.6084842309247</v>
      </c>
      <c r="BG627">
        <v>0</v>
      </c>
      <c r="BH627">
        <v>-15.6084842309247</v>
      </c>
      <c r="BI627">
        <v>0</v>
      </c>
      <c r="BJ627">
        <v>0</v>
      </c>
      <c r="BK627">
        <v>0</v>
      </c>
      <c r="BL627">
        <v>0</v>
      </c>
      <c r="BM627">
        <v>290092.46365380601</v>
      </c>
      <c r="BN627">
        <v>41411.006316169303</v>
      </c>
      <c r="BO627">
        <v>344635.55453490798</v>
      </c>
      <c r="BP627">
        <v>-15.6084842309247</v>
      </c>
      <c r="BQ627">
        <v>0</v>
      </c>
    </row>
    <row r="628" spans="1:69" x14ac:dyDescent="0.25">
      <c r="A628">
        <v>17</v>
      </c>
      <c r="B628" t="str">
        <f>IF(A628=16,"CT",IF(A628=20,"Shock",IF(A628=19,"DecSoly",IF(A628=18,"NoSoly","SolyTrade"))))</f>
        <v>SolyTrade</v>
      </c>
      <c r="C628" t="s">
        <v>58</v>
      </c>
      <c r="D628" t="s">
        <v>57</v>
      </c>
      <c r="E628" t="str" cm="1">
        <f t="array" ref="E628">INDEX([1]!newIts[NEW],MATCH(indicatorsdb[[#This Row],[Column1]],[1]!newIts[OLD],0),0)</f>
        <v>ST100M</v>
      </c>
      <c r="F628">
        <v>21</v>
      </c>
      <c r="G628" t="s">
        <v>90</v>
      </c>
      <c r="H628" t="str" cm="1">
        <f t="array" ref="H628">INDEX([1]!fableCountries[ALPHA3],MATCH(F628,[1]!fableCountries[id],0),0)</f>
        <v>ROEU</v>
      </c>
      <c r="I628">
        <v>2020</v>
      </c>
      <c r="J628">
        <v>12448.2965981982</v>
      </c>
      <c r="K628">
        <v>348.70492921958402</v>
      </c>
      <c r="L628">
        <v>0</v>
      </c>
      <c r="M628">
        <v>3034.6529348784802</v>
      </c>
      <c r="N628">
        <v>3021.1724296451898</v>
      </c>
      <c r="O628">
        <v>117.652652876885</v>
      </c>
      <c r="P628">
        <v>93.593279687565399</v>
      </c>
      <c r="Q628">
        <v>2070.75589285775</v>
      </c>
      <c r="R628">
        <v>0</v>
      </c>
      <c r="S628">
        <v>0.25419310482435797</v>
      </c>
      <c r="T628">
        <v>0.5</v>
      </c>
      <c r="U628">
        <v>41407.629354001998</v>
      </c>
      <c r="V628">
        <v>4233.4886949069996</v>
      </c>
      <c r="W628">
        <v>35129.258599430999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104601.617910753</v>
      </c>
      <c r="AF628">
        <v>54907.765845916103</v>
      </c>
      <c r="AG628">
        <v>89862.81</v>
      </c>
      <c r="AH628">
        <v>0</v>
      </c>
      <c r="AI628">
        <v>33949.104243330803</v>
      </c>
      <c r="AJ628">
        <v>10275.902</v>
      </c>
      <c r="AK628">
        <v>293597.2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166.98240333701099</v>
      </c>
      <c r="AT628">
        <v>76.612220187638897</v>
      </c>
      <c r="AU628">
        <v>7.2017920137578697</v>
      </c>
      <c r="AV628">
        <v>83.1683911356143</v>
      </c>
      <c r="AW628">
        <v>0</v>
      </c>
      <c r="AX628">
        <v>0</v>
      </c>
      <c r="AY628">
        <v>0</v>
      </c>
      <c r="AZ628">
        <v>233.127753116496</v>
      </c>
      <c r="BA628">
        <v>176.137101831656</v>
      </c>
      <c r="BB628">
        <v>56.990651284840503</v>
      </c>
      <c r="BC628">
        <v>400.11015645350699</v>
      </c>
      <c r="BD628">
        <v>0</v>
      </c>
      <c r="BE628">
        <v>29.861552622441</v>
      </c>
      <c r="BF628">
        <v>-15.910311875016101</v>
      </c>
      <c r="BG628">
        <v>0</v>
      </c>
      <c r="BH628">
        <v>13.951240747424899</v>
      </c>
      <c r="BI628">
        <v>0</v>
      </c>
      <c r="BJ628">
        <v>0</v>
      </c>
      <c r="BK628">
        <v>0</v>
      </c>
      <c r="BL628">
        <v>0</v>
      </c>
      <c r="BM628">
        <v>278945.97197123698</v>
      </c>
      <c r="BN628">
        <v>39621.4948056059</v>
      </c>
      <c r="BO628">
        <v>329020.52653363103</v>
      </c>
      <c r="BP628">
        <v>-15.910311875016101</v>
      </c>
      <c r="BQ628">
        <v>0</v>
      </c>
    </row>
    <row r="629" spans="1:69" x14ac:dyDescent="0.25">
      <c r="A629">
        <v>17</v>
      </c>
      <c r="B629" t="str">
        <f>IF(A629=16,"CT",IF(A629=20,"Shock",IF(A629=19,"DecSoly",IF(A629=18,"NoSoly","SolyTrade"))))</f>
        <v>SolyTrade</v>
      </c>
      <c r="C629" t="s">
        <v>58</v>
      </c>
      <c r="D629" t="s">
        <v>57</v>
      </c>
      <c r="E629" t="str" cm="1">
        <f t="array" ref="E629">INDEX([1]!newIts[NEW],MATCH(indicatorsdb[[#This Row],[Column1]],[1]!newIts[OLD],0),0)</f>
        <v>ST100M</v>
      </c>
      <c r="F629">
        <v>21</v>
      </c>
      <c r="G629" t="s">
        <v>90</v>
      </c>
      <c r="H629" t="str" cm="1">
        <f t="array" ref="H629">INDEX([1]!fableCountries[ALPHA3],MATCH(F629,[1]!fableCountries[id],0),0)</f>
        <v>ROEU</v>
      </c>
      <c r="I629">
        <v>2022</v>
      </c>
      <c r="J629">
        <v>14608.7199607355</v>
      </c>
      <c r="K629">
        <v>351.91269892552702</v>
      </c>
      <c r="L629">
        <v>0</v>
      </c>
      <c r="M629">
        <v>3091.9258601128499</v>
      </c>
      <c r="N629">
        <v>3077.95780254176</v>
      </c>
      <c r="O629">
        <v>121.501012969665</v>
      </c>
      <c r="P629">
        <v>96.399735425649695</v>
      </c>
      <c r="Q629">
        <v>2045.1816636270701</v>
      </c>
      <c r="R629">
        <v>0</v>
      </c>
      <c r="S629">
        <v>0.25418453950285103</v>
      </c>
      <c r="T629">
        <v>0.5</v>
      </c>
      <c r="U629">
        <v>41407.629354001998</v>
      </c>
      <c r="V629">
        <v>4233.4886949069996</v>
      </c>
      <c r="W629">
        <v>35129.258599430999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105408.08123837</v>
      </c>
      <c r="AF629">
        <v>55394.331238843399</v>
      </c>
      <c r="AG629">
        <v>89862.81</v>
      </c>
      <c r="AH629">
        <v>0</v>
      </c>
      <c r="AI629">
        <v>32656.075522786901</v>
      </c>
      <c r="AJ629">
        <v>10275.902</v>
      </c>
      <c r="AK629">
        <v>293597.2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169.35210217716099</v>
      </c>
      <c r="AT629">
        <v>78.075267045527895</v>
      </c>
      <c r="AU629">
        <v>7.2520987369679704</v>
      </c>
      <c r="AV629">
        <v>84.024736394664998</v>
      </c>
      <c r="AW629">
        <v>0</v>
      </c>
      <c r="AX629">
        <v>0</v>
      </c>
      <c r="AY629">
        <v>0</v>
      </c>
      <c r="AZ629">
        <v>233.46485284307599</v>
      </c>
      <c r="BA629">
        <v>175.15244603355299</v>
      </c>
      <c r="BB629">
        <v>58.312406809522599</v>
      </c>
      <c r="BC629">
        <v>402.816955020237</v>
      </c>
      <c r="BD629">
        <v>0</v>
      </c>
      <c r="BE629">
        <v>10.276158990908501</v>
      </c>
      <c r="BF629">
        <v>-15.910311875016101</v>
      </c>
      <c r="BG629">
        <v>0</v>
      </c>
      <c r="BH629">
        <v>-5.6341528841075998</v>
      </c>
      <c r="BI629">
        <v>0</v>
      </c>
      <c r="BJ629">
        <v>0</v>
      </c>
      <c r="BK629">
        <v>0</v>
      </c>
      <c r="BL629">
        <v>0</v>
      </c>
      <c r="BM629">
        <v>290092.46365380601</v>
      </c>
      <c r="BN629">
        <v>41411.006316169303</v>
      </c>
      <c r="BO629">
        <v>344635.55453490798</v>
      </c>
      <c r="BP629">
        <v>-15.910311875016101</v>
      </c>
      <c r="BQ629">
        <v>0</v>
      </c>
    </row>
    <row r="630" spans="1:69" x14ac:dyDescent="0.25">
      <c r="A630">
        <v>17</v>
      </c>
      <c r="B630" t="str">
        <f>IF(A630=16,"CT",IF(A630=20,"Shock",IF(A630=19,"DecSoly",IF(A630=18,"NoSoly","SolyTrade"))))</f>
        <v>SolyTrade</v>
      </c>
      <c r="C630" t="s">
        <v>56</v>
      </c>
      <c r="D630" t="s">
        <v>55</v>
      </c>
      <c r="E630" t="str" cm="1">
        <f t="array" ref="E630">INDEX([1]!newIts[NEW],MATCH(indicatorsdb[[#This Row],[Column1]],[1]!newIts[OLD],0),0)</f>
        <v>ST100S</v>
      </c>
      <c r="F630">
        <v>21</v>
      </c>
      <c r="G630" t="s">
        <v>90</v>
      </c>
      <c r="H630" t="str" cm="1">
        <f t="array" ref="H630">INDEX([1]!fableCountries[ALPHA3],MATCH(F630,[1]!fableCountries[id],0),0)</f>
        <v>ROEU</v>
      </c>
      <c r="I630">
        <v>2020</v>
      </c>
      <c r="J630">
        <v>12448.2965981982</v>
      </c>
      <c r="K630">
        <v>348.70492921958402</v>
      </c>
      <c r="L630">
        <v>0</v>
      </c>
      <c r="M630">
        <v>3034.6529348784802</v>
      </c>
      <c r="N630">
        <v>3021.1724296451898</v>
      </c>
      <c r="O630">
        <v>117.652652876885</v>
      </c>
      <c r="P630">
        <v>93.593279687565399</v>
      </c>
      <c r="Q630">
        <v>2070.75589285775</v>
      </c>
      <c r="R630">
        <v>0</v>
      </c>
      <c r="S630">
        <v>0.25418453950285103</v>
      </c>
      <c r="T630">
        <v>0.5</v>
      </c>
      <c r="U630">
        <v>41407.629354001998</v>
      </c>
      <c r="V630">
        <v>4233.4886949069996</v>
      </c>
      <c r="W630">
        <v>35129.258599430999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107603.944629789</v>
      </c>
      <c r="AF630">
        <v>54907.765845916103</v>
      </c>
      <c r="AG630">
        <v>89862.81</v>
      </c>
      <c r="AH630">
        <v>0</v>
      </c>
      <c r="AI630">
        <v>30946.777524295299</v>
      </c>
      <c r="AJ630">
        <v>10275.902</v>
      </c>
      <c r="AK630">
        <v>293597.2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191.586623365164</v>
      </c>
      <c r="AT630">
        <v>86.511194081135699</v>
      </c>
      <c r="AU630">
        <v>8.1643353917332</v>
      </c>
      <c r="AV630">
        <v>96.911093892295298</v>
      </c>
      <c r="AW630">
        <v>0</v>
      </c>
      <c r="AX630">
        <v>0</v>
      </c>
      <c r="AY630">
        <v>0</v>
      </c>
      <c r="AZ630">
        <v>233.127753116496</v>
      </c>
      <c r="BA630">
        <v>176.137101831656</v>
      </c>
      <c r="BB630">
        <v>56.990651284840503</v>
      </c>
      <c r="BC630">
        <v>424.71437648166</v>
      </c>
      <c r="BD630">
        <v>0</v>
      </c>
      <c r="BE630">
        <v>47.368938176851898</v>
      </c>
      <c r="BF630">
        <v>-17.643696366424599</v>
      </c>
      <c r="BG630">
        <v>0</v>
      </c>
      <c r="BH630">
        <v>29.725241810427299</v>
      </c>
      <c r="BI630">
        <v>0</v>
      </c>
      <c r="BJ630">
        <v>0</v>
      </c>
      <c r="BK630">
        <v>0</v>
      </c>
      <c r="BL630">
        <v>0</v>
      </c>
      <c r="BM630">
        <v>278945.97197123698</v>
      </c>
      <c r="BN630">
        <v>39621.4948056059</v>
      </c>
      <c r="BO630">
        <v>329020.52653363103</v>
      </c>
      <c r="BP630">
        <v>-17.643696366424599</v>
      </c>
      <c r="BQ630">
        <v>0</v>
      </c>
    </row>
    <row r="631" spans="1:69" x14ac:dyDescent="0.25">
      <c r="A631">
        <v>17</v>
      </c>
      <c r="B631" t="str">
        <f>IF(A631=16,"CT",IF(A631=20,"Shock",IF(A631=19,"DecSoly",IF(A631=18,"NoSoly","SolyTrade"))))</f>
        <v>SolyTrade</v>
      </c>
      <c r="C631" t="s">
        <v>56</v>
      </c>
      <c r="D631" t="s">
        <v>55</v>
      </c>
      <c r="E631" t="str" cm="1">
        <f t="array" ref="E631">INDEX([1]!newIts[NEW],MATCH(indicatorsdb[[#This Row],[Column1]],[1]!newIts[OLD],0),0)</f>
        <v>ST100S</v>
      </c>
      <c r="F631">
        <v>21</v>
      </c>
      <c r="G631" t="s">
        <v>90</v>
      </c>
      <c r="H631" t="str" cm="1">
        <f t="array" ref="H631">INDEX([1]!fableCountries[ALPHA3],MATCH(F631,[1]!fableCountries[id],0),0)</f>
        <v>ROEU</v>
      </c>
      <c r="I631">
        <v>2022</v>
      </c>
      <c r="J631">
        <v>14608.7199607355</v>
      </c>
      <c r="K631">
        <v>351.91269892552702</v>
      </c>
      <c r="L631">
        <v>0</v>
      </c>
      <c r="M631">
        <v>3091.9258601128499</v>
      </c>
      <c r="N631">
        <v>3077.95780254176</v>
      </c>
      <c r="O631">
        <v>121.501012969665</v>
      </c>
      <c r="P631">
        <v>96.399735425649695</v>
      </c>
      <c r="Q631">
        <v>2045.1816636270701</v>
      </c>
      <c r="R631">
        <v>0</v>
      </c>
      <c r="S631">
        <v>0.25418453950285103</v>
      </c>
      <c r="T631">
        <v>0.5</v>
      </c>
      <c r="U631">
        <v>41407.629354001998</v>
      </c>
      <c r="V631">
        <v>4233.4886949069996</v>
      </c>
      <c r="W631">
        <v>35129.258599430999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108607.25680617501</v>
      </c>
      <c r="AF631">
        <v>55394.331238843399</v>
      </c>
      <c r="AG631">
        <v>89862.81</v>
      </c>
      <c r="AH631">
        <v>0</v>
      </c>
      <c r="AI631">
        <v>29456.8999549816</v>
      </c>
      <c r="AJ631">
        <v>10275.902</v>
      </c>
      <c r="AK631">
        <v>293597.2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194.323350875296</v>
      </c>
      <c r="AT631">
        <v>88.124057752843498</v>
      </c>
      <c r="AU631">
        <v>8.2228294902391905</v>
      </c>
      <c r="AV631">
        <v>97.976463632213395</v>
      </c>
      <c r="AW631">
        <v>0</v>
      </c>
      <c r="AX631">
        <v>0</v>
      </c>
      <c r="AY631">
        <v>0</v>
      </c>
      <c r="AZ631">
        <v>233.46485284307599</v>
      </c>
      <c r="BA631">
        <v>175.15244603355299</v>
      </c>
      <c r="BB631">
        <v>58.312406809522599</v>
      </c>
      <c r="BC631">
        <v>427.78820371837202</v>
      </c>
      <c r="BD631">
        <v>0</v>
      </c>
      <c r="BE631">
        <v>11.9887348268906</v>
      </c>
      <c r="BF631">
        <v>-17.643696366424599</v>
      </c>
      <c r="BG631">
        <v>0</v>
      </c>
      <c r="BH631">
        <v>-5.6549615395340398</v>
      </c>
      <c r="BI631">
        <v>0</v>
      </c>
      <c r="BJ631">
        <v>0</v>
      </c>
      <c r="BK631">
        <v>0</v>
      </c>
      <c r="BL631">
        <v>0</v>
      </c>
      <c r="BM631">
        <v>290092.46365380601</v>
      </c>
      <c r="BN631">
        <v>41411.006316169303</v>
      </c>
      <c r="BO631">
        <v>344635.55453490798</v>
      </c>
      <c r="BP631">
        <v>-17.643696366424599</v>
      </c>
      <c r="BQ631">
        <v>0</v>
      </c>
    </row>
    <row r="632" spans="1:69" x14ac:dyDescent="0.25">
      <c r="A632">
        <v>17</v>
      </c>
      <c r="B632" t="str">
        <f>IF(A632=16,"CT",IF(A632=20,"Shock",IF(A632=19,"DecSoly",IF(A632=18,"NoSoly","SolyTrade"))))</f>
        <v>SolyTrade</v>
      </c>
      <c r="C632" t="s">
        <v>78</v>
      </c>
      <c r="D632" t="s">
        <v>77</v>
      </c>
      <c r="E632" t="str" cm="1">
        <f t="array" ref="E632">INDEX([1]!newIts[NEW],MATCH(indicatorsdb[[#This Row],[Column1]],[1]!newIts[OLD],0),0)</f>
        <v>ST25</v>
      </c>
      <c r="F632">
        <v>14</v>
      </c>
      <c r="G632" t="s">
        <v>89</v>
      </c>
      <c r="H632" t="str" cm="1">
        <f t="array" ref="H632">INDEX([1]!fableCountries[ALPHA3],MATCH(F632,[1]!fableCountries[id],0),0)</f>
        <v>RUS</v>
      </c>
      <c r="I632">
        <v>2020</v>
      </c>
      <c r="J632">
        <v>1902.2911813323301</v>
      </c>
      <c r="K632">
        <v>146.19714222041799</v>
      </c>
      <c r="L632">
        <v>0</v>
      </c>
      <c r="M632">
        <v>2989.6203627832601</v>
      </c>
      <c r="N632">
        <v>2971.54683658561</v>
      </c>
      <c r="O632">
        <v>85.318432217440701</v>
      </c>
      <c r="P632">
        <v>91.855446302404303</v>
      </c>
      <c r="Q632">
        <v>2063.6403273554401</v>
      </c>
      <c r="R632">
        <v>0</v>
      </c>
      <c r="S632">
        <v>0.80172033796298803</v>
      </c>
      <c r="T632">
        <v>0.5</v>
      </c>
      <c r="U632">
        <v>85704.770678827001</v>
      </c>
      <c r="V632">
        <v>34548.648193103902</v>
      </c>
      <c r="W632">
        <v>29664.918935526999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66717.458973539193</v>
      </c>
      <c r="AF632">
        <v>117904.346460185</v>
      </c>
      <c r="AG632">
        <v>871539.4</v>
      </c>
      <c r="AH632">
        <v>0</v>
      </c>
      <c r="AI632">
        <v>551825.69456627604</v>
      </c>
      <c r="AJ632">
        <v>3182</v>
      </c>
      <c r="AK632">
        <v>1611168.9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41.898047913184698</v>
      </c>
      <c r="AT632">
        <v>16.722890343478198</v>
      </c>
      <c r="AU632">
        <v>1.81166398400321</v>
      </c>
      <c r="AV632">
        <v>23.363493585703299</v>
      </c>
      <c r="AW632">
        <v>0</v>
      </c>
      <c r="AX632">
        <v>0</v>
      </c>
      <c r="AY632">
        <v>0</v>
      </c>
      <c r="AZ632">
        <v>68.539708957922102</v>
      </c>
      <c r="BA632">
        <v>49.2912712279293</v>
      </c>
      <c r="BB632">
        <v>19.248437729992801</v>
      </c>
      <c r="BC632">
        <v>110.28526934759699</v>
      </c>
      <c r="BD632">
        <v>0</v>
      </c>
      <c r="BE632">
        <v>21.377393318059301</v>
      </c>
      <c r="BF632">
        <v>-18.033100120655199</v>
      </c>
      <c r="BG632">
        <v>0</v>
      </c>
      <c r="BH632">
        <v>3.3442931974041401</v>
      </c>
      <c r="BI632">
        <v>-0.152487523509578</v>
      </c>
      <c r="BJ632">
        <v>0</v>
      </c>
      <c r="BK632">
        <v>0</v>
      </c>
      <c r="BL632">
        <v>0</v>
      </c>
      <c r="BM632">
        <v>16437.838275798498</v>
      </c>
      <c r="BN632">
        <v>3299.15283408507</v>
      </c>
      <c r="BO632">
        <v>2914.69635472356</v>
      </c>
      <c r="BP632">
        <v>-18.033100120655199</v>
      </c>
      <c r="BQ632">
        <v>0</v>
      </c>
    </row>
    <row r="633" spans="1:69" x14ac:dyDescent="0.25">
      <c r="A633">
        <v>17</v>
      </c>
      <c r="B633" t="str">
        <f>IF(A633=16,"CT",IF(A633=20,"Shock",IF(A633=19,"DecSoly",IF(A633=18,"NoSoly","SolyTrade"))))</f>
        <v>SolyTrade</v>
      </c>
      <c r="C633" t="s">
        <v>78</v>
      </c>
      <c r="D633" t="s">
        <v>77</v>
      </c>
      <c r="E633" t="str" cm="1">
        <f t="array" ref="E633">INDEX([1]!newIts[NEW],MATCH(indicatorsdb[[#This Row],[Column1]],[1]!newIts[OLD],0),0)</f>
        <v>ST25</v>
      </c>
      <c r="F633">
        <v>14</v>
      </c>
      <c r="G633" t="s">
        <v>89</v>
      </c>
      <c r="H633" t="str" cm="1">
        <f t="array" ref="H633">INDEX([1]!fableCountries[ALPHA3],MATCH(F633,[1]!fableCountries[id],0),0)</f>
        <v>RUS</v>
      </c>
      <c r="I633">
        <v>2022</v>
      </c>
      <c r="J633">
        <v>2096.4800403111099</v>
      </c>
      <c r="K633">
        <v>144.997404573073</v>
      </c>
      <c r="L633">
        <v>0</v>
      </c>
      <c r="M633">
        <v>2989.6203627832601</v>
      </c>
      <c r="N633">
        <v>2971.5587883896501</v>
      </c>
      <c r="O633">
        <v>85.319377672446095</v>
      </c>
      <c r="P633">
        <v>91.856256233217707</v>
      </c>
      <c r="Q633">
        <v>2068.0262325030899</v>
      </c>
      <c r="R633">
        <v>0</v>
      </c>
      <c r="S633">
        <v>0.80153924844544799</v>
      </c>
      <c r="T633">
        <v>0.5</v>
      </c>
      <c r="U633">
        <v>85704.770678827001</v>
      </c>
      <c r="V633">
        <v>34548.648193103902</v>
      </c>
      <c r="W633">
        <v>29664.918935526999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68241.997711008502</v>
      </c>
      <c r="AF633">
        <v>116778.45860769899</v>
      </c>
      <c r="AG633">
        <v>871539.4</v>
      </c>
      <c r="AH633">
        <v>0</v>
      </c>
      <c r="AI633">
        <v>551427.04368129198</v>
      </c>
      <c r="AJ633">
        <v>3182</v>
      </c>
      <c r="AK633">
        <v>1611168.9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42.984478861654601</v>
      </c>
      <c r="AT633">
        <v>17.2882657484028</v>
      </c>
      <c r="AU633">
        <v>1.7337963133422201</v>
      </c>
      <c r="AV633">
        <v>23.962416799909601</v>
      </c>
      <c r="AW633">
        <v>0</v>
      </c>
      <c r="AX633">
        <v>0</v>
      </c>
      <c r="AY633">
        <v>0</v>
      </c>
      <c r="AZ633">
        <v>67.991233641205099</v>
      </c>
      <c r="BA633">
        <v>48.870089050603603</v>
      </c>
      <c r="BB633">
        <v>19.121144590601599</v>
      </c>
      <c r="BC633">
        <v>110.82322497935</v>
      </c>
      <c r="BD633">
        <v>0</v>
      </c>
      <c r="BE633">
        <v>1.9348270881444101</v>
      </c>
      <c r="BF633">
        <v>-18.033100120655199</v>
      </c>
      <c r="BG633">
        <v>0</v>
      </c>
      <c r="BH633">
        <v>-16.0982730325108</v>
      </c>
      <c r="BI633">
        <v>-0.152487523509578</v>
      </c>
      <c r="BJ633">
        <v>0</v>
      </c>
      <c r="BK633">
        <v>0</v>
      </c>
      <c r="BL633">
        <v>0</v>
      </c>
      <c r="BM633">
        <v>16280.960362760399</v>
      </c>
      <c r="BN633">
        <v>3262.25771524743</v>
      </c>
      <c r="BO633">
        <v>2887.9908968401601</v>
      </c>
      <c r="BP633">
        <v>-18.033100120655199</v>
      </c>
      <c r="BQ633">
        <v>0</v>
      </c>
    </row>
    <row r="634" spans="1:69" x14ac:dyDescent="0.25">
      <c r="A634">
        <v>17</v>
      </c>
      <c r="B634" t="str">
        <f>IF(A634=16,"CT",IF(A634=20,"Shock",IF(A634=19,"DecSoly",IF(A634=18,"NoSoly","SolyTrade"))))</f>
        <v>SolyTrade</v>
      </c>
      <c r="C634" t="s">
        <v>76</v>
      </c>
      <c r="D634" t="s">
        <v>75</v>
      </c>
      <c r="E634" t="str" cm="1">
        <f t="array" ref="E634">INDEX([1]!newIts[NEW],MATCH(indicatorsdb[[#This Row],[Column1]],[1]!newIts[OLD],0),0)</f>
        <v>ST25M</v>
      </c>
      <c r="F634">
        <v>14</v>
      </c>
      <c r="G634" t="s">
        <v>89</v>
      </c>
      <c r="H634" t="str" cm="1">
        <f t="array" ref="H634">INDEX([1]!fableCountries[ALPHA3],MATCH(F634,[1]!fableCountries[id],0),0)</f>
        <v>RUS</v>
      </c>
      <c r="I634">
        <v>2020</v>
      </c>
      <c r="J634">
        <v>1902.2911813323301</v>
      </c>
      <c r="K634">
        <v>146.19714222041799</v>
      </c>
      <c r="L634">
        <v>0</v>
      </c>
      <c r="M634">
        <v>2989.6203627832601</v>
      </c>
      <c r="N634">
        <v>2971.54683658561</v>
      </c>
      <c r="O634">
        <v>85.318432217440701</v>
      </c>
      <c r="P634">
        <v>91.855446302404303</v>
      </c>
      <c r="Q634">
        <v>2063.6403273554401</v>
      </c>
      <c r="R634">
        <v>0</v>
      </c>
      <c r="S634">
        <v>0.80172033796298803</v>
      </c>
      <c r="T634">
        <v>0.5</v>
      </c>
      <c r="U634">
        <v>85704.770678827001</v>
      </c>
      <c r="V634">
        <v>34548.648193103902</v>
      </c>
      <c r="W634">
        <v>29664.918935526999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66717.458973539193</v>
      </c>
      <c r="AF634">
        <v>117904.346460185</v>
      </c>
      <c r="AG634">
        <v>871539.4</v>
      </c>
      <c r="AH634">
        <v>0</v>
      </c>
      <c r="AI634">
        <v>551825.69456627604</v>
      </c>
      <c r="AJ634">
        <v>3182</v>
      </c>
      <c r="AK634">
        <v>1611168.9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41.898047913184698</v>
      </c>
      <c r="AT634">
        <v>16.722890343478198</v>
      </c>
      <c r="AU634">
        <v>1.81166398400321</v>
      </c>
      <c r="AV634">
        <v>23.363493585703299</v>
      </c>
      <c r="AW634">
        <v>0</v>
      </c>
      <c r="AX634">
        <v>0</v>
      </c>
      <c r="AY634">
        <v>0</v>
      </c>
      <c r="AZ634">
        <v>68.539708957922102</v>
      </c>
      <c r="BA634">
        <v>49.2912712279293</v>
      </c>
      <c r="BB634">
        <v>19.248437729992801</v>
      </c>
      <c r="BC634">
        <v>110.28526934759699</v>
      </c>
      <c r="BD634">
        <v>0</v>
      </c>
      <c r="BE634">
        <v>21.377393318059301</v>
      </c>
      <c r="BF634">
        <v>-18.033100120655199</v>
      </c>
      <c r="BG634">
        <v>0</v>
      </c>
      <c r="BH634">
        <v>3.3442931974041401</v>
      </c>
      <c r="BI634">
        <v>-0.152487523509578</v>
      </c>
      <c r="BJ634">
        <v>0</v>
      </c>
      <c r="BK634">
        <v>0</v>
      </c>
      <c r="BL634">
        <v>0</v>
      </c>
      <c r="BM634">
        <v>16437.838275798498</v>
      </c>
      <c r="BN634">
        <v>3299.15283408507</v>
      </c>
      <c r="BO634">
        <v>2914.69635472356</v>
      </c>
      <c r="BP634">
        <v>-18.033100120655199</v>
      </c>
      <c r="BQ634">
        <v>0</v>
      </c>
    </row>
    <row r="635" spans="1:69" x14ac:dyDescent="0.25">
      <c r="A635">
        <v>17</v>
      </c>
      <c r="B635" t="str">
        <f>IF(A635=16,"CT",IF(A635=20,"Shock",IF(A635=19,"DecSoly",IF(A635=18,"NoSoly","SolyTrade"))))</f>
        <v>SolyTrade</v>
      </c>
      <c r="C635" t="s">
        <v>76</v>
      </c>
      <c r="D635" t="s">
        <v>75</v>
      </c>
      <c r="E635" t="str" cm="1">
        <f t="array" ref="E635">INDEX([1]!newIts[NEW],MATCH(indicatorsdb[[#This Row],[Column1]],[1]!newIts[OLD],0),0)</f>
        <v>ST25M</v>
      </c>
      <c r="F635">
        <v>14</v>
      </c>
      <c r="G635" t="s">
        <v>89</v>
      </c>
      <c r="H635" t="str" cm="1">
        <f t="array" ref="H635">INDEX([1]!fableCountries[ALPHA3],MATCH(F635,[1]!fableCountries[id],0),0)</f>
        <v>RUS</v>
      </c>
      <c r="I635">
        <v>2022</v>
      </c>
      <c r="J635">
        <v>2096.4800403111099</v>
      </c>
      <c r="K635">
        <v>144.997404573073</v>
      </c>
      <c r="L635">
        <v>0</v>
      </c>
      <c r="M635">
        <v>2989.6203627832601</v>
      </c>
      <c r="N635">
        <v>2971.5587883896501</v>
      </c>
      <c r="O635">
        <v>85.319377672446095</v>
      </c>
      <c r="P635">
        <v>91.856256233217707</v>
      </c>
      <c r="Q635">
        <v>2068.0262325030899</v>
      </c>
      <c r="R635">
        <v>0</v>
      </c>
      <c r="S635">
        <v>0.80153924844544799</v>
      </c>
      <c r="T635">
        <v>0.5</v>
      </c>
      <c r="U635">
        <v>85704.770678827001</v>
      </c>
      <c r="V635">
        <v>34548.648193103902</v>
      </c>
      <c r="W635">
        <v>29664.918935526999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68241.997711008502</v>
      </c>
      <c r="AF635">
        <v>116778.45860769899</v>
      </c>
      <c r="AG635">
        <v>871539.4</v>
      </c>
      <c r="AH635">
        <v>0</v>
      </c>
      <c r="AI635">
        <v>551427.04368129198</v>
      </c>
      <c r="AJ635">
        <v>3182</v>
      </c>
      <c r="AK635">
        <v>1611168.9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42.984478861654601</v>
      </c>
      <c r="AT635">
        <v>17.2882657484028</v>
      </c>
      <c r="AU635">
        <v>1.7337963133422201</v>
      </c>
      <c r="AV635">
        <v>23.962416799909601</v>
      </c>
      <c r="AW635">
        <v>0</v>
      </c>
      <c r="AX635">
        <v>0</v>
      </c>
      <c r="AY635">
        <v>0</v>
      </c>
      <c r="AZ635">
        <v>67.991233641205099</v>
      </c>
      <c r="BA635">
        <v>48.870089050603603</v>
      </c>
      <c r="BB635">
        <v>19.121144590601599</v>
      </c>
      <c r="BC635">
        <v>110.82322497935</v>
      </c>
      <c r="BD635">
        <v>0</v>
      </c>
      <c r="BE635">
        <v>1.9348270881444101</v>
      </c>
      <c r="BF635">
        <v>-18.033100120655199</v>
      </c>
      <c r="BG635">
        <v>0</v>
      </c>
      <c r="BH635">
        <v>-16.0982730325108</v>
      </c>
      <c r="BI635">
        <v>-0.152487523509578</v>
      </c>
      <c r="BJ635">
        <v>0</v>
      </c>
      <c r="BK635">
        <v>0</v>
      </c>
      <c r="BL635">
        <v>0</v>
      </c>
      <c r="BM635">
        <v>16280.960362760399</v>
      </c>
      <c r="BN635">
        <v>3262.25771524743</v>
      </c>
      <c r="BO635">
        <v>2887.9908968401601</v>
      </c>
      <c r="BP635">
        <v>-18.033100120655199</v>
      </c>
      <c r="BQ635">
        <v>0</v>
      </c>
    </row>
    <row r="636" spans="1:69" x14ac:dyDescent="0.25">
      <c r="A636">
        <v>17</v>
      </c>
      <c r="B636" t="str">
        <f>IF(A636=16,"CT",IF(A636=20,"Shock",IF(A636=19,"DecSoly",IF(A636=18,"NoSoly","SolyTrade"))))</f>
        <v>SolyTrade</v>
      </c>
      <c r="C636" t="s">
        <v>74</v>
      </c>
      <c r="D636" t="s">
        <v>73</v>
      </c>
      <c r="E636" t="str" cm="1">
        <f t="array" ref="E636">INDEX([1]!newIts[NEW],MATCH(indicatorsdb[[#This Row],[Column1]],[1]!newIts[OLD],0),0)</f>
        <v>ST25S</v>
      </c>
      <c r="F636">
        <v>14</v>
      </c>
      <c r="G636" t="s">
        <v>89</v>
      </c>
      <c r="H636" t="str" cm="1">
        <f t="array" ref="H636">INDEX([1]!fableCountries[ALPHA3],MATCH(F636,[1]!fableCountries[id],0),0)</f>
        <v>RUS</v>
      </c>
      <c r="I636">
        <v>2020</v>
      </c>
      <c r="J636">
        <v>1902.2911813323301</v>
      </c>
      <c r="K636">
        <v>146.19714222041799</v>
      </c>
      <c r="L636">
        <v>0</v>
      </c>
      <c r="M636">
        <v>2989.6203627832601</v>
      </c>
      <c r="N636">
        <v>2971.54683658561</v>
      </c>
      <c r="O636">
        <v>85.318432217440701</v>
      </c>
      <c r="P636">
        <v>91.855446302404303</v>
      </c>
      <c r="Q636">
        <v>2063.6403273554401</v>
      </c>
      <c r="R636">
        <v>0</v>
      </c>
      <c r="S636">
        <v>0.80103078026980001</v>
      </c>
      <c r="T636">
        <v>0.5</v>
      </c>
      <c r="U636">
        <v>85704.770678827001</v>
      </c>
      <c r="V636">
        <v>34548.648193103902</v>
      </c>
      <c r="W636">
        <v>29664.918935526999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68881.705593709194</v>
      </c>
      <c r="AF636">
        <v>117904.346460185</v>
      </c>
      <c r="AG636">
        <v>871539.4</v>
      </c>
      <c r="AH636">
        <v>0</v>
      </c>
      <c r="AI636">
        <v>549661.44794610597</v>
      </c>
      <c r="AJ636">
        <v>3182</v>
      </c>
      <c r="AK636">
        <v>1611168.9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45.855616459318902</v>
      </c>
      <c r="AT636">
        <v>17.8872890107227</v>
      </c>
      <c r="AU636">
        <v>2.0128727849451198</v>
      </c>
      <c r="AV636">
        <v>25.9554546636511</v>
      </c>
      <c r="AW636">
        <v>0</v>
      </c>
      <c r="AX636">
        <v>0</v>
      </c>
      <c r="AY636">
        <v>0</v>
      </c>
      <c r="AZ636">
        <v>68.539708957922102</v>
      </c>
      <c r="BA636">
        <v>49.2912712279293</v>
      </c>
      <c r="BB636">
        <v>19.248437729992801</v>
      </c>
      <c r="BC636">
        <v>114.24283789373099</v>
      </c>
      <c r="BD636">
        <v>0</v>
      </c>
      <c r="BE636">
        <v>21.677912065435699</v>
      </c>
      <c r="BF636">
        <v>-17.441688425349799</v>
      </c>
      <c r="BG636">
        <v>0</v>
      </c>
      <c r="BH636">
        <v>4.2362236400858899</v>
      </c>
      <c r="BI636">
        <v>-0.152487523509578</v>
      </c>
      <c r="BJ636">
        <v>0</v>
      </c>
      <c r="BK636">
        <v>0</v>
      </c>
      <c r="BL636">
        <v>0</v>
      </c>
      <c r="BM636">
        <v>16437.838275798498</v>
      </c>
      <c r="BN636">
        <v>3299.15283408507</v>
      </c>
      <c r="BO636">
        <v>2914.69635472356</v>
      </c>
      <c r="BP636">
        <v>-17.441688425349799</v>
      </c>
      <c r="BQ636">
        <v>0</v>
      </c>
    </row>
    <row r="637" spans="1:69" x14ac:dyDescent="0.25">
      <c r="A637">
        <v>17</v>
      </c>
      <c r="B637" t="str">
        <f>IF(A637=16,"CT",IF(A637=20,"Shock",IF(A637=19,"DecSoly",IF(A637=18,"NoSoly","SolyTrade"))))</f>
        <v>SolyTrade</v>
      </c>
      <c r="C637" t="s">
        <v>74</v>
      </c>
      <c r="D637" t="s">
        <v>73</v>
      </c>
      <c r="E637" t="str" cm="1">
        <f t="array" ref="E637">INDEX([1]!newIts[NEW],MATCH(indicatorsdb[[#This Row],[Column1]],[1]!newIts[OLD],0),0)</f>
        <v>ST25S</v>
      </c>
      <c r="F637">
        <v>14</v>
      </c>
      <c r="G637" t="s">
        <v>89</v>
      </c>
      <c r="H637" t="str" cm="1">
        <f t="array" ref="H637">INDEX([1]!fableCountries[ALPHA3],MATCH(F637,[1]!fableCountries[id],0),0)</f>
        <v>RUS</v>
      </c>
      <c r="I637">
        <v>2022</v>
      </c>
      <c r="J637">
        <v>2096.4800403111099</v>
      </c>
      <c r="K637">
        <v>144.997404573073</v>
      </c>
      <c r="L637">
        <v>0</v>
      </c>
      <c r="M637">
        <v>2989.6203627832601</v>
      </c>
      <c r="N637">
        <v>2971.5587883896301</v>
      </c>
      <c r="O637">
        <v>85.319377672445796</v>
      </c>
      <c r="P637">
        <v>91.856256233217195</v>
      </c>
      <c r="Q637">
        <v>2068.0262325030899</v>
      </c>
      <c r="R637">
        <v>0</v>
      </c>
      <c r="S637">
        <v>0.80077270843563197</v>
      </c>
      <c r="T637">
        <v>0.5</v>
      </c>
      <c r="U637">
        <v>85704.770678827001</v>
      </c>
      <c r="V637">
        <v>34548.648193103902</v>
      </c>
      <c r="W637">
        <v>29664.918935526999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70575.713382001893</v>
      </c>
      <c r="AF637">
        <v>116778.45860769899</v>
      </c>
      <c r="AG637">
        <v>871539.4</v>
      </c>
      <c r="AH637">
        <v>0</v>
      </c>
      <c r="AI637">
        <v>549093.32801029901</v>
      </c>
      <c r="AJ637">
        <v>3182</v>
      </c>
      <c r="AK637">
        <v>1611168.9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47.029955219497502</v>
      </c>
      <c r="AT637">
        <v>18.4826467133561</v>
      </c>
      <c r="AU637">
        <v>1.92635380335124</v>
      </c>
      <c r="AV637">
        <v>26.620954702790101</v>
      </c>
      <c r="AW637">
        <v>0</v>
      </c>
      <c r="AX637">
        <v>0</v>
      </c>
      <c r="AY637">
        <v>0</v>
      </c>
      <c r="AZ637">
        <v>67.991233641205099</v>
      </c>
      <c r="BA637">
        <v>48.870089050603603</v>
      </c>
      <c r="BB637">
        <v>19.121144590601599</v>
      </c>
      <c r="BC637">
        <v>114.868701337193</v>
      </c>
      <c r="BD637">
        <v>0</v>
      </c>
      <c r="BE637">
        <v>2.7573345062575498</v>
      </c>
      <c r="BF637">
        <v>-17.441688425349799</v>
      </c>
      <c r="BG637">
        <v>0</v>
      </c>
      <c r="BH637">
        <v>-14.684353919092199</v>
      </c>
      <c r="BI637">
        <v>-0.152487523509578</v>
      </c>
      <c r="BJ637">
        <v>0</v>
      </c>
      <c r="BK637">
        <v>0</v>
      </c>
      <c r="BL637">
        <v>0</v>
      </c>
      <c r="BM637">
        <v>16280.960362760199</v>
      </c>
      <c r="BN637">
        <v>3262.2577152474</v>
      </c>
      <c r="BO637">
        <v>2887.9908968401401</v>
      </c>
      <c r="BP637">
        <v>-17.441688425349799</v>
      </c>
      <c r="BQ637">
        <v>0</v>
      </c>
    </row>
    <row r="638" spans="1:69" x14ac:dyDescent="0.25">
      <c r="A638">
        <v>17</v>
      </c>
      <c r="B638" t="str">
        <f>IF(A638=16,"CT",IF(A638=20,"Shock",IF(A638=19,"DecSoly",IF(A638=18,"NoSoly","SolyTrade"))))</f>
        <v>SolyTrade</v>
      </c>
      <c r="C638" t="s">
        <v>72</v>
      </c>
      <c r="D638" t="s">
        <v>71</v>
      </c>
      <c r="E638" t="str" cm="1">
        <f t="array" ref="E638">INDEX([1]!newIts[NEW],MATCH(indicatorsdb[[#This Row],[Column1]],[1]!newIts[OLD],0),0)</f>
        <v>ST50</v>
      </c>
      <c r="F638">
        <v>14</v>
      </c>
      <c r="G638" t="s">
        <v>89</v>
      </c>
      <c r="H638" t="str" cm="1">
        <f t="array" ref="H638">INDEX([1]!fableCountries[ALPHA3],MATCH(F638,[1]!fableCountries[id],0),0)</f>
        <v>RUS</v>
      </c>
      <c r="I638">
        <v>2020</v>
      </c>
      <c r="J638">
        <v>1902.2911813323301</v>
      </c>
      <c r="K638">
        <v>146.19714222041799</v>
      </c>
      <c r="L638">
        <v>0</v>
      </c>
      <c r="M638">
        <v>2989.6203627832601</v>
      </c>
      <c r="N638">
        <v>2965.7381561479801</v>
      </c>
      <c r="O638">
        <v>84.943303279053893</v>
      </c>
      <c r="P638">
        <v>91.589403256970797</v>
      </c>
      <c r="Q638">
        <v>2063.6403273554401</v>
      </c>
      <c r="R638">
        <v>0</v>
      </c>
      <c r="S638">
        <v>0.80039816767710303</v>
      </c>
      <c r="T638">
        <v>0.5</v>
      </c>
      <c r="U638">
        <v>85704.770678827001</v>
      </c>
      <c r="V638">
        <v>34548.648193103902</v>
      </c>
      <c r="W638">
        <v>29664.918935526999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63001.753993257</v>
      </c>
      <c r="AF638">
        <v>124530.680182132</v>
      </c>
      <c r="AG638">
        <v>871539.4</v>
      </c>
      <c r="AH638">
        <v>0</v>
      </c>
      <c r="AI638">
        <v>548915.065824611</v>
      </c>
      <c r="AJ638">
        <v>3182</v>
      </c>
      <c r="AK638">
        <v>1611168.9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39.363906938155402</v>
      </c>
      <c r="AT638">
        <v>15.644410512772099</v>
      </c>
      <c r="AU638">
        <v>1.8157374565431701</v>
      </c>
      <c r="AV638">
        <v>21.903758968840101</v>
      </c>
      <c r="AW638">
        <v>0</v>
      </c>
      <c r="AX638">
        <v>0</v>
      </c>
      <c r="AY638">
        <v>0</v>
      </c>
      <c r="AZ638">
        <v>72.498089202308194</v>
      </c>
      <c r="BA638">
        <v>52.075976246321503</v>
      </c>
      <c r="BB638">
        <v>20.422112955986702</v>
      </c>
      <c r="BC638">
        <v>111.709508616954</v>
      </c>
      <c r="BD638">
        <v>0</v>
      </c>
      <c r="BE638">
        <v>28.395872673982598</v>
      </c>
      <c r="BF638">
        <v>-18.033100120655199</v>
      </c>
      <c r="BG638">
        <v>0</v>
      </c>
      <c r="BH638">
        <v>10.3627725533274</v>
      </c>
      <c r="BI638">
        <v>-0.152487523509578</v>
      </c>
      <c r="BJ638">
        <v>0</v>
      </c>
      <c r="BK638">
        <v>0</v>
      </c>
      <c r="BL638">
        <v>0</v>
      </c>
      <c r="BM638">
        <v>18868.208951528501</v>
      </c>
      <c r="BN638">
        <v>3614.8457384020298</v>
      </c>
      <c r="BO638">
        <v>3132.6536170536101</v>
      </c>
      <c r="BP638">
        <v>-18.033100120655199</v>
      </c>
      <c r="BQ638">
        <v>0</v>
      </c>
    </row>
    <row r="639" spans="1:69" x14ac:dyDescent="0.25">
      <c r="A639">
        <v>17</v>
      </c>
      <c r="B639" t="str">
        <f>IF(A639=16,"CT",IF(A639=20,"Shock",IF(A639=19,"DecSoly",IF(A639=18,"NoSoly","SolyTrade"))))</f>
        <v>SolyTrade</v>
      </c>
      <c r="C639" t="s">
        <v>72</v>
      </c>
      <c r="D639" t="s">
        <v>71</v>
      </c>
      <c r="E639" t="str" cm="1">
        <f t="array" ref="E639">INDEX([1]!newIts[NEW],MATCH(indicatorsdb[[#This Row],[Column1]],[1]!newIts[OLD],0),0)</f>
        <v>ST50</v>
      </c>
      <c r="F639">
        <v>14</v>
      </c>
      <c r="G639" t="s">
        <v>89</v>
      </c>
      <c r="H639" t="str" cm="1">
        <f t="array" ref="H639">INDEX([1]!fableCountries[ALPHA3],MATCH(F639,[1]!fableCountries[id],0),0)</f>
        <v>RUS</v>
      </c>
      <c r="I639">
        <v>2022</v>
      </c>
      <c r="J639">
        <v>2096.4800403111099</v>
      </c>
      <c r="K639">
        <v>144.997404573073</v>
      </c>
      <c r="L639">
        <v>0</v>
      </c>
      <c r="M639">
        <v>2989.6203627832601</v>
      </c>
      <c r="N639">
        <v>2965.7503408576799</v>
      </c>
      <c r="O639">
        <v>84.944267157633902</v>
      </c>
      <c r="P639">
        <v>91.590228970511902</v>
      </c>
      <c r="Q639">
        <v>2068.0262325030899</v>
      </c>
      <c r="R639">
        <v>0</v>
      </c>
      <c r="S639">
        <v>0.80088345146421902</v>
      </c>
      <c r="T639">
        <v>0.5</v>
      </c>
      <c r="U639">
        <v>85704.770678827001</v>
      </c>
      <c r="V639">
        <v>34548.648193103902</v>
      </c>
      <c r="W639">
        <v>29664.918935526999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63379.250288406402</v>
      </c>
      <c r="AF639">
        <v>123340.914500549</v>
      </c>
      <c r="AG639">
        <v>871539.4</v>
      </c>
      <c r="AH639">
        <v>0</v>
      </c>
      <c r="AI639">
        <v>549727.33521104499</v>
      </c>
      <c r="AJ639">
        <v>3182</v>
      </c>
      <c r="AK639">
        <v>1611168.9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39.672019463547699</v>
      </c>
      <c r="AT639">
        <v>15.8944777190152</v>
      </c>
      <c r="AU639">
        <v>1.7254813328460701</v>
      </c>
      <c r="AV639">
        <v>22.052060411686401</v>
      </c>
      <c r="AW639">
        <v>0</v>
      </c>
      <c r="AX639">
        <v>0</v>
      </c>
      <c r="AY639">
        <v>0</v>
      </c>
      <c r="AZ639">
        <v>71.878465441703696</v>
      </c>
      <c r="BA639">
        <v>51.612547268174097</v>
      </c>
      <c r="BB639">
        <v>20.265918173529599</v>
      </c>
      <c r="BC639">
        <v>111.397997381742</v>
      </c>
      <c r="BD639">
        <v>0</v>
      </c>
      <c r="BE639">
        <v>0</v>
      </c>
      <c r="BF639">
        <v>-19.518902605428899</v>
      </c>
      <c r="BG639">
        <v>0</v>
      </c>
      <c r="BH639">
        <v>-19.518902605428899</v>
      </c>
      <c r="BI639">
        <v>-0.152487523509578</v>
      </c>
      <c r="BJ639">
        <v>0</v>
      </c>
      <c r="BK639">
        <v>0</v>
      </c>
      <c r="BL639">
        <v>0</v>
      </c>
      <c r="BM639">
        <v>18686.442300058701</v>
      </c>
      <c r="BN639">
        <v>3574.5702466464099</v>
      </c>
      <c r="BO639">
        <v>3102.9924984033</v>
      </c>
      <c r="BP639">
        <v>-19.518902605428899</v>
      </c>
      <c r="BQ639">
        <v>0</v>
      </c>
    </row>
    <row r="640" spans="1:69" x14ac:dyDescent="0.25">
      <c r="A640">
        <v>17</v>
      </c>
      <c r="B640" t="str">
        <f>IF(A640=16,"CT",IF(A640=20,"Shock",IF(A640=19,"DecSoly",IF(A640=18,"NoSoly","SolyTrade"))))</f>
        <v>SolyTrade</v>
      </c>
      <c r="C640" t="s">
        <v>70</v>
      </c>
      <c r="D640" t="s">
        <v>69</v>
      </c>
      <c r="E640" t="str" cm="1">
        <f t="array" ref="E640">INDEX([1]!newIts[NEW],MATCH(indicatorsdb[[#This Row],[Column1]],[1]!newIts[OLD],0),0)</f>
        <v>ST50M</v>
      </c>
      <c r="F640">
        <v>14</v>
      </c>
      <c r="G640" t="s">
        <v>89</v>
      </c>
      <c r="H640" t="str" cm="1">
        <f t="array" ref="H640">INDEX([1]!fableCountries[ALPHA3],MATCH(F640,[1]!fableCountries[id],0),0)</f>
        <v>RUS</v>
      </c>
      <c r="I640">
        <v>2020</v>
      </c>
      <c r="J640">
        <v>1902.2911813323301</v>
      </c>
      <c r="K640">
        <v>146.19714222041799</v>
      </c>
      <c r="L640">
        <v>0</v>
      </c>
      <c r="M640">
        <v>2989.6203627832601</v>
      </c>
      <c r="N640">
        <v>2965.7381561479801</v>
      </c>
      <c r="O640">
        <v>84.943303279053893</v>
      </c>
      <c r="P640">
        <v>91.589403256970797</v>
      </c>
      <c r="Q640">
        <v>2063.6403273554401</v>
      </c>
      <c r="R640">
        <v>0</v>
      </c>
      <c r="S640">
        <v>0.80039816767710303</v>
      </c>
      <c r="T640">
        <v>0.5</v>
      </c>
      <c r="U640">
        <v>85704.770678827001</v>
      </c>
      <c r="V640">
        <v>34548.648193103902</v>
      </c>
      <c r="W640">
        <v>29664.918935526999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63001.753993257</v>
      </c>
      <c r="AF640">
        <v>124530.680182132</v>
      </c>
      <c r="AG640">
        <v>871539.4</v>
      </c>
      <c r="AH640">
        <v>0</v>
      </c>
      <c r="AI640">
        <v>548915.065824611</v>
      </c>
      <c r="AJ640">
        <v>3182</v>
      </c>
      <c r="AK640">
        <v>1611168.9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39.363906938155402</v>
      </c>
      <c r="AT640">
        <v>15.644410512772099</v>
      </c>
      <c r="AU640">
        <v>1.8157374565431701</v>
      </c>
      <c r="AV640">
        <v>21.903758968840101</v>
      </c>
      <c r="AW640">
        <v>0</v>
      </c>
      <c r="AX640">
        <v>0</v>
      </c>
      <c r="AY640">
        <v>0</v>
      </c>
      <c r="AZ640">
        <v>72.498089202308194</v>
      </c>
      <c r="BA640">
        <v>52.075976246321503</v>
      </c>
      <c r="BB640">
        <v>20.422112955986702</v>
      </c>
      <c r="BC640">
        <v>111.709508616954</v>
      </c>
      <c r="BD640">
        <v>0</v>
      </c>
      <c r="BE640">
        <v>28.395872673982598</v>
      </c>
      <c r="BF640">
        <v>-18.033100120655199</v>
      </c>
      <c r="BG640">
        <v>0</v>
      </c>
      <c r="BH640">
        <v>10.3627725533274</v>
      </c>
      <c r="BI640">
        <v>-0.152487523509578</v>
      </c>
      <c r="BJ640">
        <v>0</v>
      </c>
      <c r="BK640">
        <v>0</v>
      </c>
      <c r="BL640">
        <v>0</v>
      </c>
      <c r="BM640">
        <v>18868.208951528501</v>
      </c>
      <c r="BN640">
        <v>3614.8457384020298</v>
      </c>
      <c r="BO640">
        <v>3132.6536170536101</v>
      </c>
      <c r="BP640">
        <v>-18.033100120655199</v>
      </c>
      <c r="BQ640">
        <v>0</v>
      </c>
    </row>
    <row r="641" spans="1:69" x14ac:dyDescent="0.25">
      <c r="A641">
        <v>17</v>
      </c>
      <c r="B641" t="str">
        <f>IF(A641=16,"CT",IF(A641=20,"Shock",IF(A641=19,"DecSoly",IF(A641=18,"NoSoly","SolyTrade"))))</f>
        <v>SolyTrade</v>
      </c>
      <c r="C641" t="s">
        <v>70</v>
      </c>
      <c r="D641" t="s">
        <v>69</v>
      </c>
      <c r="E641" t="str" cm="1">
        <f t="array" ref="E641">INDEX([1]!newIts[NEW],MATCH(indicatorsdb[[#This Row],[Column1]],[1]!newIts[OLD],0),0)</f>
        <v>ST50M</v>
      </c>
      <c r="F641">
        <v>14</v>
      </c>
      <c r="G641" t="s">
        <v>89</v>
      </c>
      <c r="H641" t="str" cm="1">
        <f t="array" ref="H641">INDEX([1]!fableCountries[ALPHA3],MATCH(F641,[1]!fableCountries[id],0),0)</f>
        <v>RUS</v>
      </c>
      <c r="I641">
        <v>2022</v>
      </c>
      <c r="J641">
        <v>2096.4800403111099</v>
      </c>
      <c r="K641">
        <v>144.997404573073</v>
      </c>
      <c r="L641">
        <v>0</v>
      </c>
      <c r="M641">
        <v>2989.6203627832601</v>
      </c>
      <c r="N641">
        <v>2965.7503408576799</v>
      </c>
      <c r="O641">
        <v>84.944267157633902</v>
      </c>
      <c r="P641">
        <v>91.590228970511902</v>
      </c>
      <c r="Q641">
        <v>2068.0262325030899</v>
      </c>
      <c r="R641">
        <v>0</v>
      </c>
      <c r="S641">
        <v>0.80088345146421902</v>
      </c>
      <c r="T641">
        <v>0.5</v>
      </c>
      <c r="U641">
        <v>85704.770678827001</v>
      </c>
      <c r="V641">
        <v>34548.648193103902</v>
      </c>
      <c r="W641">
        <v>29664.918935526999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63379.250288406402</v>
      </c>
      <c r="AF641">
        <v>123340.914500549</v>
      </c>
      <c r="AG641">
        <v>871539.4</v>
      </c>
      <c r="AH641">
        <v>0</v>
      </c>
      <c r="AI641">
        <v>549727.33521104499</v>
      </c>
      <c r="AJ641">
        <v>3182</v>
      </c>
      <c r="AK641">
        <v>1611168.9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39.672019463547699</v>
      </c>
      <c r="AT641">
        <v>15.8944777190152</v>
      </c>
      <c r="AU641">
        <v>1.7254813328460701</v>
      </c>
      <c r="AV641">
        <v>22.052060411686401</v>
      </c>
      <c r="AW641">
        <v>0</v>
      </c>
      <c r="AX641">
        <v>0</v>
      </c>
      <c r="AY641">
        <v>0</v>
      </c>
      <c r="AZ641">
        <v>71.878465441703696</v>
      </c>
      <c r="BA641">
        <v>51.612547268174097</v>
      </c>
      <c r="BB641">
        <v>20.265918173529599</v>
      </c>
      <c r="BC641">
        <v>111.397997381742</v>
      </c>
      <c r="BD641">
        <v>0</v>
      </c>
      <c r="BE641">
        <v>0</v>
      </c>
      <c r="BF641">
        <v>-19.518902605428899</v>
      </c>
      <c r="BG641">
        <v>0</v>
      </c>
      <c r="BH641">
        <v>-19.518902605428899</v>
      </c>
      <c r="BI641">
        <v>-0.152487523509578</v>
      </c>
      <c r="BJ641">
        <v>0</v>
      </c>
      <c r="BK641">
        <v>0</v>
      </c>
      <c r="BL641">
        <v>0</v>
      </c>
      <c r="BM641">
        <v>18686.442300058701</v>
      </c>
      <c r="BN641">
        <v>3574.5702466464099</v>
      </c>
      <c r="BO641">
        <v>3102.9924984033</v>
      </c>
      <c r="BP641">
        <v>-19.518902605428899</v>
      </c>
      <c r="BQ641">
        <v>0</v>
      </c>
    </row>
    <row r="642" spans="1:69" x14ac:dyDescent="0.25">
      <c r="A642">
        <v>17</v>
      </c>
      <c r="B642" t="str">
        <f>IF(A642=16,"CT",IF(A642=20,"Shock",IF(A642=19,"DecSoly",IF(A642=18,"NoSoly","SolyTrade"))))</f>
        <v>SolyTrade</v>
      </c>
      <c r="C642" t="s">
        <v>68</v>
      </c>
      <c r="D642" t="s">
        <v>67</v>
      </c>
      <c r="E642" t="str" cm="1">
        <f t="array" ref="E642">INDEX([1]!newIts[NEW],MATCH(indicatorsdb[[#This Row],[Column1]],[1]!newIts[OLD],0),0)</f>
        <v>ST50S</v>
      </c>
      <c r="F642">
        <v>14</v>
      </c>
      <c r="G642" t="s">
        <v>89</v>
      </c>
      <c r="H642" t="str" cm="1">
        <f t="array" ref="H642">INDEX([1]!fableCountries[ALPHA3],MATCH(F642,[1]!fableCountries[id],0),0)</f>
        <v>RUS</v>
      </c>
      <c r="I642">
        <v>2020</v>
      </c>
      <c r="J642">
        <v>1902.2911813323301</v>
      </c>
      <c r="K642">
        <v>146.19714222041799</v>
      </c>
      <c r="L642">
        <v>0</v>
      </c>
      <c r="M642">
        <v>2989.6203627832601</v>
      </c>
      <c r="N642">
        <v>2965.7381561479801</v>
      </c>
      <c r="O642">
        <v>84.943303279053893</v>
      </c>
      <c r="P642">
        <v>91.589403256970797</v>
      </c>
      <c r="Q642">
        <v>2063.6403273554401</v>
      </c>
      <c r="R642">
        <v>0</v>
      </c>
      <c r="S642">
        <v>0.79990049614237302</v>
      </c>
      <c r="T642">
        <v>0.5</v>
      </c>
      <c r="U642">
        <v>85704.770678827001</v>
      </c>
      <c r="V642">
        <v>34548.648193103902</v>
      </c>
      <c r="W642">
        <v>29664.918935526999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64743.581978021502</v>
      </c>
      <c r="AF642">
        <v>124530.680182132</v>
      </c>
      <c r="AG642">
        <v>871539.4</v>
      </c>
      <c r="AH642">
        <v>0</v>
      </c>
      <c r="AI642">
        <v>547173.23783984699</v>
      </c>
      <c r="AJ642">
        <v>3182</v>
      </c>
      <c r="AK642">
        <v>1611168.9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43.081364683155897</v>
      </c>
      <c r="AT642">
        <v>16.734277445777401</v>
      </c>
      <c r="AU642">
        <v>2.01731661558058</v>
      </c>
      <c r="AV642">
        <v>24.329770621798001</v>
      </c>
      <c r="AW642">
        <v>0</v>
      </c>
      <c r="AX642">
        <v>0</v>
      </c>
      <c r="AY642">
        <v>0</v>
      </c>
      <c r="AZ642">
        <v>72.498089202308194</v>
      </c>
      <c r="BA642">
        <v>52.075976246321503</v>
      </c>
      <c r="BB642">
        <v>20.422112955986702</v>
      </c>
      <c r="BC642">
        <v>115.426966361955</v>
      </c>
      <c r="BD642">
        <v>0</v>
      </c>
      <c r="BE642">
        <v>27.3672088273082</v>
      </c>
      <c r="BF642">
        <v>-17.441688425349799</v>
      </c>
      <c r="BG642">
        <v>0</v>
      </c>
      <c r="BH642">
        <v>9.9255204019583907</v>
      </c>
      <c r="BI642">
        <v>-0.152487523509578</v>
      </c>
      <c r="BJ642">
        <v>0</v>
      </c>
      <c r="BK642">
        <v>0</v>
      </c>
      <c r="BL642">
        <v>0</v>
      </c>
      <c r="BM642">
        <v>18868.208951528501</v>
      </c>
      <c r="BN642">
        <v>3614.8457384020298</v>
      </c>
      <c r="BO642">
        <v>3132.6536170536101</v>
      </c>
      <c r="BP642">
        <v>-17.441688425349799</v>
      </c>
      <c r="BQ642">
        <v>0</v>
      </c>
    </row>
    <row r="643" spans="1:69" x14ac:dyDescent="0.25">
      <c r="A643">
        <v>17</v>
      </c>
      <c r="B643" t="str">
        <f>IF(A643=16,"CT",IF(A643=20,"Shock",IF(A643=19,"DecSoly",IF(A643=18,"NoSoly","SolyTrade"))))</f>
        <v>SolyTrade</v>
      </c>
      <c r="C643" t="s">
        <v>68</v>
      </c>
      <c r="D643" t="s">
        <v>67</v>
      </c>
      <c r="E643" t="str" cm="1">
        <f t="array" ref="E643">INDEX([1]!newIts[NEW],MATCH(indicatorsdb[[#This Row],[Column1]],[1]!newIts[OLD],0),0)</f>
        <v>ST50S</v>
      </c>
      <c r="F643">
        <v>14</v>
      </c>
      <c r="G643" t="s">
        <v>89</v>
      </c>
      <c r="H643" t="str" cm="1">
        <f t="array" ref="H643">INDEX([1]!fableCountries[ALPHA3],MATCH(F643,[1]!fableCountries[id],0),0)</f>
        <v>RUS</v>
      </c>
      <c r="I643">
        <v>2022</v>
      </c>
      <c r="J643">
        <v>2096.4800403111099</v>
      </c>
      <c r="K643">
        <v>144.997404573073</v>
      </c>
      <c r="L643">
        <v>0</v>
      </c>
      <c r="M643">
        <v>2989.6203627832601</v>
      </c>
      <c r="N643">
        <v>2965.7503408576799</v>
      </c>
      <c r="O643">
        <v>84.944267157633902</v>
      </c>
      <c r="P643">
        <v>91.590228970511902</v>
      </c>
      <c r="Q643">
        <v>2068.0262325030899</v>
      </c>
      <c r="R643">
        <v>0</v>
      </c>
      <c r="S643">
        <v>0.80036062714103795</v>
      </c>
      <c r="T643">
        <v>0.5</v>
      </c>
      <c r="U643">
        <v>85704.770678827001</v>
      </c>
      <c r="V643">
        <v>34548.648193103902</v>
      </c>
      <c r="W643">
        <v>29664.918935526999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65163.179082191898</v>
      </c>
      <c r="AF643">
        <v>123340.914500549</v>
      </c>
      <c r="AG643">
        <v>871539.4</v>
      </c>
      <c r="AH643">
        <v>0</v>
      </c>
      <c r="AI643">
        <v>547943.40641725902</v>
      </c>
      <c r="AJ643">
        <v>3182</v>
      </c>
      <c r="AK643">
        <v>1611168.9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43.403493836391704</v>
      </c>
      <c r="AT643">
        <v>16.9918488611013</v>
      </c>
      <c r="AU643">
        <v>1.9170333821710801</v>
      </c>
      <c r="AV643">
        <v>24.494611593119298</v>
      </c>
      <c r="AW643">
        <v>0</v>
      </c>
      <c r="AX643">
        <v>0</v>
      </c>
      <c r="AY643">
        <v>0</v>
      </c>
      <c r="AZ643">
        <v>71.878465441703696</v>
      </c>
      <c r="BA643">
        <v>51.612547268174097</v>
      </c>
      <c r="BB643">
        <v>20.265918173529599</v>
      </c>
      <c r="BC643">
        <v>115.12947175458601</v>
      </c>
      <c r="BD643">
        <v>0</v>
      </c>
      <c r="BE643">
        <v>0</v>
      </c>
      <c r="BF643">
        <v>-18.8504801453463</v>
      </c>
      <c r="BG643">
        <v>0</v>
      </c>
      <c r="BH643">
        <v>-18.8504801453463</v>
      </c>
      <c r="BI643">
        <v>-0.152487523509578</v>
      </c>
      <c r="BJ643">
        <v>0</v>
      </c>
      <c r="BK643">
        <v>0</v>
      </c>
      <c r="BL643">
        <v>0</v>
      </c>
      <c r="BM643">
        <v>18686.442300058701</v>
      </c>
      <c r="BN643">
        <v>3574.5702466464099</v>
      </c>
      <c r="BO643">
        <v>3102.9924984033</v>
      </c>
      <c r="BP643">
        <v>-18.8504801453463</v>
      </c>
      <c r="BQ643">
        <v>0</v>
      </c>
    </row>
    <row r="644" spans="1:69" x14ac:dyDescent="0.25">
      <c r="A644">
        <v>17</v>
      </c>
      <c r="B644" t="str">
        <f>IF(A644=16,"CT",IF(A644=20,"Shock",IF(A644=19,"DecSoly",IF(A644=18,"NoSoly","SolyTrade"))))</f>
        <v>SolyTrade</v>
      </c>
      <c r="C644" t="s">
        <v>66</v>
      </c>
      <c r="D644" t="s">
        <v>65</v>
      </c>
      <c r="E644" t="str" cm="1">
        <f t="array" ref="E644">INDEX([1]!newIts[NEW],MATCH(indicatorsdb[[#This Row],[Column1]],[1]!newIts[OLD],0),0)</f>
        <v>ST75</v>
      </c>
      <c r="F644">
        <v>14</v>
      </c>
      <c r="G644" t="s">
        <v>89</v>
      </c>
      <c r="H644" t="str" cm="1">
        <f t="array" ref="H644">INDEX([1]!fableCountries[ALPHA3],MATCH(F644,[1]!fableCountries[id],0),0)</f>
        <v>RUS</v>
      </c>
      <c r="I644">
        <v>2020</v>
      </c>
      <c r="J644">
        <v>1902.2911813323301</v>
      </c>
      <c r="K644">
        <v>146.19714222041799</v>
      </c>
      <c r="L644">
        <v>0</v>
      </c>
      <c r="M644">
        <v>2989.6203627832601</v>
      </c>
      <c r="N644">
        <v>2959.9294756884601</v>
      </c>
      <c r="O644">
        <v>84.568174338753593</v>
      </c>
      <c r="P644">
        <v>91.323360210209103</v>
      </c>
      <c r="Q644">
        <v>2063.6403273554401</v>
      </c>
      <c r="R644">
        <v>0</v>
      </c>
      <c r="S644">
        <v>0.79907599735729196</v>
      </c>
      <c r="T644">
        <v>0.5</v>
      </c>
      <c r="U644">
        <v>85704.770678827001</v>
      </c>
      <c r="V644">
        <v>34548.648193103902</v>
      </c>
      <c r="W644">
        <v>29664.918935526999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59286.049050595298</v>
      </c>
      <c r="AF644">
        <v>131157.013941143</v>
      </c>
      <c r="AG644">
        <v>871539.4</v>
      </c>
      <c r="AH644">
        <v>0</v>
      </c>
      <c r="AI644">
        <v>546004.43700826203</v>
      </c>
      <c r="AJ644">
        <v>3182</v>
      </c>
      <c r="AK644">
        <v>1611168.9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36.829765989002503</v>
      </c>
      <c r="AT644">
        <v>14.5659306928343</v>
      </c>
      <c r="AU644">
        <v>1.81981092941192</v>
      </c>
      <c r="AV644">
        <v>20.444024366756199</v>
      </c>
      <c r="AW644">
        <v>0</v>
      </c>
      <c r="AX644">
        <v>0</v>
      </c>
      <c r="AY644">
        <v>0</v>
      </c>
      <c r="AZ644">
        <v>76.456469465534596</v>
      </c>
      <c r="BA644">
        <v>54.860681278737601</v>
      </c>
      <c r="BB644">
        <v>21.595788186797101</v>
      </c>
      <c r="BC644">
        <v>113.133747931028</v>
      </c>
      <c r="BD644">
        <v>0</v>
      </c>
      <c r="BE644">
        <v>36.7011696020286</v>
      </c>
      <c r="BF644">
        <v>-18.033100120655199</v>
      </c>
      <c r="BG644">
        <v>0</v>
      </c>
      <c r="BH644">
        <v>18.668069481373401</v>
      </c>
      <c r="BI644">
        <v>-0.152487523509578</v>
      </c>
      <c r="BJ644">
        <v>0</v>
      </c>
      <c r="BK644">
        <v>0</v>
      </c>
      <c r="BL644">
        <v>0</v>
      </c>
      <c r="BM644">
        <v>21298.579642588698</v>
      </c>
      <c r="BN644">
        <v>3930.5386452733501</v>
      </c>
      <c r="BO644">
        <v>3350.61088090867</v>
      </c>
      <c r="BP644">
        <v>-18.033100120655199</v>
      </c>
      <c r="BQ644">
        <v>0</v>
      </c>
    </row>
    <row r="645" spans="1:69" x14ac:dyDescent="0.25">
      <c r="A645">
        <v>17</v>
      </c>
      <c r="B645" t="str">
        <f>IF(A645=16,"CT",IF(A645=20,"Shock",IF(A645=19,"DecSoly",IF(A645=18,"NoSoly","SolyTrade"))))</f>
        <v>SolyTrade</v>
      </c>
      <c r="C645" t="s">
        <v>66</v>
      </c>
      <c r="D645" t="s">
        <v>65</v>
      </c>
      <c r="E645" t="str" cm="1">
        <f t="array" ref="E645">INDEX([1]!newIts[NEW],MATCH(indicatorsdb[[#This Row],[Column1]],[1]!newIts[OLD],0),0)</f>
        <v>ST75</v>
      </c>
      <c r="F645">
        <v>14</v>
      </c>
      <c r="G645" t="s">
        <v>89</v>
      </c>
      <c r="H645" t="str" cm="1">
        <f t="array" ref="H645">INDEX([1]!fableCountries[ALPHA3],MATCH(F645,[1]!fableCountries[id],0),0)</f>
        <v>RUS</v>
      </c>
      <c r="I645">
        <v>2022</v>
      </c>
      <c r="J645">
        <v>2096.4800403111099</v>
      </c>
      <c r="K645">
        <v>144.997404573073</v>
      </c>
      <c r="L645">
        <v>0</v>
      </c>
      <c r="M645">
        <v>2989.6203627832601</v>
      </c>
      <c r="N645">
        <v>2959.9418932987801</v>
      </c>
      <c r="O645">
        <v>84.569156641499205</v>
      </c>
      <c r="P645">
        <v>91.324201706826898</v>
      </c>
      <c r="Q645">
        <v>2068.0262325030899</v>
      </c>
      <c r="R645">
        <v>0</v>
      </c>
      <c r="S645">
        <v>0.80028473570209602</v>
      </c>
      <c r="T645">
        <v>0.5</v>
      </c>
      <c r="U645">
        <v>85704.770678827001</v>
      </c>
      <c r="V645">
        <v>34548.648193103902</v>
      </c>
      <c r="W645">
        <v>29664.918935526999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58516.502872533099</v>
      </c>
      <c r="AF645">
        <v>129903.37043152199</v>
      </c>
      <c r="AG645">
        <v>871539.4</v>
      </c>
      <c r="AH645">
        <v>0</v>
      </c>
      <c r="AI645">
        <v>548027.62669594504</v>
      </c>
      <c r="AJ645">
        <v>3182</v>
      </c>
      <c r="AK645">
        <v>1611168.9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36.359560073042203</v>
      </c>
      <c r="AT645">
        <v>14.500689694686301</v>
      </c>
      <c r="AU645">
        <v>1.71716635224924</v>
      </c>
      <c r="AV645">
        <v>20.141704026106598</v>
      </c>
      <c r="AW645">
        <v>0</v>
      </c>
      <c r="AX645">
        <v>0</v>
      </c>
      <c r="AY645">
        <v>0</v>
      </c>
      <c r="AZ645">
        <v>75.765697263290903</v>
      </c>
      <c r="BA645">
        <v>54.355005500910799</v>
      </c>
      <c r="BB645">
        <v>21.4106917623801</v>
      </c>
      <c r="BC645">
        <v>111.972769812823</v>
      </c>
      <c r="BD645">
        <v>0</v>
      </c>
      <c r="BE645">
        <v>0</v>
      </c>
      <c r="BF645">
        <v>-21.733917011373599</v>
      </c>
      <c r="BG645">
        <v>0</v>
      </c>
      <c r="BH645">
        <v>-21.733917011373599</v>
      </c>
      <c r="BI645">
        <v>-0.152487523509578</v>
      </c>
      <c r="BJ645">
        <v>0</v>
      </c>
      <c r="BK645">
        <v>0</v>
      </c>
      <c r="BL645">
        <v>0</v>
      </c>
      <c r="BM645">
        <v>21091.924234080099</v>
      </c>
      <c r="BN645">
        <v>3886.8827776621602</v>
      </c>
      <c r="BO645">
        <v>3317.9940991388698</v>
      </c>
      <c r="BP645">
        <v>-21.733917011373599</v>
      </c>
      <c r="BQ645">
        <v>0</v>
      </c>
    </row>
    <row r="646" spans="1:69" x14ac:dyDescent="0.25">
      <c r="A646">
        <v>17</v>
      </c>
      <c r="B646" t="str">
        <f>IF(A646=16,"CT",IF(A646=20,"Shock",IF(A646=19,"DecSoly",IF(A646=18,"NoSoly","SolyTrade"))))</f>
        <v>SolyTrade</v>
      </c>
      <c r="C646" t="s">
        <v>64</v>
      </c>
      <c r="D646" t="s">
        <v>63</v>
      </c>
      <c r="E646" t="str" cm="1">
        <f t="array" ref="E646">INDEX([1]!newIts[NEW],MATCH(indicatorsdb[[#This Row],[Column1]],[1]!newIts[OLD],0),0)</f>
        <v>ST75M</v>
      </c>
      <c r="F646">
        <v>14</v>
      </c>
      <c r="G646" t="s">
        <v>89</v>
      </c>
      <c r="H646" t="str" cm="1">
        <f t="array" ref="H646">INDEX([1]!fableCountries[ALPHA3],MATCH(F646,[1]!fableCountries[id],0),0)</f>
        <v>RUS</v>
      </c>
      <c r="I646">
        <v>2020</v>
      </c>
      <c r="J646">
        <v>1902.2911813323301</v>
      </c>
      <c r="K646">
        <v>146.19714222041799</v>
      </c>
      <c r="L646">
        <v>0</v>
      </c>
      <c r="M646">
        <v>2989.6203627832601</v>
      </c>
      <c r="N646">
        <v>2959.9294756884601</v>
      </c>
      <c r="O646">
        <v>84.568174338753593</v>
      </c>
      <c r="P646">
        <v>91.323360210209103</v>
      </c>
      <c r="Q646">
        <v>2063.6403273554401</v>
      </c>
      <c r="R646">
        <v>0</v>
      </c>
      <c r="S646">
        <v>0.79907599735729196</v>
      </c>
      <c r="T646">
        <v>0.5</v>
      </c>
      <c r="U646">
        <v>85704.770678827001</v>
      </c>
      <c r="V646">
        <v>34548.648193103902</v>
      </c>
      <c r="W646">
        <v>29664.918935526999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59286.049050595298</v>
      </c>
      <c r="AF646">
        <v>131157.013941143</v>
      </c>
      <c r="AG646">
        <v>871539.4</v>
      </c>
      <c r="AH646">
        <v>0</v>
      </c>
      <c r="AI646">
        <v>546004.43700826203</v>
      </c>
      <c r="AJ646">
        <v>3182</v>
      </c>
      <c r="AK646">
        <v>1611168.9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36.829765989002503</v>
      </c>
      <c r="AT646">
        <v>14.5659306928343</v>
      </c>
      <c r="AU646">
        <v>1.81981092941192</v>
      </c>
      <c r="AV646">
        <v>20.444024366756199</v>
      </c>
      <c r="AW646">
        <v>0</v>
      </c>
      <c r="AX646">
        <v>0</v>
      </c>
      <c r="AY646">
        <v>0</v>
      </c>
      <c r="AZ646">
        <v>76.456469465534596</v>
      </c>
      <c r="BA646">
        <v>54.860681278737601</v>
      </c>
      <c r="BB646">
        <v>21.595788186797101</v>
      </c>
      <c r="BC646">
        <v>113.133747931028</v>
      </c>
      <c r="BD646">
        <v>0</v>
      </c>
      <c r="BE646">
        <v>36.7011696020286</v>
      </c>
      <c r="BF646">
        <v>-18.033100120655199</v>
      </c>
      <c r="BG646">
        <v>0</v>
      </c>
      <c r="BH646">
        <v>18.668069481373401</v>
      </c>
      <c r="BI646">
        <v>-0.152487523509578</v>
      </c>
      <c r="BJ646">
        <v>0</v>
      </c>
      <c r="BK646">
        <v>0</v>
      </c>
      <c r="BL646">
        <v>0</v>
      </c>
      <c r="BM646">
        <v>21298.579642588698</v>
      </c>
      <c r="BN646">
        <v>3930.5386452733501</v>
      </c>
      <c r="BO646">
        <v>3350.61088090867</v>
      </c>
      <c r="BP646">
        <v>-18.033100120655199</v>
      </c>
      <c r="BQ646">
        <v>0</v>
      </c>
    </row>
    <row r="647" spans="1:69" x14ac:dyDescent="0.25">
      <c r="A647">
        <v>17</v>
      </c>
      <c r="B647" t="str">
        <f>IF(A647=16,"CT",IF(A647=20,"Shock",IF(A647=19,"DecSoly",IF(A647=18,"NoSoly","SolyTrade"))))</f>
        <v>SolyTrade</v>
      </c>
      <c r="C647" t="s">
        <v>64</v>
      </c>
      <c r="D647" t="s">
        <v>63</v>
      </c>
      <c r="E647" t="str" cm="1">
        <f t="array" ref="E647">INDEX([1]!newIts[NEW],MATCH(indicatorsdb[[#This Row],[Column1]],[1]!newIts[OLD],0),0)</f>
        <v>ST75M</v>
      </c>
      <c r="F647">
        <v>14</v>
      </c>
      <c r="G647" t="s">
        <v>89</v>
      </c>
      <c r="H647" t="str" cm="1">
        <f t="array" ref="H647">INDEX([1]!fableCountries[ALPHA3],MATCH(F647,[1]!fableCountries[id],0),0)</f>
        <v>RUS</v>
      </c>
      <c r="I647">
        <v>2022</v>
      </c>
      <c r="J647">
        <v>2096.4800403111099</v>
      </c>
      <c r="K647">
        <v>144.997404573073</v>
      </c>
      <c r="L647">
        <v>0</v>
      </c>
      <c r="M647">
        <v>2989.6203627832601</v>
      </c>
      <c r="N647">
        <v>2959.9418932987801</v>
      </c>
      <c r="O647">
        <v>84.569156641499205</v>
      </c>
      <c r="P647">
        <v>91.324201706826898</v>
      </c>
      <c r="Q647">
        <v>2068.0262325030899</v>
      </c>
      <c r="R647">
        <v>0</v>
      </c>
      <c r="S647">
        <v>0.80028473570209602</v>
      </c>
      <c r="T647">
        <v>0.5</v>
      </c>
      <c r="U647">
        <v>85704.770678827001</v>
      </c>
      <c r="V647">
        <v>34548.648193103902</v>
      </c>
      <c r="W647">
        <v>29664.918935526999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58516.502872533099</v>
      </c>
      <c r="AF647">
        <v>129903.37043152199</v>
      </c>
      <c r="AG647">
        <v>871539.4</v>
      </c>
      <c r="AH647">
        <v>0</v>
      </c>
      <c r="AI647">
        <v>548027.62669594504</v>
      </c>
      <c r="AJ647">
        <v>3182</v>
      </c>
      <c r="AK647">
        <v>1611168.9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36.359560073042203</v>
      </c>
      <c r="AT647">
        <v>14.500689694686301</v>
      </c>
      <c r="AU647">
        <v>1.71716635224924</v>
      </c>
      <c r="AV647">
        <v>20.141704026106598</v>
      </c>
      <c r="AW647">
        <v>0</v>
      </c>
      <c r="AX647">
        <v>0</v>
      </c>
      <c r="AY647">
        <v>0</v>
      </c>
      <c r="AZ647">
        <v>75.765697263290903</v>
      </c>
      <c r="BA647">
        <v>54.355005500910799</v>
      </c>
      <c r="BB647">
        <v>21.4106917623801</v>
      </c>
      <c r="BC647">
        <v>111.972769812823</v>
      </c>
      <c r="BD647">
        <v>0</v>
      </c>
      <c r="BE647">
        <v>0</v>
      </c>
      <c r="BF647">
        <v>-21.733917011373599</v>
      </c>
      <c r="BG647">
        <v>0</v>
      </c>
      <c r="BH647">
        <v>-21.733917011373599</v>
      </c>
      <c r="BI647">
        <v>-0.152487523509578</v>
      </c>
      <c r="BJ647">
        <v>0</v>
      </c>
      <c r="BK647">
        <v>0</v>
      </c>
      <c r="BL647">
        <v>0</v>
      </c>
      <c r="BM647">
        <v>21091.924234080099</v>
      </c>
      <c r="BN647">
        <v>3886.8827776621602</v>
      </c>
      <c r="BO647">
        <v>3317.9940991388698</v>
      </c>
      <c r="BP647">
        <v>-21.733917011373599</v>
      </c>
      <c r="BQ647">
        <v>0</v>
      </c>
    </row>
    <row r="648" spans="1:69" x14ac:dyDescent="0.25">
      <c r="A648">
        <v>17</v>
      </c>
      <c r="B648" t="str">
        <f>IF(A648=16,"CT",IF(A648=20,"Shock",IF(A648=19,"DecSoly",IF(A648=18,"NoSoly","SolyTrade"))))</f>
        <v>SolyTrade</v>
      </c>
      <c r="C648" t="s">
        <v>62</v>
      </c>
      <c r="D648" t="s">
        <v>61</v>
      </c>
      <c r="E648" t="str" cm="1">
        <f t="array" ref="E648">INDEX([1]!newIts[NEW],MATCH(indicatorsdb[[#This Row],[Column1]],[1]!newIts[OLD],0),0)</f>
        <v>ST75S</v>
      </c>
      <c r="F648">
        <v>14</v>
      </c>
      <c r="G648" t="s">
        <v>89</v>
      </c>
      <c r="H648" t="str" cm="1">
        <f t="array" ref="H648">INDEX([1]!fableCountries[ALPHA3],MATCH(F648,[1]!fableCountries[id],0),0)</f>
        <v>RUS</v>
      </c>
      <c r="I648">
        <v>2020</v>
      </c>
      <c r="J648">
        <v>1902.2911813323301</v>
      </c>
      <c r="K648">
        <v>146.19714222041799</v>
      </c>
      <c r="L648">
        <v>0</v>
      </c>
      <c r="M648">
        <v>2989.6203627832601</v>
      </c>
      <c r="N648">
        <v>2959.9294756884601</v>
      </c>
      <c r="O648">
        <v>84.568174338753593</v>
      </c>
      <c r="P648">
        <v>91.323360210209103</v>
      </c>
      <c r="Q648">
        <v>2063.6403273554401</v>
      </c>
      <c r="R648">
        <v>0</v>
      </c>
      <c r="S648">
        <v>0.79877021197915099</v>
      </c>
      <c r="T648">
        <v>0.5</v>
      </c>
      <c r="U648">
        <v>85704.770678827001</v>
      </c>
      <c r="V648">
        <v>34548.648193103902</v>
      </c>
      <c r="W648">
        <v>29664.918935526999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60605.458404070501</v>
      </c>
      <c r="AF648">
        <v>131157.013941143</v>
      </c>
      <c r="AG648">
        <v>871539.4</v>
      </c>
      <c r="AH648">
        <v>0</v>
      </c>
      <c r="AI648">
        <v>544685.02765478694</v>
      </c>
      <c r="AJ648">
        <v>3182</v>
      </c>
      <c r="AK648">
        <v>1611168.9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40.307112935248703</v>
      </c>
      <c r="AT648">
        <v>15.581265892326501</v>
      </c>
      <c r="AU648">
        <v>2.0217604465808199</v>
      </c>
      <c r="AV648">
        <v>22.704086596341401</v>
      </c>
      <c r="AW648">
        <v>0</v>
      </c>
      <c r="AX648">
        <v>0</v>
      </c>
      <c r="AY648">
        <v>0</v>
      </c>
      <c r="AZ648">
        <v>76.456469465534596</v>
      </c>
      <c r="BA648">
        <v>54.860681278737601</v>
      </c>
      <c r="BB648">
        <v>21.595788186797101</v>
      </c>
      <c r="BC648">
        <v>116.611094877274</v>
      </c>
      <c r="BD648">
        <v>0</v>
      </c>
      <c r="BE648">
        <v>34.467160662537502</v>
      </c>
      <c r="BF648">
        <v>-17.441688425349799</v>
      </c>
      <c r="BG648">
        <v>0</v>
      </c>
      <c r="BH648">
        <v>17.025472237187699</v>
      </c>
      <c r="BI648">
        <v>-0.152487523509578</v>
      </c>
      <c r="BJ648">
        <v>0</v>
      </c>
      <c r="BK648">
        <v>0</v>
      </c>
      <c r="BL648">
        <v>0</v>
      </c>
      <c r="BM648">
        <v>21298.579642588698</v>
      </c>
      <c r="BN648">
        <v>3930.5386452733501</v>
      </c>
      <c r="BO648">
        <v>3350.61088090867</v>
      </c>
      <c r="BP648">
        <v>-17.441688425349799</v>
      </c>
      <c r="BQ648">
        <v>0</v>
      </c>
    </row>
    <row r="649" spans="1:69" x14ac:dyDescent="0.25">
      <c r="A649">
        <v>17</v>
      </c>
      <c r="B649" t="str">
        <f>IF(A649=16,"CT",IF(A649=20,"Shock",IF(A649=19,"DecSoly",IF(A649=18,"NoSoly","SolyTrade"))))</f>
        <v>SolyTrade</v>
      </c>
      <c r="C649" t="s">
        <v>62</v>
      </c>
      <c r="D649" t="s">
        <v>61</v>
      </c>
      <c r="E649" t="str" cm="1">
        <f t="array" ref="E649">INDEX([1]!newIts[NEW],MATCH(indicatorsdb[[#This Row],[Column1]],[1]!newIts[OLD],0),0)</f>
        <v>ST75S</v>
      </c>
      <c r="F649">
        <v>14</v>
      </c>
      <c r="G649" t="s">
        <v>89</v>
      </c>
      <c r="H649" t="str" cm="1">
        <f t="array" ref="H649">INDEX([1]!fableCountries[ALPHA3],MATCH(F649,[1]!fableCountries[id],0),0)</f>
        <v>RUS</v>
      </c>
      <c r="I649">
        <v>2022</v>
      </c>
      <c r="J649">
        <v>2096.4800403111099</v>
      </c>
      <c r="K649">
        <v>144.997404573073</v>
      </c>
      <c r="L649">
        <v>0</v>
      </c>
      <c r="M649">
        <v>2989.6203627832601</v>
      </c>
      <c r="N649">
        <v>2959.9418932987801</v>
      </c>
      <c r="O649">
        <v>84.569156641499205</v>
      </c>
      <c r="P649">
        <v>91.324201706826898</v>
      </c>
      <c r="Q649">
        <v>2068.0262325030899</v>
      </c>
      <c r="R649">
        <v>0</v>
      </c>
      <c r="S649">
        <v>0.80002989266523095</v>
      </c>
      <c r="T649">
        <v>0.5</v>
      </c>
      <c r="U649">
        <v>85704.770678827001</v>
      </c>
      <c r="V649">
        <v>34548.648193103902</v>
      </c>
      <c r="W649">
        <v>29664.918935526999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59750.644789942802</v>
      </c>
      <c r="AF649">
        <v>129903.37043152199</v>
      </c>
      <c r="AG649">
        <v>871539.4</v>
      </c>
      <c r="AH649">
        <v>0</v>
      </c>
      <c r="AI649">
        <v>546793.48477853602</v>
      </c>
      <c r="AJ649">
        <v>3182</v>
      </c>
      <c r="AK649">
        <v>1611168.9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39.777032461350601</v>
      </c>
      <c r="AT649">
        <v>15.5010510140519</v>
      </c>
      <c r="AU649">
        <v>1.90771296087977</v>
      </c>
      <c r="AV649">
        <v>22.368268486418799</v>
      </c>
      <c r="AW649">
        <v>0</v>
      </c>
      <c r="AX649">
        <v>0</v>
      </c>
      <c r="AY649">
        <v>0</v>
      </c>
      <c r="AZ649">
        <v>75.765697263290903</v>
      </c>
      <c r="BA649">
        <v>54.355005500910799</v>
      </c>
      <c r="BB649">
        <v>21.4106917623801</v>
      </c>
      <c r="BC649">
        <v>115.390242201132</v>
      </c>
      <c r="BD649">
        <v>0</v>
      </c>
      <c r="BE649">
        <v>0</v>
      </c>
      <c r="BF649">
        <v>-21.298476439062998</v>
      </c>
      <c r="BG649">
        <v>0</v>
      </c>
      <c r="BH649">
        <v>-21.298476439062998</v>
      </c>
      <c r="BI649">
        <v>-0.152487523509578</v>
      </c>
      <c r="BJ649">
        <v>0</v>
      </c>
      <c r="BK649">
        <v>0</v>
      </c>
      <c r="BL649">
        <v>0</v>
      </c>
      <c r="BM649">
        <v>21091.924234080099</v>
      </c>
      <c r="BN649">
        <v>3886.8827776621501</v>
      </c>
      <c r="BO649">
        <v>3317.9940991388698</v>
      </c>
      <c r="BP649">
        <v>-21.298476439062998</v>
      </c>
      <c r="BQ649">
        <v>0</v>
      </c>
    </row>
    <row r="650" spans="1:69" x14ac:dyDescent="0.25">
      <c r="A650">
        <v>17</v>
      </c>
      <c r="B650" t="str">
        <f>IF(A650=16,"CT",IF(A650=20,"Shock",IF(A650=19,"DecSoly",IF(A650=18,"NoSoly","SolyTrade"))))</f>
        <v>SolyTrade</v>
      </c>
      <c r="C650" t="s">
        <v>60</v>
      </c>
      <c r="D650" t="s">
        <v>59</v>
      </c>
      <c r="E650" t="str" cm="1">
        <f t="array" ref="E650">INDEX([1]!newIts[NEW],MATCH(indicatorsdb[[#This Row],[Column1]],[1]!newIts[OLD],0),0)</f>
        <v>ST100</v>
      </c>
      <c r="F650">
        <v>14</v>
      </c>
      <c r="G650" t="s">
        <v>89</v>
      </c>
      <c r="H650" t="str" cm="1">
        <f t="array" ref="H650">INDEX([1]!fableCountries[ALPHA3],MATCH(F650,[1]!fableCountries[id],0),0)</f>
        <v>RUS</v>
      </c>
      <c r="I650">
        <v>2020</v>
      </c>
      <c r="J650">
        <f>J642</f>
        <v>1902.2911813323301</v>
      </c>
      <c r="K650">
        <f>K642</f>
        <v>146.19714222041799</v>
      </c>
      <c r="L650">
        <f>L642</f>
        <v>0</v>
      </c>
      <c r="M650">
        <f>M642</f>
        <v>2989.6203627832601</v>
      </c>
      <c r="N650">
        <f>N642</f>
        <v>2965.7381561479801</v>
      </c>
      <c r="O650">
        <f>O642</f>
        <v>84.943303279053893</v>
      </c>
      <c r="P650">
        <f>P642</f>
        <v>91.589403256970797</v>
      </c>
      <c r="Q650">
        <f>Q642</f>
        <v>2063.6403273554401</v>
      </c>
      <c r="R650">
        <f>R642</f>
        <v>0</v>
      </c>
      <c r="S650">
        <f>S642</f>
        <v>0.79990049614237302</v>
      </c>
      <c r="T650">
        <f>T642</f>
        <v>0.5</v>
      </c>
      <c r="U650">
        <f>U642</f>
        <v>85704.770678827001</v>
      </c>
      <c r="V650">
        <f>V642</f>
        <v>34548.648193103902</v>
      </c>
      <c r="W650">
        <f>W642</f>
        <v>29664.918935526999</v>
      </c>
      <c r="X650">
        <f>X642</f>
        <v>0</v>
      </c>
      <c r="Y650">
        <f>Y642</f>
        <v>0</v>
      </c>
      <c r="Z650">
        <f>Z642</f>
        <v>0</v>
      </c>
      <c r="AA650">
        <f>AA642</f>
        <v>0</v>
      </c>
      <c r="AB650">
        <f>AB642</f>
        <v>0</v>
      </c>
      <c r="AC650">
        <f>AC642</f>
        <v>0</v>
      </c>
      <c r="AD650">
        <f>AD642</f>
        <v>0</v>
      </c>
      <c r="AE650">
        <f>AE642</f>
        <v>64743.581978021502</v>
      </c>
      <c r="AF650">
        <f>AF642</f>
        <v>124530.680182132</v>
      </c>
      <c r="AG650">
        <f>AG642</f>
        <v>871539.4</v>
      </c>
      <c r="AH650">
        <f>AH642</f>
        <v>0</v>
      </c>
      <c r="AI650">
        <f>AI642</f>
        <v>547173.23783984699</v>
      </c>
      <c r="AJ650">
        <f>AJ642</f>
        <v>3182</v>
      </c>
      <c r="AK650">
        <f>AK642</f>
        <v>1611168.9</v>
      </c>
      <c r="AL650">
        <f>AL642</f>
        <v>0</v>
      </c>
      <c r="AM650">
        <f>AM642</f>
        <v>0</v>
      </c>
      <c r="AN650">
        <f>AN642</f>
        <v>0</v>
      </c>
      <c r="AO650">
        <f>AO642</f>
        <v>0</v>
      </c>
      <c r="AP650">
        <f>AP642</f>
        <v>0</v>
      </c>
      <c r="AQ650">
        <f>AQ642</f>
        <v>0</v>
      </c>
      <c r="AR650">
        <f>AR642</f>
        <v>0</v>
      </c>
      <c r="AS650">
        <f>AS642</f>
        <v>43.081364683155897</v>
      </c>
      <c r="AT650">
        <f>AT642</f>
        <v>16.734277445777401</v>
      </c>
      <c r="AU650">
        <f>AU642</f>
        <v>2.01731661558058</v>
      </c>
      <c r="AV650">
        <f>AV642</f>
        <v>24.329770621798001</v>
      </c>
      <c r="AW650">
        <f>AW642</f>
        <v>0</v>
      </c>
      <c r="AX650">
        <f>AX642</f>
        <v>0</v>
      </c>
      <c r="AY650">
        <f>AY642</f>
        <v>0</v>
      </c>
      <c r="AZ650">
        <f>AZ642</f>
        <v>72.498089202308194</v>
      </c>
      <c r="BA650">
        <f>BA642</f>
        <v>52.075976246321503</v>
      </c>
      <c r="BB650">
        <f>BB642</f>
        <v>20.422112955986702</v>
      </c>
      <c r="BC650">
        <f>BC642</f>
        <v>115.426966361955</v>
      </c>
      <c r="BD650">
        <f>BD642</f>
        <v>0</v>
      </c>
      <c r="BE650">
        <f>BE642</f>
        <v>27.3672088273082</v>
      </c>
      <c r="BF650">
        <f>BF642</f>
        <v>-17.441688425349799</v>
      </c>
      <c r="BG650">
        <f>BG642</f>
        <v>0</v>
      </c>
      <c r="BH650">
        <f>BH642</f>
        <v>9.9255204019583907</v>
      </c>
      <c r="BI650">
        <f>BI642</f>
        <v>-0.152487523509578</v>
      </c>
      <c r="BJ650">
        <f>BJ642</f>
        <v>0</v>
      </c>
      <c r="BK650">
        <f>BK642</f>
        <v>0</v>
      </c>
      <c r="BL650">
        <f>BL642</f>
        <v>0</v>
      </c>
      <c r="BM650">
        <f>BM642</f>
        <v>18868.208951528501</v>
      </c>
      <c r="BN650">
        <f>BN642</f>
        <v>3614.8457384020298</v>
      </c>
      <c r="BO650">
        <f>BO642</f>
        <v>3132.6536170536101</v>
      </c>
      <c r="BP650">
        <f>BP642</f>
        <v>-17.441688425349799</v>
      </c>
      <c r="BQ650">
        <f>BQ642</f>
        <v>0</v>
      </c>
    </row>
    <row r="651" spans="1:69" x14ac:dyDescent="0.25">
      <c r="A651">
        <v>17</v>
      </c>
      <c r="B651" t="str">
        <f>IF(A651=16,"CT",IF(A651=20,"Shock",IF(A651=19,"DecSoly",IF(A651=18,"NoSoly","SolyTrade"))))</f>
        <v>SolyTrade</v>
      </c>
      <c r="C651" t="s">
        <v>60</v>
      </c>
      <c r="D651" t="s">
        <v>59</v>
      </c>
      <c r="E651" t="str" cm="1">
        <f t="array" ref="E651">INDEX([1]!newIts[NEW],MATCH(indicatorsdb[[#This Row],[Column1]],[1]!newIts[OLD],0),0)</f>
        <v>ST100</v>
      </c>
      <c r="F651">
        <v>14</v>
      </c>
      <c r="G651" t="s">
        <v>89</v>
      </c>
      <c r="H651" t="str" cm="1">
        <f t="array" ref="H651">INDEX([1]!fableCountries[ALPHA3],MATCH(F651,[1]!fableCountries[id],0),0)</f>
        <v>RUS</v>
      </c>
      <c r="I651">
        <v>2022</v>
      </c>
      <c r="J651">
        <f>J643</f>
        <v>2096.4800403111099</v>
      </c>
      <c r="K651">
        <f>K643</f>
        <v>144.997404573073</v>
      </c>
      <c r="L651">
        <f>L643</f>
        <v>0</v>
      </c>
      <c r="M651">
        <f>M643</f>
        <v>2989.6203627832601</v>
      </c>
      <c r="N651">
        <f>N643</f>
        <v>2965.7503408576799</v>
      </c>
      <c r="O651">
        <f>O643</f>
        <v>84.944267157633902</v>
      </c>
      <c r="P651">
        <f>P643</f>
        <v>91.590228970511902</v>
      </c>
      <c r="Q651">
        <f>Q643</f>
        <v>2068.0262325030899</v>
      </c>
      <c r="R651">
        <f>R643</f>
        <v>0</v>
      </c>
      <c r="S651">
        <f>S643</f>
        <v>0.80036062714103795</v>
      </c>
      <c r="T651">
        <f>T643</f>
        <v>0.5</v>
      </c>
      <c r="U651">
        <f>U643</f>
        <v>85704.770678827001</v>
      </c>
      <c r="V651">
        <f>V643</f>
        <v>34548.648193103902</v>
      </c>
      <c r="W651">
        <f>W643</f>
        <v>29664.918935526999</v>
      </c>
      <c r="X651">
        <f>X643</f>
        <v>0</v>
      </c>
      <c r="Y651">
        <f>Y643</f>
        <v>0</v>
      </c>
      <c r="Z651">
        <f>Z643</f>
        <v>0</v>
      </c>
      <c r="AA651">
        <f>AA643</f>
        <v>0</v>
      </c>
      <c r="AB651">
        <f>AB643</f>
        <v>0</v>
      </c>
      <c r="AC651">
        <f>AC643</f>
        <v>0</v>
      </c>
      <c r="AD651">
        <f>AD643</f>
        <v>0</v>
      </c>
      <c r="AE651">
        <f>AE643</f>
        <v>65163.179082191898</v>
      </c>
      <c r="AF651">
        <f>AF643</f>
        <v>123340.914500549</v>
      </c>
      <c r="AG651">
        <f>AG643</f>
        <v>871539.4</v>
      </c>
      <c r="AH651">
        <f>AH643</f>
        <v>0</v>
      </c>
      <c r="AI651">
        <f>AI643</f>
        <v>547943.40641725902</v>
      </c>
      <c r="AJ651">
        <f>AJ643</f>
        <v>3182</v>
      </c>
      <c r="AK651">
        <f>AK643</f>
        <v>1611168.9</v>
      </c>
      <c r="AL651">
        <f>AL643</f>
        <v>0</v>
      </c>
      <c r="AM651">
        <f>AM643</f>
        <v>0</v>
      </c>
      <c r="AN651">
        <f>AN643</f>
        <v>0</v>
      </c>
      <c r="AO651">
        <f>AO643</f>
        <v>0</v>
      </c>
      <c r="AP651">
        <f>AP643</f>
        <v>0</v>
      </c>
      <c r="AQ651">
        <f>AQ643</f>
        <v>0</v>
      </c>
      <c r="AR651">
        <f>AR643</f>
        <v>0</v>
      </c>
      <c r="AS651">
        <f>AS643</f>
        <v>43.403493836391704</v>
      </c>
      <c r="AT651">
        <f>AT643</f>
        <v>16.9918488611013</v>
      </c>
      <c r="AU651">
        <f>AU643</f>
        <v>1.9170333821710801</v>
      </c>
      <c r="AV651">
        <f>AV643</f>
        <v>24.494611593119298</v>
      </c>
      <c r="AW651">
        <f>AW643</f>
        <v>0</v>
      </c>
      <c r="AX651">
        <f>AX643</f>
        <v>0</v>
      </c>
      <c r="AY651">
        <f>AY643</f>
        <v>0</v>
      </c>
      <c r="AZ651">
        <f>AZ643</f>
        <v>71.878465441703696</v>
      </c>
      <c r="BA651">
        <f>BA643</f>
        <v>51.612547268174097</v>
      </c>
      <c r="BB651">
        <f>BB643</f>
        <v>20.265918173529599</v>
      </c>
      <c r="BC651">
        <f>BC643</f>
        <v>115.12947175458601</v>
      </c>
      <c r="BD651">
        <f>BD643</f>
        <v>0</v>
      </c>
      <c r="BE651">
        <f>BE643</f>
        <v>0</v>
      </c>
      <c r="BF651">
        <f>BF643</f>
        <v>-18.8504801453463</v>
      </c>
      <c r="BG651">
        <f>BG643</f>
        <v>0</v>
      </c>
      <c r="BH651">
        <f>BH643</f>
        <v>-18.8504801453463</v>
      </c>
      <c r="BI651">
        <f>BI643</f>
        <v>-0.152487523509578</v>
      </c>
      <c r="BJ651">
        <f>BJ643</f>
        <v>0</v>
      </c>
      <c r="BK651">
        <f>BK643</f>
        <v>0</v>
      </c>
      <c r="BL651">
        <f>BL643</f>
        <v>0</v>
      </c>
      <c r="BM651">
        <f>BM643</f>
        <v>18686.442300058701</v>
      </c>
      <c r="BN651">
        <f>BN643</f>
        <v>3574.5702466464099</v>
      </c>
      <c r="BO651">
        <f>BO643</f>
        <v>3102.9924984033</v>
      </c>
      <c r="BP651">
        <f>BP643</f>
        <v>-18.8504801453463</v>
      </c>
      <c r="BQ651">
        <f>BQ643</f>
        <v>0</v>
      </c>
    </row>
    <row r="652" spans="1:69" x14ac:dyDescent="0.25">
      <c r="A652">
        <v>17</v>
      </c>
      <c r="B652" t="str">
        <f>IF(A652=16,"CT",IF(A652=20,"Shock",IF(A652=19,"DecSoly",IF(A652=18,"NoSoly","SolyTrade"))))</f>
        <v>SolyTrade</v>
      </c>
      <c r="C652" t="s">
        <v>58</v>
      </c>
      <c r="D652" t="s">
        <v>57</v>
      </c>
      <c r="E652" t="str" cm="1">
        <f t="array" ref="E652">INDEX([1]!newIts[NEW],MATCH(indicatorsdb[[#This Row],[Column1]],[1]!newIts[OLD],0),0)</f>
        <v>ST100M</v>
      </c>
      <c r="F652">
        <v>14</v>
      </c>
      <c r="G652" t="s">
        <v>89</v>
      </c>
      <c r="H652" t="str" cm="1">
        <f t="array" ref="H652">INDEX([1]!fableCountries[ALPHA3],MATCH(F652,[1]!fableCountries[id],0),0)</f>
        <v>RUS</v>
      </c>
      <c r="I652">
        <v>2020</v>
      </c>
      <c r="J652">
        <f>J644</f>
        <v>1902.2911813323301</v>
      </c>
      <c r="K652">
        <f>K644</f>
        <v>146.19714222041799</v>
      </c>
      <c r="L652">
        <f>L644</f>
        <v>0</v>
      </c>
      <c r="M652">
        <f>M644</f>
        <v>2989.6203627832601</v>
      </c>
      <c r="N652">
        <f>N644</f>
        <v>2959.9294756884601</v>
      </c>
      <c r="O652">
        <f>O644</f>
        <v>84.568174338753593</v>
      </c>
      <c r="P652">
        <f>P644</f>
        <v>91.323360210209103</v>
      </c>
      <c r="Q652">
        <f>Q644</f>
        <v>2063.6403273554401</v>
      </c>
      <c r="R652">
        <f>R644</f>
        <v>0</v>
      </c>
      <c r="S652">
        <f>S644</f>
        <v>0.79907599735729196</v>
      </c>
      <c r="T652">
        <f>T644</f>
        <v>0.5</v>
      </c>
      <c r="U652">
        <f>U644</f>
        <v>85704.770678827001</v>
      </c>
      <c r="V652">
        <f>V644</f>
        <v>34548.648193103902</v>
      </c>
      <c r="W652">
        <f>W644</f>
        <v>29664.918935526999</v>
      </c>
      <c r="X652">
        <f>X644</f>
        <v>0</v>
      </c>
      <c r="Y652">
        <f>Y644</f>
        <v>0</v>
      </c>
      <c r="Z652">
        <f>Z644</f>
        <v>0</v>
      </c>
      <c r="AA652">
        <f>AA644</f>
        <v>0</v>
      </c>
      <c r="AB652">
        <f>AB644</f>
        <v>0</v>
      </c>
      <c r="AC652">
        <f>AC644</f>
        <v>0</v>
      </c>
      <c r="AD652">
        <f>AD644</f>
        <v>0</v>
      </c>
      <c r="AE652">
        <f>AE644</f>
        <v>59286.049050595298</v>
      </c>
      <c r="AF652">
        <f>AF644</f>
        <v>131157.013941143</v>
      </c>
      <c r="AG652">
        <f>AG644</f>
        <v>871539.4</v>
      </c>
      <c r="AH652">
        <f>AH644</f>
        <v>0</v>
      </c>
      <c r="AI652">
        <f>AI644</f>
        <v>546004.43700826203</v>
      </c>
      <c r="AJ652">
        <f>AJ644</f>
        <v>3182</v>
      </c>
      <c r="AK652">
        <f>AK644</f>
        <v>1611168.9</v>
      </c>
      <c r="AL652">
        <f>AL644</f>
        <v>0</v>
      </c>
      <c r="AM652">
        <f>AM644</f>
        <v>0</v>
      </c>
      <c r="AN652">
        <f>AN644</f>
        <v>0</v>
      </c>
      <c r="AO652">
        <f>AO644</f>
        <v>0</v>
      </c>
      <c r="AP652">
        <f>AP644</f>
        <v>0</v>
      </c>
      <c r="AQ652">
        <f>AQ644</f>
        <v>0</v>
      </c>
      <c r="AR652">
        <f>AR644</f>
        <v>0</v>
      </c>
      <c r="AS652">
        <f>AS644</f>
        <v>36.829765989002503</v>
      </c>
      <c r="AT652">
        <f>AT644</f>
        <v>14.5659306928343</v>
      </c>
      <c r="AU652">
        <f>AU644</f>
        <v>1.81981092941192</v>
      </c>
      <c r="AV652">
        <f>AV644</f>
        <v>20.444024366756199</v>
      </c>
      <c r="AW652">
        <f>AW644</f>
        <v>0</v>
      </c>
      <c r="AX652">
        <f>AX644</f>
        <v>0</v>
      </c>
      <c r="AY652">
        <f>AY644</f>
        <v>0</v>
      </c>
      <c r="AZ652">
        <f>AZ644</f>
        <v>76.456469465534596</v>
      </c>
      <c r="BA652">
        <f>BA644</f>
        <v>54.860681278737601</v>
      </c>
      <c r="BB652">
        <f>BB644</f>
        <v>21.595788186797101</v>
      </c>
      <c r="BC652">
        <f>BC644</f>
        <v>113.133747931028</v>
      </c>
      <c r="BD652">
        <f>BD644</f>
        <v>0</v>
      </c>
      <c r="BE652">
        <f>BE644</f>
        <v>36.7011696020286</v>
      </c>
      <c r="BF652">
        <f>BF644</f>
        <v>-18.033100120655199</v>
      </c>
      <c r="BG652">
        <f>BG644</f>
        <v>0</v>
      </c>
      <c r="BH652">
        <f>BH644</f>
        <v>18.668069481373401</v>
      </c>
      <c r="BI652">
        <f>BI644</f>
        <v>-0.152487523509578</v>
      </c>
      <c r="BJ652">
        <f>BJ644</f>
        <v>0</v>
      </c>
      <c r="BK652">
        <f>BK644</f>
        <v>0</v>
      </c>
      <c r="BL652">
        <f>BL644</f>
        <v>0</v>
      </c>
      <c r="BM652">
        <f>BM644</f>
        <v>21298.579642588698</v>
      </c>
      <c r="BN652">
        <f>BN644</f>
        <v>3930.5386452733501</v>
      </c>
      <c r="BO652">
        <f>BO644</f>
        <v>3350.61088090867</v>
      </c>
      <c r="BP652">
        <f>BP644</f>
        <v>-18.033100120655199</v>
      </c>
      <c r="BQ652">
        <f>BQ644</f>
        <v>0</v>
      </c>
    </row>
    <row r="653" spans="1:69" x14ac:dyDescent="0.25">
      <c r="A653">
        <v>17</v>
      </c>
      <c r="B653" t="str">
        <f>IF(A653=16,"CT",IF(A653=20,"Shock",IF(A653=19,"DecSoly",IF(A653=18,"NoSoly","SolyTrade"))))</f>
        <v>SolyTrade</v>
      </c>
      <c r="C653" t="s">
        <v>58</v>
      </c>
      <c r="D653" t="s">
        <v>57</v>
      </c>
      <c r="E653" t="str" cm="1">
        <f t="array" ref="E653">INDEX([1]!newIts[NEW],MATCH(indicatorsdb[[#This Row],[Column1]],[1]!newIts[OLD],0),0)</f>
        <v>ST100M</v>
      </c>
      <c r="F653">
        <v>14</v>
      </c>
      <c r="G653" t="s">
        <v>89</v>
      </c>
      <c r="H653" t="str" cm="1">
        <f t="array" ref="H653">INDEX([1]!fableCountries[ALPHA3],MATCH(F653,[1]!fableCountries[id],0),0)</f>
        <v>RUS</v>
      </c>
      <c r="I653">
        <v>2022</v>
      </c>
      <c r="J653">
        <f>J645</f>
        <v>2096.4800403111099</v>
      </c>
      <c r="K653">
        <f>K645</f>
        <v>144.997404573073</v>
      </c>
      <c r="L653">
        <f>L645</f>
        <v>0</v>
      </c>
      <c r="M653">
        <f>M645</f>
        <v>2989.6203627832601</v>
      </c>
      <c r="N653">
        <f>N645</f>
        <v>2959.9418932987801</v>
      </c>
      <c r="O653">
        <f>O645</f>
        <v>84.569156641499205</v>
      </c>
      <c r="P653">
        <f>P645</f>
        <v>91.324201706826898</v>
      </c>
      <c r="Q653">
        <f>Q645</f>
        <v>2068.0262325030899</v>
      </c>
      <c r="R653">
        <f>R645</f>
        <v>0</v>
      </c>
      <c r="S653">
        <f>S645</f>
        <v>0.80028473570209602</v>
      </c>
      <c r="T653">
        <f>T645</f>
        <v>0.5</v>
      </c>
      <c r="U653">
        <f>U645</f>
        <v>85704.770678827001</v>
      </c>
      <c r="V653">
        <f>V645</f>
        <v>34548.648193103902</v>
      </c>
      <c r="W653">
        <f>W645</f>
        <v>29664.918935526999</v>
      </c>
      <c r="X653">
        <f>X645</f>
        <v>0</v>
      </c>
      <c r="Y653">
        <f>Y645</f>
        <v>0</v>
      </c>
      <c r="Z653">
        <f>Z645</f>
        <v>0</v>
      </c>
      <c r="AA653">
        <f>AA645</f>
        <v>0</v>
      </c>
      <c r="AB653">
        <f>AB645</f>
        <v>0</v>
      </c>
      <c r="AC653">
        <f>AC645</f>
        <v>0</v>
      </c>
      <c r="AD653">
        <f>AD645</f>
        <v>0</v>
      </c>
      <c r="AE653">
        <f>AE645</f>
        <v>58516.502872533099</v>
      </c>
      <c r="AF653">
        <f>AF645</f>
        <v>129903.37043152199</v>
      </c>
      <c r="AG653">
        <f>AG645</f>
        <v>871539.4</v>
      </c>
      <c r="AH653">
        <f>AH645</f>
        <v>0</v>
      </c>
      <c r="AI653">
        <f>AI645</f>
        <v>548027.62669594504</v>
      </c>
      <c r="AJ653">
        <f>AJ645</f>
        <v>3182</v>
      </c>
      <c r="AK653">
        <f>AK645</f>
        <v>1611168.9</v>
      </c>
      <c r="AL653">
        <f>AL645</f>
        <v>0</v>
      </c>
      <c r="AM653">
        <f>AM645</f>
        <v>0</v>
      </c>
      <c r="AN653">
        <f>AN645</f>
        <v>0</v>
      </c>
      <c r="AO653">
        <f>AO645</f>
        <v>0</v>
      </c>
      <c r="AP653">
        <f>AP645</f>
        <v>0</v>
      </c>
      <c r="AQ653">
        <f>AQ645</f>
        <v>0</v>
      </c>
      <c r="AR653">
        <f>AR645</f>
        <v>0</v>
      </c>
      <c r="AS653">
        <f>AS645</f>
        <v>36.359560073042203</v>
      </c>
      <c r="AT653">
        <f>AT645</f>
        <v>14.500689694686301</v>
      </c>
      <c r="AU653">
        <f>AU645</f>
        <v>1.71716635224924</v>
      </c>
      <c r="AV653">
        <f>AV645</f>
        <v>20.141704026106598</v>
      </c>
      <c r="AW653">
        <f>AW645</f>
        <v>0</v>
      </c>
      <c r="AX653">
        <f>AX645</f>
        <v>0</v>
      </c>
      <c r="AY653">
        <f>AY645</f>
        <v>0</v>
      </c>
      <c r="AZ653">
        <f>AZ645</f>
        <v>75.765697263290903</v>
      </c>
      <c r="BA653">
        <f>BA645</f>
        <v>54.355005500910799</v>
      </c>
      <c r="BB653">
        <f>BB645</f>
        <v>21.4106917623801</v>
      </c>
      <c r="BC653">
        <f>BC645</f>
        <v>111.972769812823</v>
      </c>
      <c r="BD653">
        <f>BD645</f>
        <v>0</v>
      </c>
      <c r="BE653">
        <f>BE645</f>
        <v>0</v>
      </c>
      <c r="BF653">
        <f>BF645</f>
        <v>-21.733917011373599</v>
      </c>
      <c r="BG653">
        <f>BG645</f>
        <v>0</v>
      </c>
      <c r="BH653">
        <f>BH645</f>
        <v>-21.733917011373599</v>
      </c>
      <c r="BI653">
        <f>BI645</f>
        <v>-0.152487523509578</v>
      </c>
      <c r="BJ653">
        <f>BJ645</f>
        <v>0</v>
      </c>
      <c r="BK653">
        <f>BK645</f>
        <v>0</v>
      </c>
      <c r="BL653">
        <f>BL645</f>
        <v>0</v>
      </c>
      <c r="BM653">
        <f>BM645</f>
        <v>21091.924234080099</v>
      </c>
      <c r="BN653">
        <f>BN645</f>
        <v>3886.8827776621602</v>
      </c>
      <c r="BO653">
        <f>BO645</f>
        <v>3317.9940991388698</v>
      </c>
      <c r="BP653">
        <f>BP645</f>
        <v>-21.733917011373599</v>
      </c>
      <c r="BQ653">
        <f>BQ645</f>
        <v>0</v>
      </c>
    </row>
    <row r="654" spans="1:69" x14ac:dyDescent="0.25">
      <c r="A654">
        <v>17</v>
      </c>
      <c r="B654" t="str">
        <f>IF(A654=16,"CT",IF(A654=20,"Shock",IF(A654=19,"DecSoly",IF(A654=18,"NoSoly","SolyTrade"))))</f>
        <v>SolyTrade</v>
      </c>
      <c r="C654" t="s">
        <v>56</v>
      </c>
      <c r="D654" t="s">
        <v>55</v>
      </c>
      <c r="E654" t="str" cm="1">
        <f t="array" ref="E654">INDEX([1]!newIts[NEW],MATCH(indicatorsdb[[#This Row],[Column1]],[1]!newIts[OLD],0),0)</f>
        <v>ST100S</v>
      </c>
      <c r="F654">
        <v>14</v>
      </c>
      <c r="G654" t="s">
        <v>89</v>
      </c>
      <c r="H654" t="str" cm="1">
        <f t="array" ref="H654">INDEX([1]!fableCountries[ALPHA3],MATCH(F654,[1]!fableCountries[id],0),0)</f>
        <v>RUS</v>
      </c>
      <c r="I654">
        <v>2020</v>
      </c>
      <c r="J654">
        <f>J646</f>
        <v>1902.2911813323301</v>
      </c>
      <c r="K654">
        <f>K646</f>
        <v>146.19714222041799</v>
      </c>
      <c r="L654">
        <f>L646</f>
        <v>0</v>
      </c>
      <c r="M654">
        <f>M646</f>
        <v>2989.6203627832601</v>
      </c>
      <c r="N654">
        <f>N646</f>
        <v>2959.9294756884601</v>
      </c>
      <c r="O654">
        <f>O646</f>
        <v>84.568174338753593</v>
      </c>
      <c r="P654">
        <f>P646</f>
        <v>91.323360210209103</v>
      </c>
      <c r="Q654">
        <f>Q646</f>
        <v>2063.6403273554401</v>
      </c>
      <c r="R654">
        <f>R646</f>
        <v>0</v>
      </c>
      <c r="S654">
        <f>S646</f>
        <v>0.79907599735729196</v>
      </c>
      <c r="T654">
        <f>T646</f>
        <v>0.5</v>
      </c>
      <c r="U654">
        <f>U646</f>
        <v>85704.770678827001</v>
      </c>
      <c r="V654">
        <f>V646</f>
        <v>34548.648193103902</v>
      </c>
      <c r="W654">
        <f>W646</f>
        <v>29664.918935526999</v>
      </c>
      <c r="X654">
        <f>X646</f>
        <v>0</v>
      </c>
      <c r="Y654">
        <f>Y646</f>
        <v>0</v>
      </c>
      <c r="Z654">
        <f>Z646</f>
        <v>0</v>
      </c>
      <c r="AA654">
        <f>AA646</f>
        <v>0</v>
      </c>
      <c r="AB654">
        <f>AB646</f>
        <v>0</v>
      </c>
      <c r="AC654">
        <f>AC646</f>
        <v>0</v>
      </c>
      <c r="AD654">
        <f>AD646</f>
        <v>0</v>
      </c>
      <c r="AE654">
        <f>AE646</f>
        <v>59286.049050595298</v>
      </c>
      <c r="AF654">
        <f>AF646</f>
        <v>131157.013941143</v>
      </c>
      <c r="AG654">
        <f>AG646</f>
        <v>871539.4</v>
      </c>
      <c r="AH654">
        <f>AH646</f>
        <v>0</v>
      </c>
      <c r="AI654">
        <f>AI646</f>
        <v>546004.43700826203</v>
      </c>
      <c r="AJ654">
        <f>AJ646</f>
        <v>3182</v>
      </c>
      <c r="AK654">
        <f>AK646</f>
        <v>1611168.9</v>
      </c>
      <c r="AL654">
        <f>AL646</f>
        <v>0</v>
      </c>
      <c r="AM654">
        <f>AM646</f>
        <v>0</v>
      </c>
      <c r="AN654">
        <f>AN646</f>
        <v>0</v>
      </c>
      <c r="AO654">
        <f>AO646</f>
        <v>0</v>
      </c>
      <c r="AP654">
        <f>AP646</f>
        <v>0</v>
      </c>
      <c r="AQ654">
        <f>AQ646</f>
        <v>0</v>
      </c>
      <c r="AR654">
        <f>AR646</f>
        <v>0</v>
      </c>
      <c r="AS654">
        <f>AS646</f>
        <v>36.829765989002503</v>
      </c>
      <c r="AT654">
        <f>AT646</f>
        <v>14.5659306928343</v>
      </c>
      <c r="AU654">
        <f>AU646</f>
        <v>1.81981092941192</v>
      </c>
      <c r="AV654">
        <f>AV646</f>
        <v>20.444024366756199</v>
      </c>
      <c r="AW654">
        <f>AW646</f>
        <v>0</v>
      </c>
      <c r="AX654">
        <f>AX646</f>
        <v>0</v>
      </c>
      <c r="AY654">
        <f>AY646</f>
        <v>0</v>
      </c>
      <c r="AZ654">
        <f>AZ646</f>
        <v>76.456469465534596</v>
      </c>
      <c r="BA654">
        <f>BA646</f>
        <v>54.860681278737601</v>
      </c>
      <c r="BB654">
        <f>BB646</f>
        <v>21.595788186797101</v>
      </c>
      <c r="BC654">
        <f>BC646</f>
        <v>113.133747931028</v>
      </c>
      <c r="BD654">
        <f>BD646</f>
        <v>0</v>
      </c>
      <c r="BE654">
        <f>BE646</f>
        <v>36.7011696020286</v>
      </c>
      <c r="BF654">
        <f>BF646</f>
        <v>-18.033100120655199</v>
      </c>
      <c r="BG654">
        <f>BG646</f>
        <v>0</v>
      </c>
      <c r="BH654">
        <f>BH646</f>
        <v>18.668069481373401</v>
      </c>
      <c r="BI654">
        <f>BI646</f>
        <v>-0.152487523509578</v>
      </c>
      <c r="BJ654">
        <f>BJ646</f>
        <v>0</v>
      </c>
      <c r="BK654">
        <f>BK646</f>
        <v>0</v>
      </c>
      <c r="BL654">
        <f>BL646</f>
        <v>0</v>
      </c>
      <c r="BM654">
        <f>BM646</f>
        <v>21298.579642588698</v>
      </c>
      <c r="BN654">
        <f>BN646</f>
        <v>3930.5386452733501</v>
      </c>
      <c r="BO654">
        <f>BO646</f>
        <v>3350.61088090867</v>
      </c>
      <c r="BP654">
        <f>BP646</f>
        <v>-18.033100120655199</v>
      </c>
      <c r="BQ654">
        <f>BQ646</f>
        <v>0</v>
      </c>
    </row>
    <row r="655" spans="1:69" x14ac:dyDescent="0.25">
      <c r="A655">
        <v>17</v>
      </c>
      <c r="B655" t="str">
        <f>IF(A655=16,"CT",IF(A655=20,"Shock",IF(A655=19,"DecSoly",IF(A655=18,"NoSoly","SolyTrade"))))</f>
        <v>SolyTrade</v>
      </c>
      <c r="C655" t="s">
        <v>56</v>
      </c>
      <c r="D655" t="s">
        <v>55</v>
      </c>
      <c r="E655" t="str" cm="1">
        <f t="array" ref="E655">INDEX([1]!newIts[NEW],MATCH(indicatorsdb[[#This Row],[Column1]],[1]!newIts[OLD],0),0)</f>
        <v>ST100S</v>
      </c>
      <c r="F655">
        <v>14</v>
      </c>
      <c r="G655" t="s">
        <v>89</v>
      </c>
      <c r="H655" t="str" cm="1">
        <f t="array" ref="H655">INDEX([1]!fableCountries[ALPHA3],MATCH(F655,[1]!fableCountries[id],0),0)</f>
        <v>RUS</v>
      </c>
      <c r="I655">
        <v>2022</v>
      </c>
      <c r="J655">
        <f>J647</f>
        <v>2096.4800403111099</v>
      </c>
      <c r="K655">
        <f>K647</f>
        <v>144.997404573073</v>
      </c>
      <c r="L655">
        <f>L647</f>
        <v>0</v>
      </c>
      <c r="M655">
        <f>M647</f>
        <v>2989.6203627832601</v>
      </c>
      <c r="N655">
        <f>N647</f>
        <v>2959.9418932987801</v>
      </c>
      <c r="O655">
        <f>O647</f>
        <v>84.569156641499205</v>
      </c>
      <c r="P655">
        <f>P647</f>
        <v>91.324201706826898</v>
      </c>
      <c r="Q655">
        <f>Q647</f>
        <v>2068.0262325030899</v>
      </c>
      <c r="R655">
        <f>R647</f>
        <v>0</v>
      </c>
      <c r="S655">
        <f>S647</f>
        <v>0.80028473570209602</v>
      </c>
      <c r="T655">
        <f>T647</f>
        <v>0.5</v>
      </c>
      <c r="U655">
        <f>U647</f>
        <v>85704.770678827001</v>
      </c>
      <c r="V655">
        <f>V647</f>
        <v>34548.648193103902</v>
      </c>
      <c r="W655">
        <f>W647</f>
        <v>29664.918935526999</v>
      </c>
      <c r="X655">
        <f>X647</f>
        <v>0</v>
      </c>
      <c r="Y655">
        <f>Y647</f>
        <v>0</v>
      </c>
      <c r="Z655">
        <f>Z647</f>
        <v>0</v>
      </c>
      <c r="AA655">
        <f>AA647</f>
        <v>0</v>
      </c>
      <c r="AB655">
        <f>AB647</f>
        <v>0</v>
      </c>
      <c r="AC655">
        <f>AC647</f>
        <v>0</v>
      </c>
      <c r="AD655">
        <f>AD647</f>
        <v>0</v>
      </c>
      <c r="AE655">
        <f>AE647</f>
        <v>58516.502872533099</v>
      </c>
      <c r="AF655">
        <f>AF647</f>
        <v>129903.37043152199</v>
      </c>
      <c r="AG655">
        <f>AG647</f>
        <v>871539.4</v>
      </c>
      <c r="AH655">
        <f>AH647</f>
        <v>0</v>
      </c>
      <c r="AI655">
        <f>AI647</f>
        <v>548027.62669594504</v>
      </c>
      <c r="AJ655">
        <f>AJ647</f>
        <v>3182</v>
      </c>
      <c r="AK655">
        <f>AK647</f>
        <v>1611168.9</v>
      </c>
      <c r="AL655">
        <f>AL647</f>
        <v>0</v>
      </c>
      <c r="AM655">
        <f>AM647</f>
        <v>0</v>
      </c>
      <c r="AN655">
        <f>AN647</f>
        <v>0</v>
      </c>
      <c r="AO655">
        <f>AO647</f>
        <v>0</v>
      </c>
      <c r="AP655">
        <f>AP647</f>
        <v>0</v>
      </c>
      <c r="AQ655">
        <f>AQ647</f>
        <v>0</v>
      </c>
      <c r="AR655">
        <f>AR647</f>
        <v>0</v>
      </c>
      <c r="AS655">
        <f>AS647</f>
        <v>36.359560073042203</v>
      </c>
      <c r="AT655">
        <f>AT647</f>
        <v>14.500689694686301</v>
      </c>
      <c r="AU655">
        <f>AU647</f>
        <v>1.71716635224924</v>
      </c>
      <c r="AV655">
        <f>AV647</f>
        <v>20.141704026106598</v>
      </c>
      <c r="AW655">
        <f>AW647</f>
        <v>0</v>
      </c>
      <c r="AX655">
        <f>AX647</f>
        <v>0</v>
      </c>
      <c r="AY655">
        <f>AY647</f>
        <v>0</v>
      </c>
      <c r="AZ655">
        <f>AZ647</f>
        <v>75.765697263290903</v>
      </c>
      <c r="BA655">
        <f>BA647</f>
        <v>54.355005500910799</v>
      </c>
      <c r="BB655">
        <f>BB647</f>
        <v>21.4106917623801</v>
      </c>
      <c r="BC655">
        <f>BC647</f>
        <v>111.972769812823</v>
      </c>
      <c r="BD655">
        <f>BD647</f>
        <v>0</v>
      </c>
      <c r="BE655">
        <f>BE647</f>
        <v>0</v>
      </c>
      <c r="BF655">
        <f>BF647</f>
        <v>-21.733917011373599</v>
      </c>
      <c r="BG655">
        <f>BG647</f>
        <v>0</v>
      </c>
      <c r="BH655">
        <f>BH647</f>
        <v>-21.733917011373599</v>
      </c>
      <c r="BI655">
        <f>BI647</f>
        <v>-0.152487523509578</v>
      </c>
      <c r="BJ655">
        <f>BJ647</f>
        <v>0</v>
      </c>
      <c r="BK655">
        <f>BK647</f>
        <v>0</v>
      </c>
      <c r="BL655">
        <f>BL647</f>
        <v>0</v>
      </c>
      <c r="BM655">
        <f>BM647</f>
        <v>21091.924234080099</v>
      </c>
      <c r="BN655">
        <f>BN647</f>
        <v>3886.8827776621602</v>
      </c>
      <c r="BO655">
        <f>BO647</f>
        <v>3317.9940991388698</v>
      </c>
      <c r="BP655">
        <f>BP647</f>
        <v>-21.733917011373599</v>
      </c>
      <c r="BQ655">
        <f>BQ647</f>
        <v>0</v>
      </c>
    </row>
    <row r="656" spans="1:69" x14ac:dyDescent="0.25">
      <c r="A656">
        <v>17</v>
      </c>
      <c r="B656" t="str">
        <f>IF(A656=16,"CT",IF(A656=20,"Shock",IF(A656=19,"DecSoly",IF(A656=18,"NoSoly","SolyTrade"))))</f>
        <v>SolyTrade</v>
      </c>
      <c r="C656" t="s">
        <v>78</v>
      </c>
      <c r="D656" t="s">
        <v>77</v>
      </c>
      <c r="E656" t="str" cm="1">
        <f t="array" ref="E656">INDEX([1]!newIts[NEW],MATCH(indicatorsdb[[#This Row],[Column1]],[1]!newIts[OLD],0),0)</f>
        <v>ST25</v>
      </c>
      <c r="F656">
        <v>15</v>
      </c>
      <c r="G656" t="s">
        <v>88</v>
      </c>
      <c r="H656" t="str" cm="1">
        <f t="array" ref="H656">INDEX([1]!fableCountries[ALPHA3],MATCH(F656,[1]!fableCountries[id],0),0)</f>
        <v>RWA</v>
      </c>
      <c r="I656">
        <v>2020</v>
      </c>
      <c r="J656">
        <v>10.1165603515339</v>
      </c>
      <c r="K656">
        <v>13.166148353857301</v>
      </c>
      <c r="L656">
        <v>0</v>
      </c>
      <c r="M656">
        <v>2018.5883196361799</v>
      </c>
      <c r="N656">
        <v>1987.02190804988</v>
      </c>
      <c r="O656">
        <v>35.213379471147398</v>
      </c>
      <c r="P656">
        <v>54.462260858573103</v>
      </c>
      <c r="Q656">
        <v>1981.55281893194</v>
      </c>
      <c r="R656">
        <v>0</v>
      </c>
      <c r="S656">
        <v>0.11944009597362</v>
      </c>
      <c r="T656">
        <v>0.5</v>
      </c>
      <c r="U656">
        <v>124.0539047212</v>
      </c>
      <c r="V656">
        <v>73.381380101199994</v>
      </c>
      <c r="W656">
        <v>33.528501300899997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1386.76914292828</v>
      </c>
      <c r="AF656">
        <v>561.20555303835999</v>
      </c>
      <c r="AG656">
        <v>344</v>
      </c>
      <c r="AH656">
        <v>0</v>
      </c>
      <c r="AI656">
        <v>88.680304033361196</v>
      </c>
      <c r="AJ656">
        <v>86.344999999999999</v>
      </c>
      <c r="AK656">
        <v>2467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0.13979227786103399</v>
      </c>
      <c r="AT656">
        <v>0.116652701189447</v>
      </c>
      <c r="AU656" s="1">
        <v>2.3139576671587201E-2</v>
      </c>
      <c r="AV656">
        <v>0</v>
      </c>
      <c r="AW656">
        <v>0</v>
      </c>
      <c r="AX656">
        <v>0</v>
      </c>
      <c r="AY656">
        <v>0</v>
      </c>
      <c r="AZ656">
        <v>2.2939083005582601</v>
      </c>
      <c r="BA656">
        <v>1.6324245263803501</v>
      </c>
      <c r="BB656">
        <v>0.66148377417790705</v>
      </c>
      <c r="BC656">
        <v>2.4337005784192902</v>
      </c>
      <c r="BD656">
        <v>0</v>
      </c>
      <c r="BE656">
        <v>1.4882210200097901</v>
      </c>
      <c r="BF656">
        <v>-0.10648691302027399</v>
      </c>
      <c r="BG656">
        <v>0</v>
      </c>
      <c r="BH656">
        <v>1.3817341069895099</v>
      </c>
      <c r="BI656">
        <v>0</v>
      </c>
      <c r="BJ656">
        <v>0</v>
      </c>
      <c r="BK656">
        <v>0</v>
      </c>
      <c r="BL656">
        <v>0</v>
      </c>
      <c r="BM656">
        <v>10385.947016865701</v>
      </c>
      <c r="BN656">
        <v>26.588486636948801</v>
      </c>
      <c r="BO656">
        <v>15.2737214959238</v>
      </c>
      <c r="BP656">
        <v>-0.10648691302027399</v>
      </c>
      <c r="BQ656">
        <v>0</v>
      </c>
    </row>
    <row r="657" spans="1:69" x14ac:dyDescent="0.25">
      <c r="A657">
        <v>17</v>
      </c>
      <c r="B657" t="str">
        <f>IF(A657=16,"CT",IF(A657=20,"Shock",IF(A657=19,"DecSoly",IF(A657=18,"NoSoly","SolyTrade"))))</f>
        <v>SolyTrade</v>
      </c>
      <c r="C657" t="s">
        <v>78</v>
      </c>
      <c r="D657" t="s">
        <v>77</v>
      </c>
      <c r="E657" t="str" cm="1">
        <f t="array" ref="E657">INDEX([1]!newIts[NEW],MATCH(indicatorsdb[[#This Row],[Column1]],[1]!newIts[OLD],0),0)</f>
        <v>ST25</v>
      </c>
      <c r="F657">
        <v>15</v>
      </c>
      <c r="G657" t="s">
        <v>88</v>
      </c>
      <c r="H657" t="str" cm="1">
        <f t="array" ref="H657">INDEX([1]!fableCountries[ALPHA3],MATCH(F657,[1]!fableCountries[id],0),0)</f>
        <v>RWA</v>
      </c>
      <c r="I657">
        <v>2022</v>
      </c>
      <c r="J657">
        <v>11.711969985743</v>
      </c>
      <c r="K657">
        <v>14.6742322043571</v>
      </c>
      <c r="L657">
        <v>0</v>
      </c>
      <c r="M657">
        <v>2059.0343227338899</v>
      </c>
      <c r="N657">
        <v>2028.4927328695601</v>
      </c>
      <c r="O657">
        <v>41.167636086803903</v>
      </c>
      <c r="P657">
        <v>56.305920660641497</v>
      </c>
      <c r="Q657">
        <v>2004.96244490154</v>
      </c>
      <c r="R657">
        <v>0</v>
      </c>
      <c r="S657">
        <v>0.11944009597362</v>
      </c>
      <c r="T657">
        <v>0.5</v>
      </c>
      <c r="U657">
        <v>124.0539047212</v>
      </c>
      <c r="V657">
        <v>73.381380101199994</v>
      </c>
      <c r="W657">
        <v>33.528501300899997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1368.0231686572799</v>
      </c>
      <c r="AF657">
        <v>595.25045124151995</v>
      </c>
      <c r="AG657">
        <v>344</v>
      </c>
      <c r="AH657">
        <v>0</v>
      </c>
      <c r="AI657">
        <v>73.381380101199994</v>
      </c>
      <c r="AJ657">
        <v>86.344999999999999</v>
      </c>
      <c r="AK657">
        <v>2467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0.14903697996669199</v>
      </c>
      <c r="AT657">
        <v>0.128576882859854</v>
      </c>
      <c r="AU657" s="1">
        <v>2.0460097106837299E-2</v>
      </c>
      <c r="AV657">
        <v>0</v>
      </c>
      <c r="AW657">
        <v>0</v>
      </c>
      <c r="AX657">
        <v>0</v>
      </c>
      <c r="AY657">
        <v>0</v>
      </c>
      <c r="AZ657">
        <v>2.5022086363459102</v>
      </c>
      <c r="BA657">
        <v>1.7599324806159899</v>
      </c>
      <c r="BB657">
        <v>0.74227615572991901</v>
      </c>
      <c r="BC657">
        <v>2.6512456163125999</v>
      </c>
      <c r="BD657">
        <v>0</v>
      </c>
      <c r="BE657">
        <v>0.246813609368293</v>
      </c>
      <c r="BF657">
        <v>-0.10648691302027399</v>
      </c>
      <c r="BG657">
        <v>0</v>
      </c>
      <c r="BH657">
        <v>0.140326696348019</v>
      </c>
      <c r="BI657">
        <v>0</v>
      </c>
      <c r="BJ657">
        <v>0</v>
      </c>
      <c r="BK657">
        <v>0</v>
      </c>
      <c r="BL657">
        <v>0</v>
      </c>
      <c r="BM657">
        <v>11217.933527762299</v>
      </c>
      <c r="BN657">
        <v>24.871942563809899</v>
      </c>
      <c r="BO657">
        <v>16.395509782868</v>
      </c>
      <c r="BP657">
        <v>-0.10648691302027399</v>
      </c>
      <c r="BQ657">
        <v>0</v>
      </c>
    </row>
    <row r="658" spans="1:69" x14ac:dyDescent="0.25">
      <c r="A658">
        <v>17</v>
      </c>
      <c r="B658" t="str">
        <f>IF(A658=16,"CT",IF(A658=20,"Shock",IF(A658=19,"DecSoly",IF(A658=18,"NoSoly","SolyTrade"))))</f>
        <v>SolyTrade</v>
      </c>
      <c r="C658" t="s">
        <v>76</v>
      </c>
      <c r="D658" t="s">
        <v>75</v>
      </c>
      <c r="E658" t="str" cm="1">
        <f t="array" ref="E658">INDEX([1]!newIts[NEW],MATCH(indicatorsdb[[#This Row],[Column1]],[1]!newIts[OLD],0),0)</f>
        <v>ST25M</v>
      </c>
      <c r="F658">
        <v>15</v>
      </c>
      <c r="G658" t="s">
        <v>88</v>
      </c>
      <c r="H658" t="str" cm="1">
        <f t="array" ref="H658">INDEX([1]!fableCountries[ALPHA3],MATCH(F658,[1]!fableCountries[id],0),0)</f>
        <v>RWA</v>
      </c>
      <c r="I658">
        <v>2020</v>
      </c>
      <c r="J658">
        <v>10.1165603515339</v>
      </c>
      <c r="K658">
        <v>13.166148353857301</v>
      </c>
      <c r="L658">
        <v>0</v>
      </c>
      <c r="M658">
        <v>2018.5883196361799</v>
      </c>
      <c r="N658">
        <v>1987.02190804988</v>
      </c>
      <c r="O658">
        <v>35.213379471147398</v>
      </c>
      <c r="P658">
        <v>54.462260858573103</v>
      </c>
      <c r="Q658">
        <v>1981.55281893194</v>
      </c>
      <c r="R658">
        <v>0</v>
      </c>
      <c r="S658">
        <v>0.11944009597362</v>
      </c>
      <c r="T658">
        <v>0.5</v>
      </c>
      <c r="U658">
        <v>124.0539047212</v>
      </c>
      <c r="V658">
        <v>73.381380101199994</v>
      </c>
      <c r="W658">
        <v>33.528501300899997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1386.76914292828</v>
      </c>
      <c r="AF658">
        <v>561.20555303835999</v>
      </c>
      <c r="AG658">
        <v>344</v>
      </c>
      <c r="AH658">
        <v>0</v>
      </c>
      <c r="AI658">
        <v>88.680304033361196</v>
      </c>
      <c r="AJ658">
        <v>86.344999999999999</v>
      </c>
      <c r="AK658">
        <v>2467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0.13979227786103399</v>
      </c>
      <c r="AT658">
        <v>0.116652701189447</v>
      </c>
      <c r="AU658" s="1">
        <v>2.3139576671587201E-2</v>
      </c>
      <c r="AV658">
        <v>0</v>
      </c>
      <c r="AW658">
        <v>0</v>
      </c>
      <c r="AX658">
        <v>0</v>
      </c>
      <c r="AY658">
        <v>0</v>
      </c>
      <c r="AZ658">
        <v>2.2939083005582601</v>
      </c>
      <c r="BA658">
        <v>1.6324245263803501</v>
      </c>
      <c r="BB658">
        <v>0.66148377417790705</v>
      </c>
      <c r="BC658">
        <v>2.4337005784192902</v>
      </c>
      <c r="BD658">
        <v>0</v>
      </c>
      <c r="BE658">
        <v>1.4882210200097901</v>
      </c>
      <c r="BF658">
        <v>-0.10648691302027399</v>
      </c>
      <c r="BG658">
        <v>0</v>
      </c>
      <c r="BH658">
        <v>1.3817341069895099</v>
      </c>
      <c r="BI658">
        <v>0</v>
      </c>
      <c r="BJ658">
        <v>0</v>
      </c>
      <c r="BK658">
        <v>0</v>
      </c>
      <c r="BL658">
        <v>0</v>
      </c>
      <c r="BM658">
        <v>10385.947016865701</v>
      </c>
      <c r="BN658">
        <v>26.588486636948801</v>
      </c>
      <c r="BO658">
        <v>15.2737214959238</v>
      </c>
      <c r="BP658">
        <v>-0.10648691302027399</v>
      </c>
      <c r="BQ658">
        <v>0</v>
      </c>
    </row>
    <row r="659" spans="1:69" x14ac:dyDescent="0.25">
      <c r="A659">
        <v>17</v>
      </c>
      <c r="B659" t="str">
        <f>IF(A659=16,"CT",IF(A659=20,"Shock",IF(A659=19,"DecSoly",IF(A659=18,"NoSoly","SolyTrade"))))</f>
        <v>SolyTrade</v>
      </c>
      <c r="C659" t="s">
        <v>76</v>
      </c>
      <c r="D659" t="s">
        <v>75</v>
      </c>
      <c r="E659" t="str" cm="1">
        <f t="array" ref="E659">INDEX([1]!newIts[NEW],MATCH(indicatorsdb[[#This Row],[Column1]],[1]!newIts[OLD],0),0)</f>
        <v>ST25M</v>
      </c>
      <c r="F659">
        <v>15</v>
      </c>
      <c r="G659" t="s">
        <v>88</v>
      </c>
      <c r="H659" t="str" cm="1">
        <f t="array" ref="H659">INDEX([1]!fableCountries[ALPHA3],MATCH(F659,[1]!fableCountries[id],0),0)</f>
        <v>RWA</v>
      </c>
      <c r="I659">
        <v>2022</v>
      </c>
      <c r="J659">
        <v>11.711969985743</v>
      </c>
      <c r="K659">
        <v>14.6742322043571</v>
      </c>
      <c r="L659">
        <v>0</v>
      </c>
      <c r="M659">
        <v>2059.0343227338899</v>
      </c>
      <c r="N659">
        <v>2028.4927328695601</v>
      </c>
      <c r="O659">
        <v>41.167636086803903</v>
      </c>
      <c r="P659">
        <v>56.305920660641497</v>
      </c>
      <c r="Q659">
        <v>2004.96244490154</v>
      </c>
      <c r="R659">
        <v>0</v>
      </c>
      <c r="S659">
        <v>0.11944009597362</v>
      </c>
      <c r="T659">
        <v>0.5</v>
      </c>
      <c r="U659">
        <v>124.0539047212</v>
      </c>
      <c r="V659">
        <v>73.381380101199994</v>
      </c>
      <c r="W659">
        <v>33.528501300899997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1368.0231686572799</v>
      </c>
      <c r="AF659">
        <v>595.25045124151995</v>
      </c>
      <c r="AG659">
        <v>344</v>
      </c>
      <c r="AH659">
        <v>0</v>
      </c>
      <c r="AI659">
        <v>73.381380101199994</v>
      </c>
      <c r="AJ659">
        <v>86.344999999999999</v>
      </c>
      <c r="AK659">
        <v>2467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0.14903697996669199</v>
      </c>
      <c r="AT659">
        <v>0.128576882859854</v>
      </c>
      <c r="AU659" s="1">
        <v>2.0460097106837299E-2</v>
      </c>
      <c r="AV659">
        <v>0</v>
      </c>
      <c r="AW659">
        <v>0</v>
      </c>
      <c r="AX659">
        <v>0</v>
      </c>
      <c r="AY659">
        <v>0</v>
      </c>
      <c r="AZ659">
        <v>2.5022086363459102</v>
      </c>
      <c r="BA659">
        <v>1.7599324806159899</v>
      </c>
      <c r="BB659">
        <v>0.74227615572991901</v>
      </c>
      <c r="BC659">
        <v>2.6512456163125999</v>
      </c>
      <c r="BD659">
        <v>0</v>
      </c>
      <c r="BE659">
        <v>0.246813609368293</v>
      </c>
      <c r="BF659">
        <v>-0.10648691302027399</v>
      </c>
      <c r="BG659">
        <v>0</v>
      </c>
      <c r="BH659">
        <v>0.140326696348019</v>
      </c>
      <c r="BI659">
        <v>0</v>
      </c>
      <c r="BJ659">
        <v>0</v>
      </c>
      <c r="BK659">
        <v>0</v>
      </c>
      <c r="BL659">
        <v>0</v>
      </c>
      <c r="BM659">
        <v>11217.933527762299</v>
      </c>
      <c r="BN659">
        <v>24.871942563809899</v>
      </c>
      <c r="BO659">
        <v>16.395509782868</v>
      </c>
      <c r="BP659">
        <v>-0.10648691302027399</v>
      </c>
      <c r="BQ659">
        <v>0</v>
      </c>
    </row>
    <row r="660" spans="1:69" x14ac:dyDescent="0.25">
      <c r="A660">
        <v>17</v>
      </c>
      <c r="B660" t="str">
        <f>IF(A660=16,"CT",IF(A660=20,"Shock",IF(A660=19,"DecSoly",IF(A660=18,"NoSoly","SolyTrade"))))</f>
        <v>SolyTrade</v>
      </c>
      <c r="C660" t="s">
        <v>74</v>
      </c>
      <c r="D660" t="s">
        <v>73</v>
      </c>
      <c r="E660" t="str" cm="1">
        <f t="array" ref="E660">INDEX([1]!newIts[NEW],MATCH(indicatorsdb[[#This Row],[Column1]],[1]!newIts[OLD],0),0)</f>
        <v>ST25S</v>
      </c>
      <c r="F660">
        <v>15</v>
      </c>
      <c r="G660" t="s">
        <v>88</v>
      </c>
      <c r="H660" t="str" cm="1">
        <f t="array" ref="H660">INDEX([1]!fableCountries[ALPHA3],MATCH(F660,[1]!fableCountries[id],0),0)</f>
        <v>RWA</v>
      </c>
      <c r="I660">
        <v>2020</v>
      </c>
      <c r="J660">
        <v>10.1165603515339</v>
      </c>
      <c r="K660">
        <v>13.166148353857301</v>
      </c>
      <c r="L660">
        <v>0</v>
      </c>
      <c r="M660">
        <v>2018.5883196361799</v>
      </c>
      <c r="N660">
        <v>1980.6708417831801</v>
      </c>
      <c r="O660">
        <v>35.139753061113502</v>
      </c>
      <c r="P660">
        <v>54.267024382716201</v>
      </c>
      <c r="Q660">
        <v>1981.55281893194</v>
      </c>
      <c r="R660">
        <v>0</v>
      </c>
      <c r="S660">
        <v>0.11944009597362</v>
      </c>
      <c r="T660">
        <v>0.5</v>
      </c>
      <c r="U660">
        <v>124.0539047212</v>
      </c>
      <c r="V660">
        <v>73.381380101199994</v>
      </c>
      <c r="W660">
        <v>33.528501300899997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1407.5968256531901</v>
      </c>
      <c r="AF660">
        <v>555.67679424561197</v>
      </c>
      <c r="AG660">
        <v>344</v>
      </c>
      <c r="AH660">
        <v>0</v>
      </c>
      <c r="AI660">
        <v>73.381380101199994</v>
      </c>
      <c r="AJ660">
        <v>86.344999999999999</v>
      </c>
      <c r="AK660">
        <v>2467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0.14186950922129199</v>
      </c>
      <c r="AT660">
        <v>0.1162590164541</v>
      </c>
      <c r="AU660" s="1">
        <v>2.5610492767191899E-2</v>
      </c>
      <c r="AV660">
        <v>0</v>
      </c>
      <c r="AW660">
        <v>0</v>
      </c>
      <c r="AX660">
        <v>0</v>
      </c>
      <c r="AY660">
        <v>0</v>
      </c>
      <c r="AZ660">
        <v>2.2746975501842899</v>
      </c>
      <c r="BA660">
        <v>1.6168098053926701</v>
      </c>
      <c r="BB660">
        <v>0.65788774479161904</v>
      </c>
      <c r="BC660">
        <v>2.4165670594055801</v>
      </c>
      <c r="BD660">
        <v>0</v>
      </c>
      <c r="BE660">
        <v>1.56104389845011</v>
      </c>
      <c r="BF660">
        <v>-0.15056067333119499</v>
      </c>
      <c r="BG660">
        <v>0</v>
      </c>
      <c r="BH660">
        <v>1.4104832251189099</v>
      </c>
      <c r="BI660">
        <v>0</v>
      </c>
      <c r="BJ660">
        <v>0</v>
      </c>
      <c r="BK660">
        <v>0</v>
      </c>
      <c r="BL660">
        <v>0</v>
      </c>
      <c r="BM660">
        <v>10345.4917200034</v>
      </c>
      <c r="BN660">
        <v>26.484919276334502</v>
      </c>
      <c r="BO660">
        <v>15.2142273605978</v>
      </c>
      <c r="BP660">
        <v>-0.15056067333119499</v>
      </c>
      <c r="BQ660">
        <v>0</v>
      </c>
    </row>
    <row r="661" spans="1:69" x14ac:dyDescent="0.25">
      <c r="A661">
        <v>17</v>
      </c>
      <c r="B661" t="str">
        <f>IF(A661=16,"CT",IF(A661=20,"Shock",IF(A661=19,"DecSoly",IF(A661=18,"NoSoly","SolyTrade"))))</f>
        <v>SolyTrade</v>
      </c>
      <c r="C661" t="s">
        <v>74</v>
      </c>
      <c r="D661" t="s">
        <v>73</v>
      </c>
      <c r="E661" t="str" cm="1">
        <f t="array" ref="E661">INDEX([1]!newIts[NEW],MATCH(indicatorsdb[[#This Row],[Column1]],[1]!newIts[OLD],0),0)</f>
        <v>ST25S</v>
      </c>
      <c r="F661">
        <v>15</v>
      </c>
      <c r="G661" t="s">
        <v>88</v>
      </c>
      <c r="H661" t="str" cm="1">
        <f t="array" ref="H661">INDEX([1]!fableCountries[ALPHA3],MATCH(F661,[1]!fableCountries[id],0),0)</f>
        <v>RWA</v>
      </c>
      <c r="I661">
        <v>2022</v>
      </c>
      <c r="J661">
        <v>11.711969985743</v>
      </c>
      <c r="K661">
        <v>14.6742322043571</v>
      </c>
      <c r="L661">
        <v>0</v>
      </c>
      <c r="M661">
        <v>2059.0343227338899</v>
      </c>
      <c r="N661">
        <v>2025.7318008638099</v>
      </c>
      <c r="O661">
        <v>41.001373030984503</v>
      </c>
      <c r="P661">
        <v>56.142657711765999</v>
      </c>
      <c r="Q661">
        <v>2004.96244490154</v>
      </c>
      <c r="R661">
        <v>0</v>
      </c>
      <c r="S661">
        <v>0.11944009597362</v>
      </c>
      <c r="T661">
        <v>0.5</v>
      </c>
      <c r="U661">
        <v>124.0539047212</v>
      </c>
      <c r="V661">
        <v>73.381380101199994</v>
      </c>
      <c r="W661">
        <v>33.528501300899997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1392.2479651747601</v>
      </c>
      <c r="AF661">
        <v>571.02565472404399</v>
      </c>
      <c r="AG661">
        <v>344</v>
      </c>
      <c r="AH661">
        <v>0</v>
      </c>
      <c r="AI661">
        <v>73.381380101199994</v>
      </c>
      <c r="AJ661">
        <v>86.344999999999999</v>
      </c>
      <c r="AK661">
        <v>2467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0.151370359631361</v>
      </c>
      <c r="AT661">
        <v>0.12863691840154201</v>
      </c>
      <c r="AU661" s="1">
        <v>2.2733441229819198E-2</v>
      </c>
      <c r="AV661">
        <v>0</v>
      </c>
      <c r="AW661">
        <v>0</v>
      </c>
      <c r="AX661">
        <v>0</v>
      </c>
      <c r="AY661">
        <v>0</v>
      </c>
      <c r="AZ661">
        <v>2.4164102505258702</v>
      </c>
      <c r="BA661">
        <v>1.69047372394346</v>
      </c>
      <c r="BB661">
        <v>0.72593652658241503</v>
      </c>
      <c r="BC661">
        <v>2.5677806101572398</v>
      </c>
      <c r="BD661">
        <v>0</v>
      </c>
      <c r="BE661">
        <v>0.321102242558575</v>
      </c>
      <c r="BF661">
        <v>-0.15056067333119499</v>
      </c>
      <c r="BG661">
        <v>0</v>
      </c>
      <c r="BH661">
        <v>0.17054156922738001</v>
      </c>
      <c r="BI661">
        <v>0</v>
      </c>
      <c r="BJ661">
        <v>0</v>
      </c>
      <c r="BK661">
        <v>0</v>
      </c>
      <c r="BL661">
        <v>0</v>
      </c>
      <c r="BM661">
        <v>11217.933527762299</v>
      </c>
      <c r="BN661">
        <v>24.871942563809899</v>
      </c>
      <c r="BO661">
        <v>16.395509782868</v>
      </c>
      <c r="BP661">
        <v>-0.15056067333119499</v>
      </c>
      <c r="BQ661">
        <v>0</v>
      </c>
    </row>
    <row r="662" spans="1:69" x14ac:dyDescent="0.25">
      <c r="A662">
        <v>17</v>
      </c>
      <c r="B662" t="str">
        <f>IF(A662=16,"CT",IF(A662=20,"Shock",IF(A662=19,"DecSoly",IF(A662=18,"NoSoly","SolyTrade"))))</f>
        <v>SolyTrade</v>
      </c>
      <c r="C662" t="s">
        <v>72</v>
      </c>
      <c r="D662" t="s">
        <v>71</v>
      </c>
      <c r="E662" t="str" cm="1">
        <f t="array" ref="E662">INDEX([1]!newIts[NEW],MATCH(indicatorsdb[[#This Row],[Column1]],[1]!newIts[OLD],0),0)</f>
        <v>ST50</v>
      </c>
      <c r="F662">
        <v>15</v>
      </c>
      <c r="G662" t="s">
        <v>88</v>
      </c>
      <c r="H662" t="str" cm="1">
        <f t="array" ref="H662">INDEX([1]!fableCountries[ALPHA3],MATCH(F662,[1]!fableCountries[id],0),0)</f>
        <v>RWA</v>
      </c>
      <c r="I662">
        <v>2020</v>
      </c>
      <c r="J662">
        <v>10.1165603515339</v>
      </c>
      <c r="K662">
        <v>13.166148353857301</v>
      </c>
      <c r="L662">
        <v>0</v>
      </c>
      <c r="M662">
        <v>2018.5883196361799</v>
      </c>
      <c r="N662">
        <v>1987.02191095176</v>
      </c>
      <c r="O662">
        <v>35.213379471147398</v>
      </c>
      <c r="P662">
        <v>54.462260909040602</v>
      </c>
      <c r="Q662">
        <v>1981.55281893194</v>
      </c>
      <c r="R662">
        <v>0</v>
      </c>
      <c r="S662">
        <v>0.11944009597362</v>
      </c>
      <c r="T662">
        <v>0.5</v>
      </c>
      <c r="U662">
        <v>124.0539047212</v>
      </c>
      <c r="V662">
        <v>73.381380101199994</v>
      </c>
      <c r="W662">
        <v>33.528501300899997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1385.83210913056</v>
      </c>
      <c r="AF662">
        <v>560.84987318756203</v>
      </c>
      <c r="AG662">
        <v>344</v>
      </c>
      <c r="AH662">
        <v>0</v>
      </c>
      <c r="AI662">
        <v>89.973017681879995</v>
      </c>
      <c r="AJ662">
        <v>86.344999999999999</v>
      </c>
      <c r="AK662">
        <v>2467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0.139596654125442</v>
      </c>
      <c r="AT662">
        <v>0.116600418975254</v>
      </c>
      <c r="AU662" s="1">
        <v>2.2996235150188601E-2</v>
      </c>
      <c r="AV662">
        <v>0</v>
      </c>
      <c r="AW662">
        <v>0</v>
      </c>
      <c r="AX662">
        <v>0</v>
      </c>
      <c r="AY662">
        <v>0</v>
      </c>
      <c r="AZ662">
        <v>2.2923345409546099</v>
      </c>
      <c r="BA662">
        <v>1.6312482941755</v>
      </c>
      <c r="BB662">
        <v>0.66108624677910899</v>
      </c>
      <c r="BC662">
        <v>2.43193119508005</v>
      </c>
      <c r="BD662">
        <v>0</v>
      </c>
      <c r="BE662">
        <v>1.4755879001046699</v>
      </c>
      <c r="BF662">
        <v>-0.10648691302027399</v>
      </c>
      <c r="BG662">
        <v>0</v>
      </c>
      <c r="BH662">
        <v>1.3691009870844</v>
      </c>
      <c r="BI662">
        <v>0</v>
      </c>
      <c r="BJ662">
        <v>0</v>
      </c>
      <c r="BK662">
        <v>0</v>
      </c>
      <c r="BL662">
        <v>0</v>
      </c>
      <c r="BM662">
        <v>10378.3641378843</v>
      </c>
      <c r="BN662">
        <v>26.425047839720801</v>
      </c>
      <c r="BO662">
        <v>15.1708346192124</v>
      </c>
      <c r="BP662">
        <v>-0.10648691302027399</v>
      </c>
      <c r="BQ662">
        <v>0</v>
      </c>
    </row>
    <row r="663" spans="1:69" x14ac:dyDescent="0.25">
      <c r="A663">
        <v>17</v>
      </c>
      <c r="B663" t="str">
        <f>IF(A663=16,"CT",IF(A663=20,"Shock",IF(A663=19,"DecSoly",IF(A663=18,"NoSoly","SolyTrade"))))</f>
        <v>SolyTrade</v>
      </c>
      <c r="C663" t="s">
        <v>72</v>
      </c>
      <c r="D663" t="s">
        <v>71</v>
      </c>
      <c r="E663" t="str" cm="1">
        <f t="array" ref="E663">INDEX([1]!newIts[NEW],MATCH(indicatorsdb[[#This Row],[Column1]],[1]!newIts[OLD],0),0)</f>
        <v>ST50</v>
      </c>
      <c r="F663">
        <v>15</v>
      </c>
      <c r="G663" t="s">
        <v>88</v>
      </c>
      <c r="H663" t="str" cm="1">
        <f t="array" ref="H663">INDEX([1]!fableCountries[ALPHA3],MATCH(F663,[1]!fableCountries[id],0),0)</f>
        <v>RWA</v>
      </c>
      <c r="I663">
        <v>2022</v>
      </c>
      <c r="J663">
        <v>11.711969985743</v>
      </c>
      <c r="K663">
        <v>14.6742322043571</v>
      </c>
      <c r="L663">
        <v>0</v>
      </c>
      <c r="M663">
        <v>2059.0343227338899</v>
      </c>
      <c r="N663">
        <v>2028.68366796077</v>
      </c>
      <c r="O663">
        <v>41.179121294082897</v>
      </c>
      <c r="P663">
        <v>56.317197312713603</v>
      </c>
      <c r="Q663">
        <v>2004.96244490154</v>
      </c>
      <c r="R663">
        <v>0</v>
      </c>
      <c r="S663">
        <v>0.11944009597362</v>
      </c>
      <c r="T663">
        <v>0.5</v>
      </c>
      <c r="U663">
        <v>124.0539047212</v>
      </c>
      <c r="V663">
        <v>73.381380101199994</v>
      </c>
      <c r="W663">
        <v>33.528501300899997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1367.01605050947</v>
      </c>
      <c r="AF663">
        <v>596.25756938933398</v>
      </c>
      <c r="AG663">
        <v>344</v>
      </c>
      <c r="AH663">
        <v>0</v>
      </c>
      <c r="AI663">
        <v>73.381380101199994</v>
      </c>
      <c r="AJ663">
        <v>86.344999999999999</v>
      </c>
      <c r="AK663">
        <v>2467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0.14885819599994399</v>
      </c>
      <c r="AT663">
        <v>0.12852034818903399</v>
      </c>
      <c r="AU663" s="1">
        <v>2.0337847810909498E-2</v>
      </c>
      <c r="AV663">
        <v>0</v>
      </c>
      <c r="AW663">
        <v>0</v>
      </c>
      <c r="AX663">
        <v>0</v>
      </c>
      <c r="AY663">
        <v>0</v>
      </c>
      <c r="AZ663">
        <v>2.5052376816667099</v>
      </c>
      <c r="BA663">
        <v>1.76252485021826</v>
      </c>
      <c r="BB663">
        <v>0.74271283144845301</v>
      </c>
      <c r="BC663">
        <v>2.6540958776666499</v>
      </c>
      <c r="BD663">
        <v>0</v>
      </c>
      <c r="BE663">
        <v>0.243727920530145</v>
      </c>
      <c r="BF663">
        <v>-0.10648691302027399</v>
      </c>
      <c r="BG663">
        <v>0</v>
      </c>
      <c r="BH663">
        <v>0.137241007509871</v>
      </c>
      <c r="BI663">
        <v>0</v>
      </c>
      <c r="BJ663">
        <v>0</v>
      </c>
      <c r="BK663">
        <v>0</v>
      </c>
      <c r="BL663">
        <v>0</v>
      </c>
      <c r="BM663">
        <v>11209.0190712283</v>
      </c>
      <c r="BN663">
        <v>24.721500693964099</v>
      </c>
      <c r="BO663">
        <v>16.278495779802199</v>
      </c>
      <c r="BP663">
        <v>-0.10648691302027399</v>
      </c>
      <c r="BQ663">
        <v>0</v>
      </c>
    </row>
    <row r="664" spans="1:69" x14ac:dyDescent="0.25">
      <c r="A664">
        <v>17</v>
      </c>
      <c r="B664" t="str">
        <f>IF(A664=16,"CT",IF(A664=20,"Shock",IF(A664=19,"DecSoly",IF(A664=18,"NoSoly","SolyTrade"))))</f>
        <v>SolyTrade</v>
      </c>
      <c r="C664" t="s">
        <v>70</v>
      </c>
      <c r="D664" t="s">
        <v>69</v>
      </c>
      <c r="E664" t="str" cm="1">
        <f t="array" ref="E664">INDEX([1]!newIts[NEW],MATCH(indicatorsdb[[#This Row],[Column1]],[1]!newIts[OLD],0),0)</f>
        <v>ST50M</v>
      </c>
      <c r="F664">
        <v>15</v>
      </c>
      <c r="G664" t="s">
        <v>88</v>
      </c>
      <c r="H664" t="str" cm="1">
        <f t="array" ref="H664">INDEX([1]!fableCountries[ALPHA3],MATCH(F664,[1]!fableCountries[id],0),0)</f>
        <v>RWA</v>
      </c>
      <c r="I664">
        <v>2020</v>
      </c>
      <c r="J664">
        <v>10.1165603515339</v>
      </c>
      <c r="K664">
        <v>13.166148353857301</v>
      </c>
      <c r="L664">
        <v>0</v>
      </c>
      <c r="M664">
        <v>2018.5883196361799</v>
      </c>
      <c r="N664">
        <v>1987.02191095176</v>
      </c>
      <c r="O664">
        <v>35.213379471147398</v>
      </c>
      <c r="P664">
        <v>54.462260909040602</v>
      </c>
      <c r="Q664">
        <v>1981.55281893194</v>
      </c>
      <c r="R664">
        <v>0</v>
      </c>
      <c r="S664">
        <v>0.11944009597362</v>
      </c>
      <c r="T664">
        <v>0.5</v>
      </c>
      <c r="U664">
        <v>124.0539047212</v>
      </c>
      <c r="V664">
        <v>73.381380101199994</v>
      </c>
      <c r="W664">
        <v>33.528501300899997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1385.83210913056</v>
      </c>
      <c r="AF664">
        <v>560.84987318756203</v>
      </c>
      <c r="AG664">
        <v>344</v>
      </c>
      <c r="AH664">
        <v>0</v>
      </c>
      <c r="AI664">
        <v>89.973017681879995</v>
      </c>
      <c r="AJ664">
        <v>86.344999999999999</v>
      </c>
      <c r="AK664">
        <v>2467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0.139596654125442</v>
      </c>
      <c r="AT664">
        <v>0.116600418975254</v>
      </c>
      <c r="AU664" s="1">
        <v>2.2996235150188601E-2</v>
      </c>
      <c r="AV664">
        <v>0</v>
      </c>
      <c r="AW664">
        <v>0</v>
      </c>
      <c r="AX664">
        <v>0</v>
      </c>
      <c r="AY664">
        <v>0</v>
      </c>
      <c r="AZ664">
        <v>2.2923345409546099</v>
      </c>
      <c r="BA664">
        <v>1.6312482941755</v>
      </c>
      <c r="BB664">
        <v>0.66108624677910899</v>
      </c>
      <c r="BC664">
        <v>2.43193119508005</v>
      </c>
      <c r="BD664">
        <v>0</v>
      </c>
      <c r="BE664">
        <v>1.4755879001046699</v>
      </c>
      <c r="BF664">
        <v>-0.10648691302027399</v>
      </c>
      <c r="BG664">
        <v>0</v>
      </c>
      <c r="BH664">
        <v>1.3691009870844</v>
      </c>
      <c r="BI664">
        <v>0</v>
      </c>
      <c r="BJ664">
        <v>0</v>
      </c>
      <c r="BK664">
        <v>0</v>
      </c>
      <c r="BL664">
        <v>0</v>
      </c>
      <c r="BM664">
        <v>10378.3641378843</v>
      </c>
      <c r="BN664">
        <v>26.425047839720801</v>
      </c>
      <c r="BO664">
        <v>15.1708346192124</v>
      </c>
      <c r="BP664">
        <v>-0.10648691302027399</v>
      </c>
      <c r="BQ664">
        <v>0</v>
      </c>
    </row>
    <row r="665" spans="1:69" x14ac:dyDescent="0.25">
      <c r="A665">
        <v>17</v>
      </c>
      <c r="B665" t="str">
        <f>IF(A665=16,"CT",IF(A665=20,"Shock",IF(A665=19,"DecSoly",IF(A665=18,"NoSoly","SolyTrade"))))</f>
        <v>SolyTrade</v>
      </c>
      <c r="C665" t="s">
        <v>70</v>
      </c>
      <c r="D665" t="s">
        <v>69</v>
      </c>
      <c r="E665" t="str" cm="1">
        <f t="array" ref="E665">INDEX([1]!newIts[NEW],MATCH(indicatorsdb[[#This Row],[Column1]],[1]!newIts[OLD],0),0)</f>
        <v>ST50M</v>
      </c>
      <c r="F665">
        <v>15</v>
      </c>
      <c r="G665" t="s">
        <v>88</v>
      </c>
      <c r="H665" t="str" cm="1">
        <f t="array" ref="H665">INDEX([1]!fableCountries[ALPHA3],MATCH(F665,[1]!fableCountries[id],0),0)</f>
        <v>RWA</v>
      </c>
      <c r="I665">
        <v>2022</v>
      </c>
      <c r="J665">
        <v>11.711969985743</v>
      </c>
      <c r="K665">
        <v>14.6742322043571</v>
      </c>
      <c r="L665">
        <v>0</v>
      </c>
      <c r="M665">
        <v>2059.0343227338899</v>
      </c>
      <c r="N665">
        <v>2028.68366796077</v>
      </c>
      <c r="O665">
        <v>41.179121294082897</v>
      </c>
      <c r="P665">
        <v>56.317197312713603</v>
      </c>
      <c r="Q665">
        <v>2004.96244490154</v>
      </c>
      <c r="R665">
        <v>0</v>
      </c>
      <c r="S665">
        <v>0.11944009597362</v>
      </c>
      <c r="T665">
        <v>0.5</v>
      </c>
      <c r="U665">
        <v>124.0539047212</v>
      </c>
      <c r="V665">
        <v>73.381380101199994</v>
      </c>
      <c r="W665">
        <v>33.528501300899997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1367.01605050947</v>
      </c>
      <c r="AF665">
        <v>596.25756938933398</v>
      </c>
      <c r="AG665">
        <v>344</v>
      </c>
      <c r="AH665">
        <v>0</v>
      </c>
      <c r="AI665">
        <v>73.381380101199994</v>
      </c>
      <c r="AJ665">
        <v>86.344999999999999</v>
      </c>
      <c r="AK665">
        <v>2467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0.14885819599994399</v>
      </c>
      <c r="AT665">
        <v>0.12852034818903399</v>
      </c>
      <c r="AU665" s="1">
        <v>2.0337847810909498E-2</v>
      </c>
      <c r="AV665">
        <v>0</v>
      </c>
      <c r="AW665">
        <v>0</v>
      </c>
      <c r="AX665">
        <v>0</v>
      </c>
      <c r="AY665">
        <v>0</v>
      </c>
      <c r="AZ665">
        <v>2.5052376816667099</v>
      </c>
      <c r="BA665">
        <v>1.76252485021826</v>
      </c>
      <c r="BB665">
        <v>0.74271283144845301</v>
      </c>
      <c r="BC665">
        <v>2.6540958776666499</v>
      </c>
      <c r="BD665">
        <v>0</v>
      </c>
      <c r="BE665">
        <v>0.243727920530145</v>
      </c>
      <c r="BF665">
        <v>-0.10648691302027399</v>
      </c>
      <c r="BG665">
        <v>0</v>
      </c>
      <c r="BH665">
        <v>0.137241007509871</v>
      </c>
      <c r="BI665">
        <v>0</v>
      </c>
      <c r="BJ665">
        <v>0</v>
      </c>
      <c r="BK665">
        <v>0</v>
      </c>
      <c r="BL665">
        <v>0</v>
      </c>
      <c r="BM665">
        <v>11209.0190712283</v>
      </c>
      <c r="BN665">
        <v>24.721500693964099</v>
      </c>
      <c r="BO665">
        <v>16.278495779802199</v>
      </c>
      <c r="BP665">
        <v>-0.10648691302027399</v>
      </c>
      <c r="BQ665">
        <v>0</v>
      </c>
    </row>
    <row r="666" spans="1:69" x14ac:dyDescent="0.25">
      <c r="A666">
        <v>17</v>
      </c>
      <c r="B666" t="str">
        <f>IF(A666=16,"CT",IF(A666=20,"Shock",IF(A666=19,"DecSoly",IF(A666=18,"NoSoly","SolyTrade"))))</f>
        <v>SolyTrade</v>
      </c>
      <c r="C666" t="s">
        <v>68</v>
      </c>
      <c r="D666" t="s">
        <v>67</v>
      </c>
      <c r="E666" t="str" cm="1">
        <f t="array" ref="E666">INDEX([1]!newIts[NEW],MATCH(indicatorsdb[[#This Row],[Column1]],[1]!newIts[OLD],0),0)</f>
        <v>ST50S</v>
      </c>
      <c r="F666">
        <v>15</v>
      </c>
      <c r="G666" t="s">
        <v>88</v>
      </c>
      <c r="H666" t="str" cm="1">
        <f t="array" ref="H666">INDEX([1]!fableCountries[ALPHA3],MATCH(F666,[1]!fableCountries[id],0),0)</f>
        <v>RWA</v>
      </c>
      <c r="I666">
        <v>2020</v>
      </c>
      <c r="J666">
        <v>10.1165603515339</v>
      </c>
      <c r="K666">
        <v>13.166148353857301</v>
      </c>
      <c r="L666">
        <v>0</v>
      </c>
      <c r="M666">
        <v>2018.5883196361799</v>
      </c>
      <c r="N666">
        <v>1981.50472977251</v>
      </c>
      <c r="O666">
        <v>35.149567072200597</v>
      </c>
      <c r="P666">
        <v>54.292270430143702</v>
      </c>
      <c r="Q666">
        <v>1981.55281893194</v>
      </c>
      <c r="R666">
        <v>0</v>
      </c>
      <c r="S666">
        <v>0.11944009597362</v>
      </c>
      <c r="T666">
        <v>0.5</v>
      </c>
      <c r="U666">
        <v>124.0539047212</v>
      </c>
      <c r="V666">
        <v>73.381380101199994</v>
      </c>
      <c r="W666">
        <v>33.528501300899997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1407.2746868506999</v>
      </c>
      <c r="AF666">
        <v>555.99893304809905</v>
      </c>
      <c r="AG666">
        <v>344</v>
      </c>
      <c r="AH666">
        <v>0</v>
      </c>
      <c r="AI666">
        <v>73.381380101199994</v>
      </c>
      <c r="AJ666">
        <v>86.344999999999999</v>
      </c>
      <c r="AK666">
        <v>2467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0.14173106250776399</v>
      </c>
      <c r="AT666">
        <v>0.11626622311884099</v>
      </c>
      <c r="AU666" s="1">
        <v>2.54648393889229E-2</v>
      </c>
      <c r="AV666">
        <v>0</v>
      </c>
      <c r="AW666">
        <v>0</v>
      </c>
      <c r="AX666">
        <v>0</v>
      </c>
      <c r="AY666">
        <v>0</v>
      </c>
      <c r="AZ666">
        <v>2.2754807479329799</v>
      </c>
      <c r="BA666">
        <v>1.61754920701878</v>
      </c>
      <c r="BB666">
        <v>0.65793154091420203</v>
      </c>
      <c r="BC666">
        <v>2.4172118104407501</v>
      </c>
      <c r="BD666">
        <v>0</v>
      </c>
      <c r="BE666">
        <v>1.5473360171597399</v>
      </c>
      <c r="BF666">
        <v>-0.15056067333119499</v>
      </c>
      <c r="BG666">
        <v>0</v>
      </c>
      <c r="BH666">
        <v>1.39677534382854</v>
      </c>
      <c r="BI666">
        <v>0</v>
      </c>
      <c r="BJ666">
        <v>0</v>
      </c>
      <c r="BK666">
        <v>0</v>
      </c>
      <c r="BL666">
        <v>0</v>
      </c>
      <c r="BM666">
        <v>10343.2164764558</v>
      </c>
      <c r="BN666">
        <v>26.3355560255618</v>
      </c>
      <c r="BO666">
        <v>15.119456641748901</v>
      </c>
      <c r="BP666">
        <v>-0.15056067333119499</v>
      </c>
      <c r="BQ666">
        <v>0</v>
      </c>
    </row>
    <row r="667" spans="1:69" x14ac:dyDescent="0.25">
      <c r="A667">
        <v>17</v>
      </c>
      <c r="B667" t="str">
        <f>IF(A667=16,"CT",IF(A667=20,"Shock",IF(A667=19,"DecSoly",IF(A667=18,"NoSoly","SolyTrade"))))</f>
        <v>SolyTrade</v>
      </c>
      <c r="C667" t="s">
        <v>68</v>
      </c>
      <c r="D667" t="s">
        <v>67</v>
      </c>
      <c r="E667" t="str" cm="1">
        <f t="array" ref="E667">INDEX([1]!newIts[NEW],MATCH(indicatorsdb[[#This Row],[Column1]],[1]!newIts[OLD],0),0)</f>
        <v>ST50S</v>
      </c>
      <c r="F667">
        <v>15</v>
      </c>
      <c r="G667" t="s">
        <v>88</v>
      </c>
      <c r="H667" t="str" cm="1">
        <f t="array" ref="H667">INDEX([1]!fableCountries[ALPHA3],MATCH(F667,[1]!fableCountries[id],0),0)</f>
        <v>RWA</v>
      </c>
      <c r="I667">
        <v>2022</v>
      </c>
      <c r="J667">
        <v>11.711969985743</v>
      </c>
      <c r="K667">
        <v>14.6742322043571</v>
      </c>
      <c r="L667">
        <v>0</v>
      </c>
      <c r="M667">
        <v>2059.0343227338899</v>
      </c>
      <c r="N667">
        <v>2025.93804582903</v>
      </c>
      <c r="O667">
        <v>41.013755998795098</v>
      </c>
      <c r="P667">
        <v>56.1548133509691</v>
      </c>
      <c r="Q667">
        <v>2004.96244490154</v>
      </c>
      <c r="R667">
        <v>0</v>
      </c>
      <c r="S667">
        <v>0.11944009597362</v>
      </c>
      <c r="T667">
        <v>0.5</v>
      </c>
      <c r="U667">
        <v>124.0539047212</v>
      </c>
      <c r="V667">
        <v>73.381380101199994</v>
      </c>
      <c r="W667">
        <v>33.528501300899997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1391.1289450105201</v>
      </c>
      <c r="AF667">
        <v>572.144674888282</v>
      </c>
      <c r="AG667">
        <v>344</v>
      </c>
      <c r="AH667">
        <v>0</v>
      </c>
      <c r="AI667">
        <v>73.381380101199994</v>
      </c>
      <c r="AJ667">
        <v>86.344999999999999</v>
      </c>
      <c r="AK667">
        <v>2467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0.151177943939514</v>
      </c>
      <c r="AT667">
        <v>0.12858033526072599</v>
      </c>
      <c r="AU667" s="1">
        <v>2.2597608678788302E-2</v>
      </c>
      <c r="AV667">
        <v>0</v>
      </c>
      <c r="AW667">
        <v>0</v>
      </c>
      <c r="AX667">
        <v>0</v>
      </c>
      <c r="AY667">
        <v>0</v>
      </c>
      <c r="AZ667">
        <v>2.4198500317948199</v>
      </c>
      <c r="BA667">
        <v>1.6933976478735999</v>
      </c>
      <c r="BB667">
        <v>0.72645238392122202</v>
      </c>
      <c r="BC667">
        <v>2.5710279757343399</v>
      </c>
      <c r="BD667">
        <v>0</v>
      </c>
      <c r="BE667">
        <v>0.30632615853397899</v>
      </c>
      <c r="BF667">
        <v>-0.15056067333119499</v>
      </c>
      <c r="BG667">
        <v>0</v>
      </c>
      <c r="BH667">
        <v>0.15576548520278399</v>
      </c>
      <c r="BI667">
        <v>0</v>
      </c>
      <c r="BJ667">
        <v>0</v>
      </c>
      <c r="BK667">
        <v>0</v>
      </c>
      <c r="BL667">
        <v>0</v>
      </c>
      <c r="BM667">
        <v>11209.0190712283</v>
      </c>
      <c r="BN667">
        <v>24.721500693964099</v>
      </c>
      <c r="BO667">
        <v>16.278495779802199</v>
      </c>
      <c r="BP667">
        <v>-0.15056067333119499</v>
      </c>
      <c r="BQ667">
        <v>0</v>
      </c>
    </row>
    <row r="668" spans="1:69" x14ac:dyDescent="0.25">
      <c r="A668">
        <v>17</v>
      </c>
      <c r="B668" t="str">
        <f>IF(A668=16,"CT",IF(A668=20,"Shock",IF(A668=19,"DecSoly",IF(A668=18,"NoSoly","SolyTrade"))))</f>
        <v>SolyTrade</v>
      </c>
      <c r="C668" t="s">
        <v>66</v>
      </c>
      <c r="D668" t="s">
        <v>65</v>
      </c>
      <c r="E668" t="str" cm="1">
        <f t="array" ref="E668">INDEX([1]!newIts[NEW],MATCH(indicatorsdb[[#This Row],[Column1]],[1]!newIts[OLD],0),0)</f>
        <v>ST75</v>
      </c>
      <c r="F668">
        <v>15</v>
      </c>
      <c r="G668" t="s">
        <v>88</v>
      </c>
      <c r="H668" t="str" cm="1">
        <f t="array" ref="H668">INDEX([1]!fableCountries[ALPHA3],MATCH(F668,[1]!fableCountries[id],0),0)</f>
        <v>RWA</v>
      </c>
      <c r="I668">
        <v>2020</v>
      </c>
      <c r="J668">
        <v>10.1165603515339</v>
      </c>
      <c r="K668">
        <v>13.166148353857301</v>
      </c>
      <c r="L668">
        <v>0</v>
      </c>
      <c r="M668">
        <v>2018.5883196361799</v>
      </c>
      <c r="N668">
        <v>1987.0219138536499</v>
      </c>
      <c r="O668">
        <v>35.213379471147398</v>
      </c>
      <c r="P668">
        <v>54.4622609595081</v>
      </c>
      <c r="Q668">
        <v>1981.55281893194</v>
      </c>
      <c r="R668">
        <v>0</v>
      </c>
      <c r="S668">
        <v>0.11944009597362</v>
      </c>
      <c r="T668">
        <v>0.5</v>
      </c>
      <c r="U668">
        <v>124.0539047212</v>
      </c>
      <c r="V668">
        <v>73.381380101199994</v>
      </c>
      <c r="W668">
        <v>33.528501300899997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1384.8950752985199</v>
      </c>
      <c r="AF668">
        <v>560.49419323172003</v>
      </c>
      <c r="AG668">
        <v>344</v>
      </c>
      <c r="AH668">
        <v>0</v>
      </c>
      <c r="AI668">
        <v>91.265731469763296</v>
      </c>
      <c r="AJ668">
        <v>86.344999999999999</v>
      </c>
      <c r="AK668">
        <v>2467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0.13940103033892901</v>
      </c>
      <c r="AT668">
        <v>0.116548136749828</v>
      </c>
      <c r="AU668" s="1">
        <v>2.2852893589101399E-2</v>
      </c>
      <c r="AV668">
        <v>0</v>
      </c>
      <c r="AW668">
        <v>0</v>
      </c>
      <c r="AX668">
        <v>0</v>
      </c>
      <c r="AY668">
        <v>0</v>
      </c>
      <c r="AZ668">
        <v>2.2907607809602699</v>
      </c>
      <c r="BA668">
        <v>1.63007206167668</v>
      </c>
      <c r="BB668">
        <v>0.66068871928359196</v>
      </c>
      <c r="BC668">
        <v>2.4301618112991998</v>
      </c>
      <c r="BD668">
        <v>0</v>
      </c>
      <c r="BE668">
        <v>1.46295477897101</v>
      </c>
      <c r="BF668">
        <v>-0.10648691302027399</v>
      </c>
      <c r="BG668">
        <v>0</v>
      </c>
      <c r="BH668">
        <v>1.3564678659507301</v>
      </c>
      <c r="BI668">
        <v>0</v>
      </c>
      <c r="BJ668">
        <v>0</v>
      </c>
      <c r="BK668">
        <v>0</v>
      </c>
      <c r="BL668">
        <v>0</v>
      </c>
      <c r="BM668">
        <v>10370.7812588448</v>
      </c>
      <c r="BN668">
        <v>26.261609005417601</v>
      </c>
      <c r="BO668">
        <v>15.0679477437952</v>
      </c>
      <c r="BP668">
        <v>-0.10648691302027399</v>
      </c>
      <c r="BQ668">
        <v>0</v>
      </c>
    </row>
    <row r="669" spans="1:69" x14ac:dyDescent="0.25">
      <c r="A669">
        <v>17</v>
      </c>
      <c r="B669" t="str">
        <f>IF(A669=16,"CT",IF(A669=20,"Shock",IF(A669=19,"DecSoly",IF(A669=18,"NoSoly","SolyTrade"))))</f>
        <v>SolyTrade</v>
      </c>
      <c r="C669" t="s">
        <v>66</v>
      </c>
      <c r="D669" t="s">
        <v>65</v>
      </c>
      <c r="E669" t="str" cm="1">
        <f t="array" ref="E669">INDEX([1]!newIts[NEW],MATCH(indicatorsdb[[#This Row],[Column1]],[1]!newIts[OLD],0),0)</f>
        <v>ST75</v>
      </c>
      <c r="F669">
        <v>15</v>
      </c>
      <c r="G669" t="s">
        <v>88</v>
      </c>
      <c r="H669" t="str" cm="1">
        <f t="array" ref="H669">INDEX([1]!fableCountries[ALPHA3],MATCH(F669,[1]!fableCountries[id],0),0)</f>
        <v>RWA</v>
      </c>
      <c r="I669">
        <v>2022</v>
      </c>
      <c r="J669">
        <v>11.711969985743</v>
      </c>
      <c r="K669">
        <v>14.6742322043571</v>
      </c>
      <c r="L669">
        <v>0</v>
      </c>
      <c r="M669">
        <v>2059.0343227338899</v>
      </c>
      <c r="N669">
        <v>2028.8742528374501</v>
      </c>
      <c r="O669">
        <v>41.190588726347698</v>
      </c>
      <c r="P669">
        <v>56.328456863098999</v>
      </c>
      <c r="Q669">
        <v>2004.96244490154</v>
      </c>
      <c r="R669">
        <v>0</v>
      </c>
      <c r="S669">
        <v>0.11944009597362</v>
      </c>
      <c r="T669">
        <v>0.5</v>
      </c>
      <c r="U669">
        <v>124.0539047212</v>
      </c>
      <c r="V669">
        <v>73.381380101199994</v>
      </c>
      <c r="W669">
        <v>33.528501300899997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1366.008932234</v>
      </c>
      <c r="AF669">
        <v>597.26468766480195</v>
      </c>
      <c r="AG669">
        <v>344</v>
      </c>
      <c r="AH669">
        <v>0</v>
      </c>
      <c r="AI669">
        <v>73.381380101199994</v>
      </c>
      <c r="AJ669">
        <v>86.344999999999999</v>
      </c>
      <c r="AK669">
        <v>2467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0.14867941159956799</v>
      </c>
      <c r="AT669">
        <v>0.12846381342878899</v>
      </c>
      <c r="AU669" s="1">
        <v>2.02155981707784E-2</v>
      </c>
      <c r="AV669">
        <v>0</v>
      </c>
      <c r="AW669">
        <v>0</v>
      </c>
      <c r="AX669">
        <v>0</v>
      </c>
      <c r="AY669">
        <v>0</v>
      </c>
      <c r="AZ669">
        <v>2.5082647542371301</v>
      </c>
      <c r="BA669">
        <v>1.76511575427779</v>
      </c>
      <c r="BB669">
        <v>0.74314899995933603</v>
      </c>
      <c r="BC669">
        <v>2.6569441658367001</v>
      </c>
      <c r="BD669">
        <v>0</v>
      </c>
      <c r="BE669">
        <v>0.24064223601283499</v>
      </c>
      <c r="BF669">
        <v>-0.10648691302027399</v>
      </c>
      <c r="BG669">
        <v>0</v>
      </c>
      <c r="BH669">
        <v>0.134155322992561</v>
      </c>
      <c r="BI669">
        <v>0</v>
      </c>
      <c r="BJ669">
        <v>0</v>
      </c>
      <c r="BK669">
        <v>0</v>
      </c>
      <c r="BL669">
        <v>0</v>
      </c>
      <c r="BM669">
        <v>11200.104614117399</v>
      </c>
      <c r="BN669">
        <v>24.571058476437901</v>
      </c>
      <c r="BO669">
        <v>16.161481745106801</v>
      </c>
      <c r="BP669">
        <v>-0.10648691302027399</v>
      </c>
      <c r="BQ669">
        <v>0</v>
      </c>
    </row>
    <row r="670" spans="1:69" x14ac:dyDescent="0.25">
      <c r="A670">
        <v>17</v>
      </c>
      <c r="B670" t="str">
        <f>IF(A670=16,"CT",IF(A670=20,"Shock",IF(A670=19,"DecSoly",IF(A670=18,"NoSoly","SolyTrade"))))</f>
        <v>SolyTrade</v>
      </c>
      <c r="C670" t="s">
        <v>64</v>
      </c>
      <c r="D670" t="s">
        <v>63</v>
      </c>
      <c r="E670" t="str" cm="1">
        <f t="array" ref="E670">INDEX([1]!newIts[NEW],MATCH(indicatorsdb[[#This Row],[Column1]],[1]!newIts[OLD],0),0)</f>
        <v>ST75M</v>
      </c>
      <c r="F670">
        <v>15</v>
      </c>
      <c r="G670" t="s">
        <v>88</v>
      </c>
      <c r="H670" t="str" cm="1">
        <f t="array" ref="H670">INDEX([1]!fableCountries[ALPHA3],MATCH(F670,[1]!fableCountries[id],0),0)</f>
        <v>RWA</v>
      </c>
      <c r="I670">
        <v>2020</v>
      </c>
      <c r="J670">
        <v>10.1165603515339</v>
      </c>
      <c r="K670">
        <v>13.166148353857301</v>
      </c>
      <c r="L670">
        <v>0</v>
      </c>
      <c r="M670">
        <v>2018.5883196361799</v>
      </c>
      <c r="N670">
        <v>1987.0219138536499</v>
      </c>
      <c r="O670">
        <v>35.213379471147398</v>
      </c>
      <c r="P670">
        <v>54.4622609595081</v>
      </c>
      <c r="Q670">
        <v>1981.55281893194</v>
      </c>
      <c r="R670">
        <v>0</v>
      </c>
      <c r="S670">
        <v>0.11944009597362</v>
      </c>
      <c r="T670">
        <v>0.5</v>
      </c>
      <c r="U670">
        <v>124.0539047212</v>
      </c>
      <c r="V670">
        <v>73.381380101199994</v>
      </c>
      <c r="W670">
        <v>33.528501300899997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1384.8950752985199</v>
      </c>
      <c r="AF670">
        <v>560.49419323172003</v>
      </c>
      <c r="AG670">
        <v>344</v>
      </c>
      <c r="AH670">
        <v>0</v>
      </c>
      <c r="AI670">
        <v>91.265731469763296</v>
      </c>
      <c r="AJ670">
        <v>86.344999999999999</v>
      </c>
      <c r="AK670">
        <v>2467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0.13940103033892901</v>
      </c>
      <c r="AT670">
        <v>0.116548136749828</v>
      </c>
      <c r="AU670" s="1">
        <v>2.2852893589101399E-2</v>
      </c>
      <c r="AV670">
        <v>0</v>
      </c>
      <c r="AW670">
        <v>0</v>
      </c>
      <c r="AX670">
        <v>0</v>
      </c>
      <c r="AY670">
        <v>0</v>
      </c>
      <c r="AZ670">
        <v>2.2907607809602699</v>
      </c>
      <c r="BA670">
        <v>1.63007206167668</v>
      </c>
      <c r="BB670">
        <v>0.66068871928359196</v>
      </c>
      <c r="BC670">
        <v>2.4301618112991998</v>
      </c>
      <c r="BD670">
        <v>0</v>
      </c>
      <c r="BE670">
        <v>1.46295477897101</v>
      </c>
      <c r="BF670">
        <v>-0.10648691302027399</v>
      </c>
      <c r="BG670">
        <v>0</v>
      </c>
      <c r="BH670">
        <v>1.3564678659507301</v>
      </c>
      <c r="BI670">
        <v>0</v>
      </c>
      <c r="BJ670">
        <v>0</v>
      </c>
      <c r="BK670">
        <v>0</v>
      </c>
      <c r="BL670">
        <v>0</v>
      </c>
      <c r="BM670">
        <v>10370.7812588448</v>
      </c>
      <c r="BN670">
        <v>26.261609005417601</v>
      </c>
      <c r="BO670">
        <v>15.0679477437952</v>
      </c>
      <c r="BP670">
        <v>-0.10648691302027399</v>
      </c>
      <c r="BQ670">
        <v>0</v>
      </c>
    </row>
    <row r="671" spans="1:69" x14ac:dyDescent="0.25">
      <c r="A671">
        <v>17</v>
      </c>
      <c r="B671" t="str">
        <f>IF(A671=16,"CT",IF(A671=20,"Shock",IF(A671=19,"DecSoly",IF(A671=18,"NoSoly","SolyTrade"))))</f>
        <v>SolyTrade</v>
      </c>
      <c r="C671" t="s">
        <v>64</v>
      </c>
      <c r="D671" t="s">
        <v>63</v>
      </c>
      <c r="E671" t="str" cm="1">
        <f t="array" ref="E671">INDEX([1]!newIts[NEW],MATCH(indicatorsdb[[#This Row],[Column1]],[1]!newIts[OLD],0),0)</f>
        <v>ST75M</v>
      </c>
      <c r="F671">
        <v>15</v>
      </c>
      <c r="G671" t="s">
        <v>88</v>
      </c>
      <c r="H671" t="str" cm="1">
        <f t="array" ref="H671">INDEX([1]!fableCountries[ALPHA3],MATCH(F671,[1]!fableCountries[id],0),0)</f>
        <v>RWA</v>
      </c>
      <c r="I671">
        <v>2022</v>
      </c>
      <c r="J671">
        <v>11.711969985743</v>
      </c>
      <c r="K671">
        <v>14.6742322043571</v>
      </c>
      <c r="L671">
        <v>0</v>
      </c>
      <c r="M671">
        <v>2059.0343227338899</v>
      </c>
      <c r="N671">
        <v>2028.8742528374501</v>
      </c>
      <c r="O671">
        <v>41.190588726347698</v>
      </c>
      <c r="P671">
        <v>56.328456863098999</v>
      </c>
      <c r="Q671">
        <v>2004.96244490154</v>
      </c>
      <c r="R671">
        <v>0</v>
      </c>
      <c r="S671">
        <v>0.11944009597362</v>
      </c>
      <c r="T671">
        <v>0.5</v>
      </c>
      <c r="U671">
        <v>124.0539047212</v>
      </c>
      <c r="V671">
        <v>73.381380101199994</v>
      </c>
      <c r="W671">
        <v>33.528501300899997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1366.008932234</v>
      </c>
      <c r="AF671">
        <v>597.26468766480195</v>
      </c>
      <c r="AG671">
        <v>344</v>
      </c>
      <c r="AH671">
        <v>0</v>
      </c>
      <c r="AI671">
        <v>73.381380101199994</v>
      </c>
      <c r="AJ671">
        <v>86.344999999999999</v>
      </c>
      <c r="AK671">
        <v>2467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0.14867941159956799</v>
      </c>
      <c r="AT671">
        <v>0.12846381342878899</v>
      </c>
      <c r="AU671" s="1">
        <v>2.02155981707784E-2</v>
      </c>
      <c r="AV671">
        <v>0</v>
      </c>
      <c r="AW671">
        <v>0</v>
      </c>
      <c r="AX671">
        <v>0</v>
      </c>
      <c r="AY671">
        <v>0</v>
      </c>
      <c r="AZ671">
        <v>2.5082647542371301</v>
      </c>
      <c r="BA671">
        <v>1.76511575427779</v>
      </c>
      <c r="BB671">
        <v>0.74314899995933603</v>
      </c>
      <c r="BC671">
        <v>2.6569441658367001</v>
      </c>
      <c r="BD671">
        <v>0</v>
      </c>
      <c r="BE671">
        <v>0.24064223601283499</v>
      </c>
      <c r="BF671">
        <v>-0.10648691302027399</v>
      </c>
      <c r="BG671">
        <v>0</v>
      </c>
      <c r="BH671">
        <v>0.134155322992561</v>
      </c>
      <c r="BI671">
        <v>0</v>
      </c>
      <c r="BJ671">
        <v>0</v>
      </c>
      <c r="BK671">
        <v>0</v>
      </c>
      <c r="BL671">
        <v>0</v>
      </c>
      <c r="BM671">
        <v>11200.104614117399</v>
      </c>
      <c r="BN671">
        <v>24.571058476437901</v>
      </c>
      <c r="BO671">
        <v>16.161481745106801</v>
      </c>
      <c r="BP671">
        <v>-0.10648691302027399</v>
      </c>
      <c r="BQ671">
        <v>0</v>
      </c>
    </row>
    <row r="672" spans="1:69" x14ac:dyDescent="0.25">
      <c r="A672">
        <v>17</v>
      </c>
      <c r="B672" t="str">
        <f>IF(A672=16,"CT",IF(A672=20,"Shock",IF(A672=19,"DecSoly",IF(A672=18,"NoSoly","SolyTrade"))))</f>
        <v>SolyTrade</v>
      </c>
      <c r="C672" t="s">
        <v>62</v>
      </c>
      <c r="D672" t="s">
        <v>61</v>
      </c>
      <c r="E672" t="str" cm="1">
        <f t="array" ref="E672">INDEX([1]!newIts[NEW],MATCH(indicatorsdb[[#This Row],[Column1]],[1]!newIts[OLD],0),0)</f>
        <v>ST75S</v>
      </c>
      <c r="F672">
        <v>15</v>
      </c>
      <c r="G672" t="s">
        <v>88</v>
      </c>
      <c r="H672" t="str" cm="1">
        <f t="array" ref="H672">INDEX([1]!fableCountries[ALPHA3],MATCH(F672,[1]!fableCountries[id],0),0)</f>
        <v>RWA</v>
      </c>
      <c r="I672">
        <v>2020</v>
      </c>
      <c r="J672">
        <v>10.1165603515339</v>
      </c>
      <c r="K672">
        <v>13.166148353857301</v>
      </c>
      <c r="L672">
        <v>0</v>
      </c>
      <c r="M672">
        <v>2018.5883196361799</v>
      </c>
      <c r="N672">
        <v>1982.33081377856</v>
      </c>
      <c r="O672">
        <v>35.159240718834603</v>
      </c>
      <c r="P672">
        <v>54.317388662296899</v>
      </c>
      <c r="Q672">
        <v>1981.55281893194</v>
      </c>
      <c r="R672">
        <v>0</v>
      </c>
      <c r="S672">
        <v>0.11944009597362</v>
      </c>
      <c r="T672">
        <v>0.5</v>
      </c>
      <c r="U672">
        <v>124.0539047212</v>
      </c>
      <c r="V672">
        <v>73.381380101199994</v>
      </c>
      <c r="W672">
        <v>33.528501300899997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1406.9460701461001</v>
      </c>
      <c r="AF672">
        <v>556.327549752702</v>
      </c>
      <c r="AG672">
        <v>344</v>
      </c>
      <c r="AH672">
        <v>0</v>
      </c>
      <c r="AI672">
        <v>73.381380101199994</v>
      </c>
      <c r="AJ672">
        <v>86.344999999999999</v>
      </c>
      <c r="AK672">
        <v>2467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0.14159185275450101</v>
      </c>
      <c r="AT672">
        <v>0.116272926734206</v>
      </c>
      <c r="AU672" s="1">
        <v>2.5318926020294601E-2</v>
      </c>
      <c r="AV672">
        <v>0</v>
      </c>
      <c r="AW672">
        <v>0</v>
      </c>
      <c r="AX672">
        <v>0</v>
      </c>
      <c r="AY672">
        <v>0</v>
      </c>
      <c r="AZ672">
        <v>2.2762859641767101</v>
      </c>
      <c r="BA672">
        <v>1.6183065416634199</v>
      </c>
      <c r="BB672">
        <v>0.65797942251328401</v>
      </c>
      <c r="BC672">
        <v>2.4178778169312101</v>
      </c>
      <c r="BD672">
        <v>0</v>
      </c>
      <c r="BE672">
        <v>1.53362813460146</v>
      </c>
      <c r="BF672">
        <v>-0.15056067333119499</v>
      </c>
      <c r="BG672">
        <v>0</v>
      </c>
      <c r="BH672">
        <v>1.38306746127026</v>
      </c>
      <c r="BI672">
        <v>0</v>
      </c>
      <c r="BJ672">
        <v>0</v>
      </c>
      <c r="BK672">
        <v>0</v>
      </c>
      <c r="BL672">
        <v>0</v>
      </c>
      <c r="BM672">
        <v>10340.893515187799</v>
      </c>
      <c r="BN672">
        <v>26.185925195453301</v>
      </c>
      <c r="BO672">
        <v>15.024523150376099</v>
      </c>
      <c r="BP672">
        <v>-0.15056067333119499</v>
      </c>
      <c r="BQ672">
        <v>0</v>
      </c>
    </row>
    <row r="673" spans="1:69" x14ac:dyDescent="0.25">
      <c r="A673">
        <v>17</v>
      </c>
      <c r="B673" t="str">
        <f>IF(A673=16,"CT",IF(A673=20,"Shock",IF(A673=19,"DecSoly",IF(A673=18,"NoSoly","SolyTrade"))))</f>
        <v>SolyTrade</v>
      </c>
      <c r="C673" t="s">
        <v>62</v>
      </c>
      <c r="D673" t="s">
        <v>61</v>
      </c>
      <c r="E673" t="str" cm="1">
        <f t="array" ref="E673">INDEX([1]!newIts[NEW],MATCH(indicatorsdb[[#This Row],[Column1]],[1]!newIts[OLD],0),0)</f>
        <v>ST75S</v>
      </c>
      <c r="F673">
        <v>15</v>
      </c>
      <c r="G673" t="s">
        <v>88</v>
      </c>
      <c r="H673" t="str" cm="1">
        <f t="array" ref="H673">INDEX([1]!fableCountries[ALPHA3],MATCH(F673,[1]!fableCountries[id],0),0)</f>
        <v>RWA</v>
      </c>
      <c r="I673">
        <v>2022</v>
      </c>
      <c r="J673">
        <v>11.711969985743</v>
      </c>
      <c r="K673">
        <v>14.6742322043571</v>
      </c>
      <c r="L673">
        <v>0</v>
      </c>
      <c r="M673">
        <v>2059.0343227338899</v>
      </c>
      <c r="N673">
        <v>2026.1439223446</v>
      </c>
      <c r="O673">
        <v>41.026120266110702</v>
      </c>
      <c r="P673">
        <v>56.1669509980673</v>
      </c>
      <c r="Q673">
        <v>2004.96244490154</v>
      </c>
      <c r="R673">
        <v>0</v>
      </c>
      <c r="S673">
        <v>0.11944009597362</v>
      </c>
      <c r="T673">
        <v>0.5</v>
      </c>
      <c r="U673">
        <v>124.0539047212</v>
      </c>
      <c r="V673">
        <v>73.381380101199994</v>
      </c>
      <c r="W673">
        <v>33.528501300899997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1390.00992470444</v>
      </c>
      <c r="AF673">
        <v>573.26369519435798</v>
      </c>
      <c r="AG673">
        <v>344</v>
      </c>
      <c r="AH673">
        <v>0</v>
      </c>
      <c r="AI673">
        <v>73.381380101199994</v>
      </c>
      <c r="AJ673">
        <v>86.344999999999999</v>
      </c>
      <c r="AK673">
        <v>2467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0.150985527775789</v>
      </c>
      <c r="AT673">
        <v>0.128523752030479</v>
      </c>
      <c r="AU673" s="1">
        <v>2.2461775745309401E-2</v>
      </c>
      <c r="AV673">
        <v>0</v>
      </c>
      <c r="AW673">
        <v>0</v>
      </c>
      <c r="AX673">
        <v>0</v>
      </c>
      <c r="AY673">
        <v>0</v>
      </c>
      <c r="AZ673">
        <v>2.4232877375892699</v>
      </c>
      <c r="BA673">
        <v>1.6963200299502299</v>
      </c>
      <c r="BB673">
        <v>0.72696770763904095</v>
      </c>
      <c r="BC673">
        <v>2.57427326536506</v>
      </c>
      <c r="BD673">
        <v>0</v>
      </c>
      <c r="BE673">
        <v>0.29155007755225398</v>
      </c>
      <c r="BF673">
        <v>-0.15056067333119499</v>
      </c>
      <c r="BG673">
        <v>0</v>
      </c>
      <c r="BH673">
        <v>0.14098940422105799</v>
      </c>
      <c r="BI673">
        <v>0</v>
      </c>
      <c r="BJ673">
        <v>0</v>
      </c>
      <c r="BK673">
        <v>0</v>
      </c>
      <c r="BL673">
        <v>0</v>
      </c>
      <c r="BM673">
        <v>11200.104614117399</v>
      </c>
      <c r="BN673">
        <v>24.571058476437901</v>
      </c>
      <c r="BO673">
        <v>16.161481745106801</v>
      </c>
      <c r="BP673">
        <v>-0.15056067333119499</v>
      </c>
      <c r="BQ673">
        <v>0</v>
      </c>
    </row>
    <row r="674" spans="1:69" x14ac:dyDescent="0.25">
      <c r="A674">
        <v>17</v>
      </c>
      <c r="B674" t="str">
        <f>IF(A674=16,"CT",IF(A674=20,"Shock",IF(A674=19,"DecSoly",IF(A674=18,"NoSoly","SolyTrade"))))</f>
        <v>SolyTrade</v>
      </c>
      <c r="C674" t="s">
        <v>60</v>
      </c>
      <c r="D674" t="s">
        <v>59</v>
      </c>
      <c r="E674" t="str" cm="1">
        <f t="array" ref="E674">INDEX([1]!newIts[NEW],MATCH(indicatorsdb[[#This Row],[Column1]],[1]!newIts[OLD],0),0)</f>
        <v>ST100</v>
      </c>
      <c r="F674">
        <v>15</v>
      </c>
      <c r="G674" t="s">
        <v>88</v>
      </c>
      <c r="H674" t="str" cm="1">
        <f t="array" ref="H674">INDEX([1]!fableCountries[ALPHA3],MATCH(F674,[1]!fableCountries[id],0),0)</f>
        <v>RWA</v>
      </c>
      <c r="I674">
        <v>2020</v>
      </c>
      <c r="J674">
        <v>10.1165603515339</v>
      </c>
      <c r="K674">
        <v>13.166148353857301</v>
      </c>
      <c r="L674">
        <v>0</v>
      </c>
      <c r="M674">
        <v>2018.5883196361799</v>
      </c>
      <c r="N674">
        <v>1987.02191675414</v>
      </c>
      <c r="O674">
        <v>35.213379471147398</v>
      </c>
      <c r="P674">
        <v>54.462261009951497</v>
      </c>
      <c r="Q674">
        <v>1981.55281893194</v>
      </c>
      <c r="R674">
        <v>0</v>
      </c>
      <c r="S674">
        <v>0.11944009597362</v>
      </c>
      <c r="T674">
        <v>0.5</v>
      </c>
      <c r="U674">
        <v>124.0539047212</v>
      </c>
      <c r="V674">
        <v>73.381380101199994</v>
      </c>
      <c r="W674">
        <v>33.528501300899997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1383.9580414458901</v>
      </c>
      <c r="AF674">
        <v>560.13851333212494</v>
      </c>
      <c r="AG674">
        <v>344</v>
      </c>
      <c r="AH674">
        <v>0</v>
      </c>
      <c r="AI674">
        <v>92.558445221982794</v>
      </c>
      <c r="AJ674">
        <v>86.344999999999999</v>
      </c>
      <c r="AK674">
        <v>2467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0.13920540655381899</v>
      </c>
      <c r="AT674">
        <v>0.11649585452580501</v>
      </c>
      <c r="AU674" s="1">
        <v>2.27095520280142E-2</v>
      </c>
      <c r="AV674">
        <v>0</v>
      </c>
      <c r="AW674">
        <v>0</v>
      </c>
      <c r="AX674">
        <v>0</v>
      </c>
      <c r="AY674">
        <v>0</v>
      </c>
      <c r="AZ674">
        <v>2.2891870211851302</v>
      </c>
      <c r="BA674">
        <v>1.6288958293167699</v>
      </c>
      <c r="BB674">
        <v>0.66029119186836305</v>
      </c>
      <c r="BC674">
        <v>2.4283924277389501</v>
      </c>
      <c r="BD674">
        <v>0</v>
      </c>
      <c r="BE674">
        <v>1.4503216580930001</v>
      </c>
      <c r="BF674">
        <v>-0.10648691302027399</v>
      </c>
      <c r="BG674">
        <v>0</v>
      </c>
      <c r="BH674">
        <v>1.3438347450727199</v>
      </c>
      <c r="BI674">
        <v>0</v>
      </c>
      <c r="BJ674">
        <v>0</v>
      </c>
      <c r="BK674">
        <v>0</v>
      </c>
      <c r="BL674">
        <v>0</v>
      </c>
      <c r="BM674">
        <v>10363.198379596</v>
      </c>
      <c r="BN674">
        <v>26.098170169545</v>
      </c>
      <c r="BO674">
        <v>14.9650608628803</v>
      </c>
      <c r="BP674">
        <v>-0.10648691302027399</v>
      </c>
      <c r="BQ674">
        <v>0</v>
      </c>
    </row>
    <row r="675" spans="1:69" x14ac:dyDescent="0.25">
      <c r="A675">
        <v>17</v>
      </c>
      <c r="B675" t="str">
        <f>IF(A675=16,"CT",IF(A675=20,"Shock",IF(A675=19,"DecSoly",IF(A675=18,"NoSoly","SolyTrade"))))</f>
        <v>SolyTrade</v>
      </c>
      <c r="C675" t="s">
        <v>60</v>
      </c>
      <c r="D675" t="s">
        <v>59</v>
      </c>
      <c r="E675" t="str" cm="1">
        <f t="array" ref="E675">INDEX([1]!newIts[NEW],MATCH(indicatorsdb[[#This Row],[Column1]],[1]!newIts[OLD],0),0)</f>
        <v>ST100</v>
      </c>
      <c r="F675">
        <v>15</v>
      </c>
      <c r="G675" t="s">
        <v>88</v>
      </c>
      <c r="H675" t="str" cm="1">
        <f t="array" ref="H675">INDEX([1]!fableCountries[ALPHA3],MATCH(F675,[1]!fableCountries[id],0),0)</f>
        <v>RWA</v>
      </c>
      <c r="I675">
        <v>2022</v>
      </c>
      <c r="J675">
        <v>11.711969985743</v>
      </c>
      <c r="K675">
        <v>14.6742322043571</v>
      </c>
      <c r="L675">
        <v>0</v>
      </c>
      <c r="M675">
        <v>2059.0343227338899</v>
      </c>
      <c r="N675">
        <v>2029.0644865033701</v>
      </c>
      <c r="O675">
        <v>41.202038334334198</v>
      </c>
      <c r="P675">
        <v>56.339699264563798</v>
      </c>
      <c r="Q675">
        <v>2004.96244490154</v>
      </c>
      <c r="R675">
        <v>0</v>
      </c>
      <c r="S675">
        <v>0.11944009597362</v>
      </c>
      <c r="T675">
        <v>0.5</v>
      </c>
      <c r="U675">
        <v>124.0539047212</v>
      </c>
      <c r="V675">
        <v>73.381380101199994</v>
      </c>
      <c r="W675">
        <v>33.528501300899997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1365.0018135887799</v>
      </c>
      <c r="AF675">
        <v>598.27180631001897</v>
      </c>
      <c r="AG675">
        <v>344</v>
      </c>
      <c r="AH675">
        <v>0</v>
      </c>
      <c r="AI675">
        <v>73.381380101199994</v>
      </c>
      <c r="AJ675">
        <v>86.344999999999999</v>
      </c>
      <c r="AK675">
        <v>2467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0.14850062718755799</v>
      </c>
      <c r="AT675">
        <v>0.12840727865691001</v>
      </c>
      <c r="AU675" s="1">
        <v>2.0093348530647401E-2</v>
      </c>
      <c r="AV675">
        <v>0</v>
      </c>
      <c r="AW675">
        <v>0</v>
      </c>
      <c r="AX675">
        <v>0</v>
      </c>
      <c r="AY675">
        <v>0</v>
      </c>
      <c r="AZ675">
        <v>2.5112898480551502</v>
      </c>
      <c r="BA675">
        <v>1.76770518839483</v>
      </c>
      <c r="BB675">
        <v>0.74358465966031695</v>
      </c>
      <c r="BC675">
        <v>2.6597904752427102</v>
      </c>
      <c r="BD675">
        <v>0</v>
      </c>
      <c r="BE675">
        <v>0.23755654434753101</v>
      </c>
      <c r="BF675">
        <v>-0.10648691302027399</v>
      </c>
      <c r="BG675">
        <v>0</v>
      </c>
      <c r="BH675">
        <v>0.13106963132725699</v>
      </c>
      <c r="BI675">
        <v>0</v>
      </c>
      <c r="BJ675">
        <v>0</v>
      </c>
      <c r="BK675">
        <v>0</v>
      </c>
      <c r="BL675">
        <v>0</v>
      </c>
      <c r="BM675">
        <v>11191.190153186601</v>
      </c>
      <c r="BN675">
        <v>24.420616242661101</v>
      </c>
      <c r="BO675">
        <v>16.044467650717401</v>
      </c>
      <c r="BP675">
        <v>-0.10648691302027399</v>
      </c>
      <c r="BQ675">
        <v>0</v>
      </c>
    </row>
    <row r="676" spans="1:69" x14ac:dyDescent="0.25">
      <c r="A676">
        <v>17</v>
      </c>
      <c r="B676" t="str">
        <f>IF(A676=16,"CT",IF(A676=20,"Shock",IF(A676=19,"DecSoly",IF(A676=18,"NoSoly","SolyTrade"))))</f>
        <v>SolyTrade</v>
      </c>
      <c r="C676" t="s">
        <v>58</v>
      </c>
      <c r="D676" t="s">
        <v>57</v>
      </c>
      <c r="E676" t="str" cm="1">
        <f t="array" ref="E676">INDEX([1]!newIts[NEW],MATCH(indicatorsdb[[#This Row],[Column1]],[1]!newIts[OLD],0),0)</f>
        <v>ST100M</v>
      </c>
      <c r="F676">
        <v>15</v>
      </c>
      <c r="G676" t="s">
        <v>88</v>
      </c>
      <c r="H676" t="str" cm="1">
        <f t="array" ref="H676">INDEX([1]!fableCountries[ALPHA3],MATCH(F676,[1]!fableCountries[id],0),0)</f>
        <v>RWA</v>
      </c>
      <c r="I676">
        <v>2020</v>
      </c>
      <c r="J676">
        <v>10.1165603515339</v>
      </c>
      <c r="K676">
        <v>13.166148353857301</v>
      </c>
      <c r="L676">
        <v>0</v>
      </c>
      <c r="M676">
        <v>2018.5883196361799</v>
      </c>
      <c r="N676">
        <v>1987.02191675414</v>
      </c>
      <c r="O676">
        <v>35.213379471147398</v>
      </c>
      <c r="P676">
        <v>54.462261009951497</v>
      </c>
      <c r="Q676">
        <v>1981.55281893194</v>
      </c>
      <c r="R676">
        <v>0</v>
      </c>
      <c r="S676">
        <v>0.11944009597362</v>
      </c>
      <c r="T676">
        <v>0.5</v>
      </c>
      <c r="U676">
        <v>124.0539047212</v>
      </c>
      <c r="V676">
        <v>73.381380101199994</v>
      </c>
      <c r="W676">
        <v>33.528501300899997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1383.9580414458901</v>
      </c>
      <c r="AF676">
        <v>560.13851333212494</v>
      </c>
      <c r="AG676">
        <v>344</v>
      </c>
      <c r="AH676">
        <v>0</v>
      </c>
      <c r="AI676">
        <v>92.558445221982794</v>
      </c>
      <c r="AJ676">
        <v>86.344999999999999</v>
      </c>
      <c r="AK676">
        <v>2467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0.13920540655381899</v>
      </c>
      <c r="AT676">
        <v>0.11649585452580501</v>
      </c>
      <c r="AU676" s="1">
        <v>2.27095520280142E-2</v>
      </c>
      <c r="AV676">
        <v>0</v>
      </c>
      <c r="AW676">
        <v>0</v>
      </c>
      <c r="AX676">
        <v>0</v>
      </c>
      <c r="AY676">
        <v>0</v>
      </c>
      <c r="AZ676">
        <v>2.2891870211851302</v>
      </c>
      <c r="BA676">
        <v>1.6288958293167699</v>
      </c>
      <c r="BB676">
        <v>0.66029119186836305</v>
      </c>
      <c r="BC676">
        <v>2.4283924277389501</v>
      </c>
      <c r="BD676">
        <v>0</v>
      </c>
      <c r="BE676">
        <v>1.4503216580930001</v>
      </c>
      <c r="BF676">
        <v>-0.10648691302027399</v>
      </c>
      <c r="BG676">
        <v>0</v>
      </c>
      <c r="BH676">
        <v>1.3438347450727199</v>
      </c>
      <c r="BI676">
        <v>0</v>
      </c>
      <c r="BJ676">
        <v>0</v>
      </c>
      <c r="BK676">
        <v>0</v>
      </c>
      <c r="BL676">
        <v>0</v>
      </c>
      <c r="BM676">
        <v>10363.198379596</v>
      </c>
      <c r="BN676">
        <v>26.098170169545</v>
      </c>
      <c r="BO676">
        <v>14.9650608628803</v>
      </c>
      <c r="BP676">
        <v>-0.10648691302027399</v>
      </c>
      <c r="BQ676">
        <v>0</v>
      </c>
    </row>
    <row r="677" spans="1:69" x14ac:dyDescent="0.25">
      <c r="A677">
        <v>17</v>
      </c>
      <c r="B677" t="str">
        <f>IF(A677=16,"CT",IF(A677=20,"Shock",IF(A677=19,"DecSoly",IF(A677=18,"NoSoly","SolyTrade"))))</f>
        <v>SolyTrade</v>
      </c>
      <c r="C677" t="s">
        <v>58</v>
      </c>
      <c r="D677" t="s">
        <v>57</v>
      </c>
      <c r="E677" t="str" cm="1">
        <f t="array" ref="E677">INDEX([1]!newIts[NEW],MATCH(indicatorsdb[[#This Row],[Column1]],[1]!newIts[OLD],0),0)</f>
        <v>ST100M</v>
      </c>
      <c r="F677">
        <v>15</v>
      </c>
      <c r="G677" t="s">
        <v>88</v>
      </c>
      <c r="H677" t="str" cm="1">
        <f t="array" ref="H677">INDEX([1]!fableCountries[ALPHA3],MATCH(F677,[1]!fableCountries[id],0),0)</f>
        <v>RWA</v>
      </c>
      <c r="I677">
        <v>2022</v>
      </c>
      <c r="J677">
        <v>11.711969985743</v>
      </c>
      <c r="K677">
        <v>14.6742322043571</v>
      </c>
      <c r="L677">
        <v>0</v>
      </c>
      <c r="M677">
        <v>2059.0343227338899</v>
      </c>
      <c r="N677">
        <v>2029.0644865033701</v>
      </c>
      <c r="O677">
        <v>41.202038334334198</v>
      </c>
      <c r="P677">
        <v>56.339699264563798</v>
      </c>
      <c r="Q677">
        <v>2004.96244490154</v>
      </c>
      <c r="R677">
        <v>0</v>
      </c>
      <c r="S677">
        <v>0.11944009597362</v>
      </c>
      <c r="T677">
        <v>0.5</v>
      </c>
      <c r="U677">
        <v>124.0539047212</v>
      </c>
      <c r="V677">
        <v>73.381380101199994</v>
      </c>
      <c r="W677">
        <v>33.528501300899997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1365.0018135887799</v>
      </c>
      <c r="AF677">
        <v>598.27180631001897</v>
      </c>
      <c r="AG677">
        <v>344</v>
      </c>
      <c r="AH677">
        <v>0</v>
      </c>
      <c r="AI677">
        <v>73.381380101199994</v>
      </c>
      <c r="AJ677">
        <v>86.344999999999999</v>
      </c>
      <c r="AK677">
        <v>2467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0.14850062718755799</v>
      </c>
      <c r="AT677">
        <v>0.12840727865691001</v>
      </c>
      <c r="AU677" s="1">
        <v>2.0093348530647401E-2</v>
      </c>
      <c r="AV677">
        <v>0</v>
      </c>
      <c r="AW677">
        <v>0</v>
      </c>
      <c r="AX677">
        <v>0</v>
      </c>
      <c r="AY677">
        <v>0</v>
      </c>
      <c r="AZ677">
        <v>2.5112898480551502</v>
      </c>
      <c r="BA677">
        <v>1.76770518839483</v>
      </c>
      <c r="BB677">
        <v>0.74358465966031695</v>
      </c>
      <c r="BC677">
        <v>2.6597904752427102</v>
      </c>
      <c r="BD677">
        <v>0</v>
      </c>
      <c r="BE677">
        <v>0.23755654434753101</v>
      </c>
      <c r="BF677">
        <v>-0.10648691302027399</v>
      </c>
      <c r="BG677">
        <v>0</v>
      </c>
      <c r="BH677">
        <v>0.13106963132725699</v>
      </c>
      <c r="BI677">
        <v>0</v>
      </c>
      <c r="BJ677">
        <v>0</v>
      </c>
      <c r="BK677">
        <v>0</v>
      </c>
      <c r="BL677">
        <v>0</v>
      </c>
      <c r="BM677">
        <v>11191.190153186601</v>
      </c>
      <c r="BN677">
        <v>24.420616242661101</v>
      </c>
      <c r="BO677">
        <v>16.044467650717401</v>
      </c>
      <c r="BP677">
        <v>-0.10648691302027399</v>
      </c>
      <c r="BQ677">
        <v>0</v>
      </c>
    </row>
    <row r="678" spans="1:69" x14ac:dyDescent="0.25">
      <c r="A678">
        <v>17</v>
      </c>
      <c r="B678" t="str">
        <f>IF(A678=16,"CT",IF(A678=20,"Shock",IF(A678=19,"DecSoly",IF(A678=18,"NoSoly","SolyTrade"))))</f>
        <v>SolyTrade</v>
      </c>
      <c r="C678" t="s">
        <v>56</v>
      </c>
      <c r="D678" t="s">
        <v>55</v>
      </c>
      <c r="E678" t="str" cm="1">
        <f t="array" ref="E678">INDEX([1]!newIts[NEW],MATCH(indicatorsdb[[#This Row],[Column1]],[1]!newIts[OLD],0),0)</f>
        <v>ST100S</v>
      </c>
      <c r="F678">
        <v>15</v>
      </c>
      <c r="G678" t="s">
        <v>88</v>
      </c>
      <c r="H678" t="str" cm="1">
        <f t="array" ref="H678">INDEX([1]!fableCountries[ALPHA3],MATCH(F678,[1]!fableCountries[id],0),0)</f>
        <v>RWA</v>
      </c>
      <c r="I678">
        <v>2020</v>
      </c>
      <c r="J678">
        <v>10.1165603515339</v>
      </c>
      <c r="K678">
        <v>13.166148353857301</v>
      </c>
      <c r="L678">
        <v>0</v>
      </c>
      <c r="M678">
        <v>2018.5883196361799</v>
      </c>
      <c r="N678">
        <v>1983.14892584736</v>
      </c>
      <c r="O678">
        <v>35.168775514985803</v>
      </c>
      <c r="P678">
        <v>54.342374294253901</v>
      </c>
      <c r="Q678">
        <v>1981.55281893194</v>
      </c>
      <c r="R678">
        <v>0</v>
      </c>
      <c r="S678">
        <v>0.11944009597362</v>
      </c>
      <c r="T678">
        <v>0.5</v>
      </c>
      <c r="U678">
        <v>124.0539047212</v>
      </c>
      <c r="V678">
        <v>73.381380101199994</v>
      </c>
      <c r="W678">
        <v>33.528501300899997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1406.6107780884699</v>
      </c>
      <c r="AF678">
        <v>556.662841810327</v>
      </c>
      <c r="AG678">
        <v>344</v>
      </c>
      <c r="AH678">
        <v>0</v>
      </c>
      <c r="AI678">
        <v>73.381380101199994</v>
      </c>
      <c r="AJ678">
        <v>86.344999999999999</v>
      </c>
      <c r="AK678">
        <v>2467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0.14145186130391699</v>
      </c>
      <c r="AT678">
        <v>0.116279110521692</v>
      </c>
      <c r="AU678" s="1">
        <v>2.5172750782224598E-2</v>
      </c>
      <c r="AV678">
        <v>0</v>
      </c>
      <c r="AW678">
        <v>0</v>
      </c>
      <c r="AX678">
        <v>0</v>
      </c>
      <c r="AY678">
        <v>0</v>
      </c>
      <c r="AZ678">
        <v>2.2771138769029799</v>
      </c>
      <c r="BA678">
        <v>1.6190823609398199</v>
      </c>
      <c r="BB678">
        <v>0.658031515963168</v>
      </c>
      <c r="BC678">
        <v>2.4185657382069001</v>
      </c>
      <c r="BD678">
        <v>0</v>
      </c>
      <c r="BE678">
        <v>1.51992025227523</v>
      </c>
      <c r="BF678">
        <v>-0.15056067333119499</v>
      </c>
      <c r="BG678">
        <v>0</v>
      </c>
      <c r="BH678">
        <v>1.36935957894404</v>
      </c>
      <c r="BI678">
        <v>0</v>
      </c>
      <c r="BJ678">
        <v>0</v>
      </c>
      <c r="BK678">
        <v>0</v>
      </c>
      <c r="BL678">
        <v>0</v>
      </c>
      <c r="BM678">
        <v>10338.5213770428</v>
      </c>
      <c r="BN678">
        <v>26.0360248174715</v>
      </c>
      <c r="BO678">
        <v>14.9294258367431</v>
      </c>
      <c r="BP678">
        <v>-0.15056067333119499</v>
      </c>
      <c r="BQ678">
        <v>0</v>
      </c>
    </row>
    <row r="679" spans="1:69" x14ac:dyDescent="0.25">
      <c r="A679">
        <v>17</v>
      </c>
      <c r="B679" t="str">
        <f>IF(A679=16,"CT",IF(A679=20,"Shock",IF(A679=19,"DecSoly",IF(A679=18,"NoSoly","SolyTrade"))))</f>
        <v>SolyTrade</v>
      </c>
      <c r="C679" t="s">
        <v>56</v>
      </c>
      <c r="D679" t="s">
        <v>55</v>
      </c>
      <c r="E679" t="str" cm="1">
        <f t="array" ref="E679">INDEX([1]!newIts[NEW],MATCH(indicatorsdb[[#This Row],[Column1]],[1]!newIts[OLD],0),0)</f>
        <v>ST100S</v>
      </c>
      <c r="F679">
        <v>15</v>
      </c>
      <c r="G679" t="s">
        <v>88</v>
      </c>
      <c r="H679" t="str" cm="1">
        <f t="array" ref="H679">INDEX([1]!fableCountries[ALPHA3],MATCH(F679,[1]!fableCountries[id],0),0)</f>
        <v>RWA</v>
      </c>
      <c r="I679">
        <v>2022</v>
      </c>
      <c r="J679">
        <v>11.711969985743</v>
      </c>
      <c r="K679">
        <v>14.6742322043571</v>
      </c>
      <c r="L679">
        <v>0</v>
      </c>
      <c r="M679">
        <v>2059.0343227338899</v>
      </c>
      <c r="N679">
        <v>2026.34942936163</v>
      </c>
      <c r="O679">
        <v>41.038465781023802</v>
      </c>
      <c r="P679">
        <v>56.179070603286803</v>
      </c>
      <c r="Q679">
        <v>2004.96244490154</v>
      </c>
      <c r="R679">
        <v>0</v>
      </c>
      <c r="S679">
        <v>0.11944009597362</v>
      </c>
      <c r="T679">
        <v>0.5</v>
      </c>
      <c r="U679">
        <v>124.0539047212</v>
      </c>
      <c r="V679">
        <v>73.381380101199994</v>
      </c>
      <c r="W679">
        <v>33.528501300899997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1388.89090398753</v>
      </c>
      <c r="AF679">
        <v>574.38271591126704</v>
      </c>
      <c r="AG679">
        <v>344</v>
      </c>
      <c r="AH679">
        <v>0</v>
      </c>
      <c r="AI679">
        <v>73.381380101199994</v>
      </c>
      <c r="AJ679">
        <v>86.344999999999999</v>
      </c>
      <c r="AK679">
        <v>2467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0.15079311160041101</v>
      </c>
      <c r="AT679">
        <v>0.128467168788581</v>
      </c>
      <c r="AU679" s="1">
        <v>2.23259428118305E-2</v>
      </c>
      <c r="AV679">
        <v>0</v>
      </c>
      <c r="AW679">
        <v>0</v>
      </c>
      <c r="AX679">
        <v>0</v>
      </c>
      <c r="AY679">
        <v>0</v>
      </c>
      <c r="AZ679">
        <v>2.42672336168798</v>
      </c>
      <c r="BA679">
        <v>1.6992408656168101</v>
      </c>
      <c r="BB679">
        <v>0.72748249607117099</v>
      </c>
      <c r="BC679">
        <v>2.57751647328839</v>
      </c>
      <c r="BD679">
        <v>0</v>
      </c>
      <c r="BE679">
        <v>0.27677398937743303</v>
      </c>
      <c r="BF679">
        <v>-0.15056067333119499</v>
      </c>
      <c r="BG679">
        <v>0</v>
      </c>
      <c r="BH679">
        <v>0.12621331604623801</v>
      </c>
      <c r="BI679">
        <v>0</v>
      </c>
      <c r="BJ679">
        <v>0</v>
      </c>
      <c r="BK679">
        <v>0</v>
      </c>
      <c r="BL679">
        <v>0</v>
      </c>
      <c r="BM679">
        <v>11191.190153186601</v>
      </c>
      <c r="BN679">
        <v>24.420616242661101</v>
      </c>
      <c r="BO679">
        <v>16.044467650717401</v>
      </c>
      <c r="BP679">
        <v>-0.15056067333119499</v>
      </c>
      <c r="BQ679">
        <v>0</v>
      </c>
    </row>
    <row r="680" spans="1:69" x14ac:dyDescent="0.25">
      <c r="A680">
        <v>17</v>
      </c>
      <c r="B680" t="str">
        <f>IF(A680=16,"CT",IF(A680=20,"Shock",IF(A680=19,"DecSoly",IF(A680=18,"NoSoly","SolyTrade"))))</f>
        <v>SolyTrade</v>
      </c>
      <c r="C680" t="s">
        <v>78</v>
      </c>
      <c r="D680" t="s">
        <v>77</v>
      </c>
      <c r="E680" t="str" cm="1">
        <f t="array" ref="E680">INDEX([1]!newIts[NEW],MATCH(indicatorsdb[[#This Row],[Column1]],[1]!newIts[OLD],0),0)</f>
        <v>ST25</v>
      </c>
      <c r="F680">
        <v>28</v>
      </c>
      <c r="G680" t="s">
        <v>87</v>
      </c>
      <c r="H680" t="str" cm="1">
        <f t="array" ref="H680">INDEX([1]!fableCountries[ALPHA3],MATCH(F680,[1]!fableCountries[id],0),0)</f>
        <v>SWE</v>
      </c>
      <c r="I680">
        <v>2020</v>
      </c>
      <c r="J680">
        <v>648.24245692436898</v>
      </c>
      <c r="K680">
        <v>10.225965523635301</v>
      </c>
      <c r="L680">
        <v>0</v>
      </c>
      <c r="M680">
        <v>3068.2611122771</v>
      </c>
      <c r="N680">
        <v>2993.86403737613</v>
      </c>
      <c r="O680">
        <v>94.982630879216401</v>
      </c>
      <c r="P680">
        <v>79.341042405752603</v>
      </c>
      <c r="Q680">
        <v>2078.1033657750299</v>
      </c>
      <c r="R680">
        <v>0</v>
      </c>
      <c r="S680">
        <v>0.62678418173926098</v>
      </c>
      <c r="T680">
        <v>0.5</v>
      </c>
      <c r="U680">
        <v>2934.0383814127999</v>
      </c>
      <c r="V680">
        <v>1559.6410942673999</v>
      </c>
      <c r="W680">
        <v>1880.7970139189999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2027.6858958487801</v>
      </c>
      <c r="AF680">
        <v>404.021315952696</v>
      </c>
      <c r="AG680">
        <v>27389</v>
      </c>
      <c r="AH680">
        <v>0</v>
      </c>
      <c r="AI680">
        <v>11000.6238546329</v>
      </c>
      <c r="AJ680">
        <v>195.07856969936799</v>
      </c>
      <c r="AK680">
        <v>41016.409636133802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1.6530853349969901</v>
      </c>
      <c r="AT680">
        <v>1.05380337966521</v>
      </c>
      <c r="AU680" s="1">
        <v>2.2990130305012801E-2</v>
      </c>
      <c r="AV680">
        <v>0.57629182502676701</v>
      </c>
      <c r="AW680">
        <v>0</v>
      </c>
      <c r="AX680">
        <v>0</v>
      </c>
      <c r="AY680">
        <v>0</v>
      </c>
      <c r="AZ680">
        <v>2.90793211895424</v>
      </c>
      <c r="BA680">
        <v>2.2777119054176098</v>
      </c>
      <c r="BB680">
        <v>0.63022021353662805</v>
      </c>
      <c r="BC680">
        <v>4.1496625825767204</v>
      </c>
      <c r="BD680">
        <v>0</v>
      </c>
      <c r="BE680">
        <v>0.304052513137541</v>
      </c>
      <c r="BF680">
        <v>-1.5518186345392799</v>
      </c>
      <c r="BG680">
        <v>0</v>
      </c>
      <c r="BH680">
        <v>-1.2477661214017399</v>
      </c>
      <c r="BI680">
        <v>-0.41135487137450699</v>
      </c>
      <c r="BJ680">
        <v>0</v>
      </c>
      <c r="BK680">
        <v>0</v>
      </c>
      <c r="BL680">
        <v>0</v>
      </c>
      <c r="BM680">
        <v>2160.7755424439601</v>
      </c>
      <c r="BN680">
        <v>-10.216301133454399</v>
      </c>
      <c r="BO680">
        <v>500.39232896566199</v>
      </c>
      <c r="BP680">
        <v>-1.5518186345392799</v>
      </c>
      <c r="BQ680">
        <v>0</v>
      </c>
    </row>
    <row r="681" spans="1:69" x14ac:dyDescent="0.25">
      <c r="A681">
        <v>17</v>
      </c>
      <c r="B681" t="str">
        <f>IF(A681=16,"CT",IF(A681=20,"Shock",IF(A681=19,"DecSoly",IF(A681=18,"NoSoly","SolyTrade"))))</f>
        <v>SolyTrade</v>
      </c>
      <c r="C681" t="s">
        <v>78</v>
      </c>
      <c r="D681" t="s">
        <v>77</v>
      </c>
      <c r="E681" t="str" cm="1">
        <f t="array" ref="E681">INDEX([1]!newIts[NEW],MATCH(indicatorsdb[[#This Row],[Column1]],[1]!newIts[OLD],0),0)</f>
        <v>ST25</v>
      </c>
      <c r="F681">
        <v>28</v>
      </c>
      <c r="G681" t="s">
        <v>87</v>
      </c>
      <c r="H681" t="str" cm="1">
        <f t="array" ref="H681">INDEX([1]!fableCountries[ALPHA3],MATCH(F681,[1]!fableCountries[id],0),0)</f>
        <v>SWE</v>
      </c>
      <c r="I681">
        <v>2022</v>
      </c>
      <c r="J681">
        <v>788.51018749504794</v>
      </c>
      <c r="K681">
        <v>10.630514446753599</v>
      </c>
      <c r="L681">
        <v>0</v>
      </c>
      <c r="M681">
        <v>2891.1310429889299</v>
      </c>
      <c r="N681">
        <v>2815.8839771119901</v>
      </c>
      <c r="O681">
        <v>83.294072808138196</v>
      </c>
      <c r="P681">
        <v>75.393922450140195</v>
      </c>
      <c r="Q681">
        <v>2076.9489413657002</v>
      </c>
      <c r="R681">
        <v>0</v>
      </c>
      <c r="S681">
        <v>0.63181615087321996</v>
      </c>
      <c r="T681">
        <v>0.5</v>
      </c>
      <c r="U681">
        <v>2934.0383814127999</v>
      </c>
      <c r="V681">
        <v>1559.6410942673999</v>
      </c>
      <c r="W681">
        <v>1880.7970139189999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1818.44471619097</v>
      </c>
      <c r="AF681">
        <v>352.604406636237</v>
      </c>
      <c r="AG681">
        <v>27389</v>
      </c>
      <c r="AH681">
        <v>0</v>
      </c>
      <c r="AI681">
        <v>11221.0877679652</v>
      </c>
      <c r="AJ681">
        <v>237.289979893836</v>
      </c>
      <c r="AK681">
        <v>41018.426870686199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1.44927904232576</v>
      </c>
      <c r="AT681">
        <v>0.923291208857694</v>
      </c>
      <c r="AU681" s="1">
        <v>2.0178362993738701E-2</v>
      </c>
      <c r="AV681">
        <v>0.50580947047432601</v>
      </c>
      <c r="AW681">
        <v>0</v>
      </c>
      <c r="AX681">
        <v>0</v>
      </c>
      <c r="AY681">
        <v>0</v>
      </c>
      <c r="AZ681">
        <v>2.4870508679675298</v>
      </c>
      <c r="BA681">
        <v>1.94613222029637</v>
      </c>
      <c r="BB681">
        <v>0.54091864767115605</v>
      </c>
      <c r="BC681">
        <v>3.5249750389187802</v>
      </c>
      <c r="BD681">
        <v>0</v>
      </c>
      <c r="BE681">
        <v>0.40524287667251602</v>
      </c>
      <c r="BF681">
        <v>-2.0771865743848599</v>
      </c>
      <c r="BG681">
        <v>0</v>
      </c>
      <c r="BH681">
        <v>-1.6719436977123401</v>
      </c>
      <c r="BI681">
        <v>-0.41135487137450699</v>
      </c>
      <c r="BJ681">
        <v>0</v>
      </c>
      <c r="BK681">
        <v>0</v>
      </c>
      <c r="BL681">
        <v>0</v>
      </c>
      <c r="BM681">
        <v>1903.53721134135</v>
      </c>
      <c r="BN681">
        <v>-14.822616968942199</v>
      </c>
      <c r="BO681">
        <v>436.52462912999903</v>
      </c>
      <c r="BP681">
        <v>-2.0771865743848599</v>
      </c>
      <c r="BQ681">
        <v>0</v>
      </c>
    </row>
    <row r="682" spans="1:69" x14ac:dyDescent="0.25">
      <c r="A682">
        <v>17</v>
      </c>
      <c r="B682" t="str">
        <f>IF(A682=16,"CT",IF(A682=20,"Shock",IF(A682=19,"DecSoly",IF(A682=18,"NoSoly","SolyTrade"))))</f>
        <v>SolyTrade</v>
      </c>
      <c r="C682" t="s">
        <v>76</v>
      </c>
      <c r="D682" t="s">
        <v>75</v>
      </c>
      <c r="E682" t="str" cm="1">
        <f t="array" ref="E682">INDEX([1]!newIts[NEW],MATCH(indicatorsdb[[#This Row],[Column1]],[1]!newIts[OLD],0),0)</f>
        <v>ST25M</v>
      </c>
      <c r="F682">
        <v>28</v>
      </c>
      <c r="G682" t="s">
        <v>87</v>
      </c>
      <c r="H682" t="str" cm="1">
        <f t="array" ref="H682">INDEX([1]!fableCountries[ALPHA3],MATCH(F682,[1]!fableCountries[id],0),0)</f>
        <v>SWE</v>
      </c>
      <c r="I682">
        <v>2020</v>
      </c>
      <c r="J682">
        <v>648.24245692436898</v>
      </c>
      <c r="K682">
        <v>10.225965523635301</v>
      </c>
      <c r="L682">
        <v>0</v>
      </c>
      <c r="M682">
        <v>3068.2611122771</v>
      </c>
      <c r="N682">
        <v>2993.86403737613</v>
      </c>
      <c r="O682">
        <v>94.982630879216401</v>
      </c>
      <c r="P682">
        <v>79.341042405752603</v>
      </c>
      <c r="Q682">
        <v>2078.1033657750299</v>
      </c>
      <c r="R682">
        <v>0</v>
      </c>
      <c r="S682">
        <v>0.62678418173926098</v>
      </c>
      <c r="T682">
        <v>0.5</v>
      </c>
      <c r="U682">
        <v>2934.0383814127999</v>
      </c>
      <c r="V682">
        <v>1559.6410942673999</v>
      </c>
      <c r="W682">
        <v>1880.7970139189999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2027.6858958487801</v>
      </c>
      <c r="AF682">
        <v>404.021315952696</v>
      </c>
      <c r="AG682">
        <v>27389</v>
      </c>
      <c r="AH682">
        <v>0</v>
      </c>
      <c r="AI682">
        <v>11000.6238546329</v>
      </c>
      <c r="AJ682">
        <v>195.07856969936799</v>
      </c>
      <c r="AK682">
        <v>41016.409636133802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1.6530853349969901</v>
      </c>
      <c r="AT682">
        <v>1.05380337966521</v>
      </c>
      <c r="AU682" s="1">
        <v>2.2990130305012801E-2</v>
      </c>
      <c r="AV682">
        <v>0.57629182502676701</v>
      </c>
      <c r="AW682">
        <v>0</v>
      </c>
      <c r="AX682">
        <v>0</v>
      </c>
      <c r="AY682">
        <v>0</v>
      </c>
      <c r="AZ682">
        <v>2.90793211895424</v>
      </c>
      <c r="BA682">
        <v>2.2777119054176098</v>
      </c>
      <c r="BB682">
        <v>0.63022021353662805</v>
      </c>
      <c r="BC682">
        <v>4.1496625825767204</v>
      </c>
      <c r="BD682">
        <v>0</v>
      </c>
      <c r="BE682">
        <v>0.304052513137541</v>
      </c>
      <c r="BF682">
        <v>-1.5518186345392799</v>
      </c>
      <c r="BG682">
        <v>0</v>
      </c>
      <c r="BH682">
        <v>-1.2477661214017399</v>
      </c>
      <c r="BI682">
        <v>-0.41135487137450699</v>
      </c>
      <c r="BJ682">
        <v>0</v>
      </c>
      <c r="BK682">
        <v>0</v>
      </c>
      <c r="BL682">
        <v>0</v>
      </c>
      <c r="BM682">
        <v>2160.7755424439601</v>
      </c>
      <c r="BN682">
        <v>-10.216301133454399</v>
      </c>
      <c r="BO682">
        <v>500.39232896566199</v>
      </c>
      <c r="BP682">
        <v>-1.5518186345392799</v>
      </c>
      <c r="BQ682">
        <v>0</v>
      </c>
    </row>
    <row r="683" spans="1:69" x14ac:dyDescent="0.25">
      <c r="A683">
        <v>17</v>
      </c>
      <c r="B683" t="str">
        <f>IF(A683=16,"CT",IF(A683=20,"Shock",IF(A683=19,"DecSoly",IF(A683=18,"NoSoly","SolyTrade"))))</f>
        <v>SolyTrade</v>
      </c>
      <c r="C683" t="s">
        <v>76</v>
      </c>
      <c r="D683" t="s">
        <v>75</v>
      </c>
      <c r="E683" t="str" cm="1">
        <f t="array" ref="E683">INDEX([1]!newIts[NEW],MATCH(indicatorsdb[[#This Row],[Column1]],[1]!newIts[OLD],0),0)</f>
        <v>ST25M</v>
      </c>
      <c r="F683">
        <v>28</v>
      </c>
      <c r="G683" t="s">
        <v>87</v>
      </c>
      <c r="H683" t="str" cm="1">
        <f t="array" ref="H683">INDEX([1]!fableCountries[ALPHA3],MATCH(F683,[1]!fableCountries[id],0),0)</f>
        <v>SWE</v>
      </c>
      <c r="I683">
        <v>2022</v>
      </c>
      <c r="J683">
        <v>788.51018749504794</v>
      </c>
      <c r="K683">
        <v>10.630514446753599</v>
      </c>
      <c r="L683">
        <v>0</v>
      </c>
      <c r="M683">
        <v>2891.1310429889299</v>
      </c>
      <c r="N683">
        <v>2815.8839771119901</v>
      </c>
      <c r="O683">
        <v>83.294072808138196</v>
      </c>
      <c r="P683">
        <v>75.393922450140195</v>
      </c>
      <c r="Q683">
        <v>2076.9489413657002</v>
      </c>
      <c r="R683">
        <v>0</v>
      </c>
      <c r="S683">
        <v>0.63181615087321996</v>
      </c>
      <c r="T683">
        <v>0.5</v>
      </c>
      <c r="U683">
        <v>2934.0383814127999</v>
      </c>
      <c r="V683">
        <v>1559.6410942673999</v>
      </c>
      <c r="W683">
        <v>1880.7970139189999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1818.44471619097</v>
      </c>
      <c r="AF683">
        <v>352.604406636237</v>
      </c>
      <c r="AG683">
        <v>27389</v>
      </c>
      <c r="AH683">
        <v>0</v>
      </c>
      <c r="AI683">
        <v>11221.0877679652</v>
      </c>
      <c r="AJ683">
        <v>237.289979893836</v>
      </c>
      <c r="AK683">
        <v>41018.426870686199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1.44927904232576</v>
      </c>
      <c r="AT683">
        <v>0.923291208857694</v>
      </c>
      <c r="AU683" s="1">
        <v>2.0178362993738701E-2</v>
      </c>
      <c r="AV683">
        <v>0.50580947047432601</v>
      </c>
      <c r="AW683">
        <v>0</v>
      </c>
      <c r="AX683">
        <v>0</v>
      </c>
      <c r="AY683">
        <v>0</v>
      </c>
      <c r="AZ683">
        <v>2.4870508679675298</v>
      </c>
      <c r="BA683">
        <v>1.94613222029637</v>
      </c>
      <c r="BB683">
        <v>0.54091864767115605</v>
      </c>
      <c r="BC683">
        <v>3.5249750389187802</v>
      </c>
      <c r="BD683">
        <v>0</v>
      </c>
      <c r="BE683">
        <v>0.40524287667251602</v>
      </c>
      <c r="BF683">
        <v>-2.0771865743848599</v>
      </c>
      <c r="BG683">
        <v>0</v>
      </c>
      <c r="BH683">
        <v>-1.6719436977123401</v>
      </c>
      <c r="BI683">
        <v>-0.41135487137450699</v>
      </c>
      <c r="BJ683">
        <v>0</v>
      </c>
      <c r="BK683">
        <v>0</v>
      </c>
      <c r="BL683">
        <v>0</v>
      </c>
      <c r="BM683">
        <v>1903.53721134135</v>
      </c>
      <c r="BN683">
        <v>-14.822616968942199</v>
      </c>
      <c r="BO683">
        <v>436.52462912999903</v>
      </c>
      <c r="BP683">
        <v>-2.0771865743848599</v>
      </c>
      <c r="BQ683">
        <v>0</v>
      </c>
    </row>
    <row r="684" spans="1:69" x14ac:dyDescent="0.25">
      <c r="A684">
        <v>17</v>
      </c>
      <c r="B684" t="str">
        <f>IF(A684=16,"CT",IF(A684=20,"Shock",IF(A684=19,"DecSoly",IF(A684=18,"NoSoly","SolyTrade"))))</f>
        <v>SolyTrade</v>
      </c>
      <c r="C684" t="s">
        <v>74</v>
      </c>
      <c r="D684" t="s">
        <v>73</v>
      </c>
      <c r="E684" t="str" cm="1">
        <f t="array" ref="E684">INDEX([1]!newIts[NEW],MATCH(indicatorsdb[[#This Row],[Column1]],[1]!newIts[OLD],0),0)</f>
        <v>ST25S</v>
      </c>
      <c r="F684">
        <v>28</v>
      </c>
      <c r="G684" t="s">
        <v>87</v>
      </c>
      <c r="H684" t="str" cm="1">
        <f t="array" ref="H684">INDEX([1]!fableCountries[ALPHA3],MATCH(F684,[1]!fableCountries[id],0),0)</f>
        <v>SWE</v>
      </c>
      <c r="I684">
        <v>2020</v>
      </c>
      <c r="J684">
        <v>648.24245692436898</v>
      </c>
      <c r="K684">
        <v>10.225965523635301</v>
      </c>
      <c r="L684">
        <v>0</v>
      </c>
      <c r="M684">
        <v>3066.2577682982401</v>
      </c>
      <c r="N684">
        <v>2994.31173776681</v>
      </c>
      <c r="O684">
        <v>94.983977236593205</v>
      </c>
      <c r="P684">
        <v>79.421393510278307</v>
      </c>
      <c r="Q684">
        <v>2078.1033657750299</v>
      </c>
      <c r="R684">
        <v>0</v>
      </c>
      <c r="S684">
        <v>0.62827218641837701</v>
      </c>
      <c r="T684">
        <v>0.5</v>
      </c>
      <c r="U684">
        <v>2934.0383814127999</v>
      </c>
      <c r="V684">
        <v>1559.6410942673999</v>
      </c>
      <c r="W684">
        <v>1880.7970139189999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1960.45043850553</v>
      </c>
      <c r="AF684">
        <v>404.021315952696</v>
      </c>
      <c r="AG684">
        <v>27389</v>
      </c>
      <c r="AH684">
        <v>0</v>
      </c>
      <c r="AI684">
        <v>11065.817286047401</v>
      </c>
      <c r="AJ684">
        <v>195.07856969936799</v>
      </c>
      <c r="AK684">
        <v>41014.367610205001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1.80653477105189</v>
      </c>
      <c r="AT684">
        <v>1.14303269694579</v>
      </c>
      <c r="AU684" s="1">
        <v>2.5453793503427399E-2</v>
      </c>
      <c r="AV684">
        <v>0.63804828060266505</v>
      </c>
      <c r="AW684">
        <v>0</v>
      </c>
      <c r="AX684">
        <v>0</v>
      </c>
      <c r="AY684">
        <v>0</v>
      </c>
      <c r="AZ684">
        <v>2.90793211895424</v>
      </c>
      <c r="BA684">
        <v>2.2777119054176098</v>
      </c>
      <c r="BB684">
        <v>0.63022021353662805</v>
      </c>
      <c r="BC684">
        <v>4.3031120186316203</v>
      </c>
      <c r="BD684">
        <v>0</v>
      </c>
      <c r="BE684">
        <v>0.304052513137541</v>
      </c>
      <c r="BF684">
        <v>-1.6822097892691099</v>
      </c>
      <c r="BG684">
        <v>0</v>
      </c>
      <c r="BH684">
        <v>-1.3781572761315699</v>
      </c>
      <c r="BI684">
        <v>-0.41135487137450699</v>
      </c>
      <c r="BJ684">
        <v>0</v>
      </c>
      <c r="BK684">
        <v>0</v>
      </c>
      <c r="BL684">
        <v>0</v>
      </c>
      <c r="BM684">
        <v>2160.6657776687698</v>
      </c>
      <c r="BN684">
        <v>-10.2163458136655</v>
      </c>
      <c r="BO684">
        <v>500.37003808206299</v>
      </c>
      <c r="BP684">
        <v>-1.6822097892691099</v>
      </c>
      <c r="BQ684">
        <v>0</v>
      </c>
    </row>
    <row r="685" spans="1:69" x14ac:dyDescent="0.25">
      <c r="A685">
        <v>17</v>
      </c>
      <c r="B685" t="str">
        <f>IF(A685=16,"CT",IF(A685=20,"Shock",IF(A685=19,"DecSoly",IF(A685=18,"NoSoly","SolyTrade"))))</f>
        <v>SolyTrade</v>
      </c>
      <c r="C685" t="s">
        <v>74</v>
      </c>
      <c r="D685" t="s">
        <v>73</v>
      </c>
      <c r="E685" t="str" cm="1">
        <f t="array" ref="E685">INDEX([1]!newIts[NEW],MATCH(indicatorsdb[[#This Row],[Column1]],[1]!newIts[OLD],0),0)</f>
        <v>ST25S</v>
      </c>
      <c r="F685">
        <v>28</v>
      </c>
      <c r="G685" t="s">
        <v>87</v>
      </c>
      <c r="H685" t="str" cm="1">
        <f t="array" ref="H685">INDEX([1]!fableCountries[ALPHA3],MATCH(F685,[1]!fableCountries[id],0),0)</f>
        <v>SWE</v>
      </c>
      <c r="I685">
        <v>2022</v>
      </c>
      <c r="J685">
        <v>788.51018749504794</v>
      </c>
      <c r="K685">
        <v>10.630514446753599</v>
      </c>
      <c r="L685">
        <v>0</v>
      </c>
      <c r="M685">
        <v>2889.1573324132501</v>
      </c>
      <c r="N685">
        <v>2816.3219805343501</v>
      </c>
      <c r="O685">
        <v>83.294873518910407</v>
      </c>
      <c r="P685">
        <v>75.473004691202703</v>
      </c>
      <c r="Q685">
        <v>2076.9489413657002</v>
      </c>
      <c r="R685">
        <v>0</v>
      </c>
      <c r="S685">
        <v>0.63383690933774095</v>
      </c>
      <c r="T685">
        <v>0.5</v>
      </c>
      <c r="U685">
        <v>2934.0383814127999</v>
      </c>
      <c r="V685">
        <v>1559.6410942673999</v>
      </c>
      <c r="W685">
        <v>1880.7970139189999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1728.10616194303</v>
      </c>
      <c r="AF685">
        <v>352.604406636237</v>
      </c>
      <c r="AG685">
        <v>27389</v>
      </c>
      <c r="AH685">
        <v>0</v>
      </c>
      <c r="AI685">
        <v>11309.622555665101</v>
      </c>
      <c r="AJ685">
        <v>237.289979893836</v>
      </c>
      <c r="AK685">
        <v>41016.623104138198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1.58371603094057</v>
      </c>
      <c r="AT685">
        <v>1.00155508205953</v>
      </c>
      <c r="AU685">
        <v>2.2333320658479001E-2</v>
      </c>
      <c r="AV685">
        <v>0.55982762822255905</v>
      </c>
      <c r="AW685">
        <v>0</v>
      </c>
      <c r="AX685">
        <v>0</v>
      </c>
      <c r="AY685">
        <v>0</v>
      </c>
      <c r="AZ685">
        <v>2.4870508679675298</v>
      </c>
      <c r="BA685">
        <v>1.94613222029637</v>
      </c>
      <c r="BB685">
        <v>0.54091864767115605</v>
      </c>
      <c r="BC685">
        <v>3.6594120275335902</v>
      </c>
      <c r="BD685">
        <v>0</v>
      </c>
      <c r="BE685">
        <v>0.40524287667251602</v>
      </c>
      <c r="BF685">
        <v>-2.2542619783248998</v>
      </c>
      <c r="BG685">
        <v>0</v>
      </c>
      <c r="BH685">
        <v>-1.84901910165239</v>
      </c>
      <c r="BI685">
        <v>-0.41135487137450699</v>
      </c>
      <c r="BJ685">
        <v>0</v>
      </c>
      <c r="BK685">
        <v>0</v>
      </c>
      <c r="BL685">
        <v>0</v>
      </c>
      <c r="BM685">
        <v>1903.42424358172</v>
      </c>
      <c r="BN685">
        <v>-14.8226636537335</v>
      </c>
      <c r="BO685">
        <v>436.50168021676501</v>
      </c>
      <c r="BP685">
        <v>-2.2542619783248998</v>
      </c>
      <c r="BQ685">
        <v>0</v>
      </c>
    </row>
    <row r="686" spans="1:69" x14ac:dyDescent="0.25">
      <c r="A686">
        <v>17</v>
      </c>
      <c r="B686" t="str">
        <f>IF(A686=16,"CT",IF(A686=20,"Shock",IF(A686=19,"DecSoly",IF(A686=18,"NoSoly","SolyTrade"))))</f>
        <v>SolyTrade</v>
      </c>
      <c r="C686" t="s">
        <v>72</v>
      </c>
      <c r="D686" t="s">
        <v>71</v>
      </c>
      <c r="E686" t="str" cm="1">
        <f t="array" ref="E686">INDEX([1]!newIts[NEW],MATCH(indicatorsdb[[#This Row],[Column1]],[1]!newIts[OLD],0),0)</f>
        <v>ST50</v>
      </c>
      <c r="F686">
        <v>28</v>
      </c>
      <c r="G686" t="s">
        <v>87</v>
      </c>
      <c r="H686" t="str" cm="1">
        <f t="array" ref="H686">INDEX([1]!fableCountries[ALPHA3],MATCH(F686,[1]!fableCountries[id],0),0)</f>
        <v>SWE</v>
      </c>
      <c r="I686">
        <v>2020</v>
      </c>
      <c r="J686">
        <v>648.24245692436898</v>
      </c>
      <c r="K686">
        <v>10.225965523635301</v>
      </c>
      <c r="L686">
        <v>0</v>
      </c>
      <c r="M686">
        <v>3068.2611122771</v>
      </c>
      <c r="N686">
        <v>2994.00343499987</v>
      </c>
      <c r="O686">
        <v>94.982470623644105</v>
      </c>
      <c r="P686">
        <v>79.340862118233801</v>
      </c>
      <c r="Q686">
        <v>2078.1033657750299</v>
      </c>
      <c r="R686">
        <v>0</v>
      </c>
      <c r="S686">
        <v>0.62806075769437397</v>
      </c>
      <c r="T686">
        <v>0.5</v>
      </c>
      <c r="U686">
        <v>2934.0383814127999</v>
      </c>
      <c r="V686">
        <v>1559.6410942673999</v>
      </c>
      <c r="W686">
        <v>1880.7970139189999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1997.50768408507</v>
      </c>
      <c r="AF686">
        <v>378.26934944273199</v>
      </c>
      <c r="AG686">
        <v>27389</v>
      </c>
      <c r="AH686">
        <v>0</v>
      </c>
      <c r="AI686">
        <v>11056.554032906601</v>
      </c>
      <c r="AJ686">
        <v>195.07856969936799</v>
      </c>
      <c r="AK686">
        <v>41016.409636133802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1.6857559256860499</v>
      </c>
      <c r="AT686">
        <v>1.07656629409417</v>
      </c>
      <c r="AU686" s="1">
        <v>2.33702164501286E-2</v>
      </c>
      <c r="AV686">
        <v>0.58581941514174796</v>
      </c>
      <c r="AW686">
        <v>0</v>
      </c>
      <c r="AX686">
        <v>0</v>
      </c>
      <c r="AY686">
        <v>0</v>
      </c>
      <c r="AZ686">
        <v>2.7974083240327401</v>
      </c>
      <c r="BA686">
        <v>2.1895655255016599</v>
      </c>
      <c r="BB686">
        <v>0.60784279853108603</v>
      </c>
      <c r="BC686">
        <v>4.0718093783442901</v>
      </c>
      <c r="BD686">
        <v>0</v>
      </c>
      <c r="BE686">
        <v>0.304052513137541</v>
      </c>
      <c r="BF686">
        <v>-1.66368267315671</v>
      </c>
      <c r="BG686">
        <v>0</v>
      </c>
      <c r="BH686">
        <v>-1.35963016001917</v>
      </c>
      <c r="BI686">
        <v>-0.41135487137450699</v>
      </c>
      <c r="BJ686">
        <v>0</v>
      </c>
      <c r="BK686">
        <v>0</v>
      </c>
      <c r="BL686">
        <v>0</v>
      </c>
      <c r="BM686">
        <v>2209.0987485525402</v>
      </c>
      <c r="BN686">
        <v>-11.2351846939655</v>
      </c>
      <c r="BO686">
        <v>515.55790696128702</v>
      </c>
      <c r="BP686">
        <v>-1.66368267315671</v>
      </c>
      <c r="BQ686">
        <v>0</v>
      </c>
    </row>
    <row r="687" spans="1:69" x14ac:dyDescent="0.25">
      <c r="A687">
        <v>17</v>
      </c>
      <c r="B687" t="str">
        <f>IF(A687=16,"CT",IF(A687=20,"Shock",IF(A687=19,"DecSoly",IF(A687=18,"NoSoly","SolyTrade"))))</f>
        <v>SolyTrade</v>
      </c>
      <c r="C687" t="s">
        <v>72</v>
      </c>
      <c r="D687" t="s">
        <v>71</v>
      </c>
      <c r="E687" t="str" cm="1">
        <f t="array" ref="E687">INDEX([1]!newIts[NEW],MATCH(indicatorsdb[[#This Row],[Column1]],[1]!newIts[OLD],0),0)</f>
        <v>ST50</v>
      </c>
      <c r="F687">
        <v>28</v>
      </c>
      <c r="G687" t="s">
        <v>87</v>
      </c>
      <c r="H687" t="str" cm="1">
        <f t="array" ref="H687">INDEX([1]!fableCountries[ALPHA3],MATCH(F687,[1]!fableCountries[id],0),0)</f>
        <v>SWE</v>
      </c>
      <c r="I687">
        <v>2022</v>
      </c>
      <c r="J687">
        <v>788.51018749504794</v>
      </c>
      <c r="K687">
        <v>10.630514446753599</v>
      </c>
      <c r="L687">
        <v>0</v>
      </c>
      <c r="M687">
        <v>2891.1310429889299</v>
      </c>
      <c r="N687">
        <v>2816.1048886056501</v>
      </c>
      <c r="O687">
        <v>83.293701585913794</v>
      </c>
      <c r="P687">
        <v>75.393504825137697</v>
      </c>
      <c r="Q687">
        <v>2076.9489413657002</v>
      </c>
      <c r="R687">
        <v>0</v>
      </c>
      <c r="S687">
        <v>0.63285507779752903</v>
      </c>
      <c r="T687">
        <v>0.5</v>
      </c>
      <c r="U687">
        <v>2934.0383814127999</v>
      </c>
      <c r="V687">
        <v>1559.6410942673999</v>
      </c>
      <c r="W687">
        <v>1880.7970139189999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1799.2796803133999</v>
      </c>
      <c r="AF687">
        <v>326.251298562231</v>
      </c>
      <c r="AG687">
        <v>27389</v>
      </c>
      <c r="AH687">
        <v>0</v>
      </c>
      <c r="AI687">
        <v>11266.6059119168</v>
      </c>
      <c r="AJ687">
        <v>237.289979893836</v>
      </c>
      <c r="AK687">
        <v>41018.426870686199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1.50339680229916</v>
      </c>
      <c r="AT687">
        <v>0.96015639900623295</v>
      </c>
      <c r="AU687">
        <v>2.0840219778914999E-2</v>
      </c>
      <c r="AV687">
        <v>0.52240018351401696</v>
      </c>
      <c r="AW687">
        <v>0</v>
      </c>
      <c r="AX687">
        <v>0</v>
      </c>
      <c r="AY687">
        <v>0</v>
      </c>
      <c r="AZ687">
        <v>2.38680163803315</v>
      </c>
      <c r="BA687">
        <v>1.8662675813763301</v>
      </c>
      <c r="BB687">
        <v>0.52053405665681596</v>
      </c>
      <c r="BC687">
        <v>3.4788435689578101</v>
      </c>
      <c r="BD687">
        <v>0</v>
      </c>
      <c r="BE687">
        <v>0.40524287667251602</v>
      </c>
      <c r="BF687">
        <v>-2.1682258588991701</v>
      </c>
      <c r="BG687">
        <v>0</v>
      </c>
      <c r="BH687">
        <v>-1.7629829822266501</v>
      </c>
      <c r="BI687">
        <v>-0.41135487137450699</v>
      </c>
      <c r="BJ687">
        <v>0</v>
      </c>
      <c r="BK687">
        <v>0</v>
      </c>
      <c r="BL687">
        <v>0</v>
      </c>
      <c r="BM687">
        <v>1978.8640080739899</v>
      </c>
      <c r="BN687">
        <v>-15.8825526544823</v>
      </c>
      <c r="BO687">
        <v>459.33927863109102</v>
      </c>
      <c r="BP687">
        <v>-2.1682258588991701</v>
      </c>
      <c r="BQ687">
        <v>0</v>
      </c>
    </row>
    <row r="688" spans="1:69" x14ac:dyDescent="0.25">
      <c r="A688">
        <v>17</v>
      </c>
      <c r="B688" t="str">
        <f>IF(A688=16,"CT",IF(A688=20,"Shock",IF(A688=19,"DecSoly",IF(A688=18,"NoSoly","SolyTrade"))))</f>
        <v>SolyTrade</v>
      </c>
      <c r="C688" t="s">
        <v>70</v>
      </c>
      <c r="D688" t="s">
        <v>69</v>
      </c>
      <c r="E688" t="str" cm="1">
        <f t="array" ref="E688">INDEX([1]!newIts[NEW],MATCH(indicatorsdb[[#This Row],[Column1]],[1]!newIts[OLD],0),0)</f>
        <v>ST50M</v>
      </c>
      <c r="F688">
        <v>28</v>
      </c>
      <c r="G688" t="s">
        <v>87</v>
      </c>
      <c r="H688" t="str" cm="1">
        <f t="array" ref="H688">INDEX([1]!fableCountries[ALPHA3],MATCH(F688,[1]!fableCountries[id],0),0)</f>
        <v>SWE</v>
      </c>
      <c r="I688">
        <v>2020</v>
      </c>
      <c r="J688">
        <v>648.24245692436898</v>
      </c>
      <c r="K688">
        <v>10.225965523635301</v>
      </c>
      <c r="L688">
        <v>0</v>
      </c>
      <c r="M688">
        <v>3068.2611122771</v>
      </c>
      <c r="N688">
        <v>2994.00343499987</v>
      </c>
      <c r="O688">
        <v>94.982470623644105</v>
      </c>
      <c r="P688">
        <v>79.340862118233801</v>
      </c>
      <c r="Q688">
        <v>2078.1033657750299</v>
      </c>
      <c r="R688">
        <v>0</v>
      </c>
      <c r="S688">
        <v>0.62806075769437397</v>
      </c>
      <c r="T688">
        <v>0.5</v>
      </c>
      <c r="U688">
        <v>2934.0383814127999</v>
      </c>
      <c r="V688">
        <v>1559.6410942673999</v>
      </c>
      <c r="W688">
        <v>1880.7970139189999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1997.50768408507</v>
      </c>
      <c r="AF688">
        <v>378.26934944273199</v>
      </c>
      <c r="AG688">
        <v>27389</v>
      </c>
      <c r="AH688">
        <v>0</v>
      </c>
      <c r="AI688">
        <v>11056.554032906601</v>
      </c>
      <c r="AJ688">
        <v>195.07856969936799</v>
      </c>
      <c r="AK688">
        <v>41016.409636133802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1.6857559256860499</v>
      </c>
      <c r="AT688">
        <v>1.07656629409417</v>
      </c>
      <c r="AU688" s="1">
        <v>2.33702164501286E-2</v>
      </c>
      <c r="AV688">
        <v>0.58581941514174796</v>
      </c>
      <c r="AW688">
        <v>0</v>
      </c>
      <c r="AX688">
        <v>0</v>
      </c>
      <c r="AY688">
        <v>0</v>
      </c>
      <c r="AZ688">
        <v>2.7974083240327401</v>
      </c>
      <c r="BA688">
        <v>2.1895655255016599</v>
      </c>
      <c r="BB688">
        <v>0.60784279853108603</v>
      </c>
      <c r="BC688">
        <v>4.0718093783442901</v>
      </c>
      <c r="BD688">
        <v>0</v>
      </c>
      <c r="BE688">
        <v>0.304052513137541</v>
      </c>
      <c r="BF688">
        <v>-1.66368267315671</v>
      </c>
      <c r="BG688">
        <v>0</v>
      </c>
      <c r="BH688">
        <v>-1.35963016001917</v>
      </c>
      <c r="BI688">
        <v>-0.41135487137450699</v>
      </c>
      <c r="BJ688">
        <v>0</v>
      </c>
      <c r="BK688">
        <v>0</v>
      </c>
      <c r="BL688">
        <v>0</v>
      </c>
      <c r="BM688">
        <v>2209.0987485525402</v>
      </c>
      <c r="BN688">
        <v>-11.2351846939655</v>
      </c>
      <c r="BO688">
        <v>515.55790696128702</v>
      </c>
      <c r="BP688">
        <v>-1.66368267315671</v>
      </c>
      <c r="BQ688">
        <v>0</v>
      </c>
    </row>
    <row r="689" spans="1:69" x14ac:dyDescent="0.25">
      <c r="A689">
        <v>17</v>
      </c>
      <c r="B689" t="str">
        <f>IF(A689=16,"CT",IF(A689=20,"Shock",IF(A689=19,"DecSoly",IF(A689=18,"NoSoly","SolyTrade"))))</f>
        <v>SolyTrade</v>
      </c>
      <c r="C689" t="s">
        <v>70</v>
      </c>
      <c r="D689" t="s">
        <v>69</v>
      </c>
      <c r="E689" t="str" cm="1">
        <f t="array" ref="E689">INDEX([1]!newIts[NEW],MATCH(indicatorsdb[[#This Row],[Column1]],[1]!newIts[OLD],0),0)</f>
        <v>ST50M</v>
      </c>
      <c r="F689">
        <v>28</v>
      </c>
      <c r="G689" t="s">
        <v>87</v>
      </c>
      <c r="H689" t="str" cm="1">
        <f t="array" ref="H689">INDEX([1]!fableCountries[ALPHA3],MATCH(F689,[1]!fableCountries[id],0),0)</f>
        <v>SWE</v>
      </c>
      <c r="I689">
        <v>2022</v>
      </c>
      <c r="J689">
        <v>788.51018749504794</v>
      </c>
      <c r="K689">
        <v>10.630514446753599</v>
      </c>
      <c r="L689">
        <v>0</v>
      </c>
      <c r="M689">
        <v>2891.1310429889299</v>
      </c>
      <c r="N689">
        <v>2816.1048886056501</v>
      </c>
      <c r="O689">
        <v>83.293701585913794</v>
      </c>
      <c r="P689">
        <v>75.393504825137697</v>
      </c>
      <c r="Q689">
        <v>2076.9489413657002</v>
      </c>
      <c r="R689">
        <v>0</v>
      </c>
      <c r="S689">
        <v>0.63285507779752903</v>
      </c>
      <c r="T689">
        <v>0.5</v>
      </c>
      <c r="U689">
        <v>2934.0383814127999</v>
      </c>
      <c r="V689">
        <v>1559.6410942673999</v>
      </c>
      <c r="W689">
        <v>1880.7970139189999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1799.2796803133999</v>
      </c>
      <c r="AF689">
        <v>326.251298562231</v>
      </c>
      <c r="AG689">
        <v>27389</v>
      </c>
      <c r="AH689">
        <v>0</v>
      </c>
      <c r="AI689">
        <v>11266.6059119168</v>
      </c>
      <c r="AJ689">
        <v>237.289979893836</v>
      </c>
      <c r="AK689">
        <v>41018.426870686199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1.50339680229916</v>
      </c>
      <c r="AT689">
        <v>0.96015639900623295</v>
      </c>
      <c r="AU689">
        <v>2.0840219778914999E-2</v>
      </c>
      <c r="AV689">
        <v>0.52240018351401696</v>
      </c>
      <c r="AW689">
        <v>0</v>
      </c>
      <c r="AX689">
        <v>0</v>
      </c>
      <c r="AY689">
        <v>0</v>
      </c>
      <c r="AZ689">
        <v>2.38680163803315</v>
      </c>
      <c r="BA689">
        <v>1.8662675813763301</v>
      </c>
      <c r="BB689">
        <v>0.52053405665681596</v>
      </c>
      <c r="BC689">
        <v>3.4788435689578101</v>
      </c>
      <c r="BD689">
        <v>0</v>
      </c>
      <c r="BE689">
        <v>0.40524287667251602</v>
      </c>
      <c r="BF689">
        <v>-2.1682258588991701</v>
      </c>
      <c r="BG689">
        <v>0</v>
      </c>
      <c r="BH689">
        <v>-1.7629829822266501</v>
      </c>
      <c r="BI689">
        <v>-0.41135487137450699</v>
      </c>
      <c r="BJ689">
        <v>0</v>
      </c>
      <c r="BK689">
        <v>0</v>
      </c>
      <c r="BL689">
        <v>0</v>
      </c>
      <c r="BM689">
        <v>1978.8640080739899</v>
      </c>
      <c r="BN689">
        <v>-15.8825526544823</v>
      </c>
      <c r="BO689">
        <v>459.33927863109102</v>
      </c>
      <c r="BP689">
        <v>-2.1682258588991701</v>
      </c>
      <c r="BQ689">
        <v>0</v>
      </c>
    </row>
    <row r="690" spans="1:69" x14ac:dyDescent="0.25">
      <c r="A690">
        <v>17</v>
      </c>
      <c r="B690" t="str">
        <f>IF(A690=16,"CT",IF(A690=20,"Shock",IF(A690=19,"DecSoly",IF(A690=18,"NoSoly","SolyTrade"))))</f>
        <v>SolyTrade</v>
      </c>
      <c r="C690" t="s">
        <v>68</v>
      </c>
      <c r="D690" t="s">
        <v>67</v>
      </c>
      <c r="E690" t="str" cm="1">
        <f t="array" ref="E690">INDEX([1]!newIts[NEW],MATCH(indicatorsdb[[#This Row],[Column1]],[1]!newIts[OLD],0),0)</f>
        <v>ST50S</v>
      </c>
      <c r="F690">
        <v>28</v>
      </c>
      <c r="G690" t="s">
        <v>87</v>
      </c>
      <c r="H690" t="str" cm="1">
        <f t="array" ref="H690">INDEX([1]!fableCountries[ALPHA3],MATCH(F690,[1]!fableCountries[id],0),0)</f>
        <v>SWE</v>
      </c>
      <c r="I690">
        <v>2020</v>
      </c>
      <c r="J690">
        <v>648.24245692436898</v>
      </c>
      <c r="K690">
        <v>10.225965523635301</v>
      </c>
      <c r="L690">
        <v>0</v>
      </c>
      <c r="M690">
        <v>3066.2577682982401</v>
      </c>
      <c r="N690">
        <v>2994.45113539762</v>
      </c>
      <c r="O690">
        <v>94.983816981020894</v>
      </c>
      <c r="P690">
        <v>79.421213222759505</v>
      </c>
      <c r="Q690">
        <v>2078.1033657750299</v>
      </c>
      <c r="R690">
        <v>0</v>
      </c>
      <c r="S690">
        <v>0.62962529518450405</v>
      </c>
      <c r="T690">
        <v>0.5</v>
      </c>
      <c r="U690">
        <v>2934.0383814127999</v>
      </c>
      <c r="V690">
        <v>1559.6410942673999</v>
      </c>
      <c r="W690">
        <v>1880.7970139189999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1926.9191213141901</v>
      </c>
      <c r="AF690">
        <v>378.26934944273199</v>
      </c>
      <c r="AG690">
        <v>27389</v>
      </c>
      <c r="AH690">
        <v>0</v>
      </c>
      <c r="AI690">
        <v>11125.1005697487</v>
      </c>
      <c r="AJ690">
        <v>195.07856969936799</v>
      </c>
      <c r="AK690">
        <v>41014.367610205001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1.84181237980928</v>
      </c>
      <c r="AT690">
        <v>1.16730175714858</v>
      </c>
      <c r="AU690" s="1">
        <v>2.5876112185789901E-2</v>
      </c>
      <c r="AV690">
        <v>0.64863451047490495</v>
      </c>
      <c r="AW690">
        <v>0</v>
      </c>
      <c r="AX690">
        <v>0</v>
      </c>
      <c r="AY690">
        <v>0</v>
      </c>
      <c r="AZ690">
        <v>2.7974083240327401</v>
      </c>
      <c r="BA690">
        <v>2.1895655255016599</v>
      </c>
      <c r="BB690">
        <v>0.60784279853108603</v>
      </c>
      <c r="BC690">
        <v>4.2278658324675096</v>
      </c>
      <c r="BD690">
        <v>0</v>
      </c>
      <c r="BE690">
        <v>0.304052513137541</v>
      </c>
      <c r="BF690">
        <v>-1.8007802594879001</v>
      </c>
      <c r="BG690">
        <v>0</v>
      </c>
      <c r="BH690">
        <v>-1.4967277463503601</v>
      </c>
      <c r="BI690">
        <v>-0.41135487137450699</v>
      </c>
      <c r="BJ690">
        <v>0</v>
      </c>
      <c r="BK690">
        <v>0</v>
      </c>
      <c r="BL690">
        <v>0</v>
      </c>
      <c r="BM690">
        <v>2208.9889837895898</v>
      </c>
      <c r="BN690">
        <v>-11.2352293741765</v>
      </c>
      <c r="BO690">
        <v>515.53561608012103</v>
      </c>
      <c r="BP690">
        <v>-1.8007802594879001</v>
      </c>
      <c r="BQ690">
        <v>0</v>
      </c>
    </row>
    <row r="691" spans="1:69" x14ac:dyDescent="0.25">
      <c r="A691">
        <v>17</v>
      </c>
      <c r="B691" t="str">
        <f>IF(A691=16,"CT",IF(A691=20,"Shock",IF(A691=19,"DecSoly",IF(A691=18,"NoSoly","SolyTrade"))))</f>
        <v>SolyTrade</v>
      </c>
      <c r="C691" t="s">
        <v>68</v>
      </c>
      <c r="D691" t="s">
        <v>67</v>
      </c>
      <c r="E691" t="str" cm="1">
        <f t="array" ref="E691">INDEX([1]!newIts[NEW],MATCH(indicatorsdb[[#This Row],[Column1]],[1]!newIts[OLD],0),0)</f>
        <v>ST50S</v>
      </c>
      <c r="F691">
        <v>28</v>
      </c>
      <c r="G691" t="s">
        <v>87</v>
      </c>
      <c r="H691" t="str" cm="1">
        <f t="array" ref="H691">INDEX([1]!fableCountries[ALPHA3],MATCH(F691,[1]!fableCountries[id],0),0)</f>
        <v>SWE</v>
      </c>
      <c r="I691">
        <v>2022</v>
      </c>
      <c r="J691">
        <v>788.51018749504794</v>
      </c>
      <c r="K691">
        <v>10.630514446753599</v>
      </c>
      <c r="L691">
        <v>0</v>
      </c>
      <c r="M691">
        <v>2889.1573324132501</v>
      </c>
      <c r="N691">
        <v>2816.5428920355598</v>
      </c>
      <c r="O691">
        <v>83.294502296685906</v>
      </c>
      <c r="P691">
        <v>75.472587066200205</v>
      </c>
      <c r="Q691">
        <v>2076.9489413657002</v>
      </c>
      <c r="R691">
        <v>0</v>
      </c>
      <c r="S691">
        <v>0.63492443902084605</v>
      </c>
      <c r="T691">
        <v>0.5</v>
      </c>
      <c r="U691">
        <v>2934.0383814127999</v>
      </c>
      <c r="V691">
        <v>1559.6410942673999</v>
      </c>
      <c r="W691">
        <v>1880.7970139189999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1706.8117103004599</v>
      </c>
      <c r="AF691">
        <v>326.251298562231</v>
      </c>
      <c r="AG691">
        <v>27389</v>
      </c>
      <c r="AH691">
        <v>0</v>
      </c>
      <c r="AI691">
        <v>11357.2701153817</v>
      </c>
      <c r="AJ691">
        <v>237.289979893836</v>
      </c>
      <c r="AK691">
        <v>41016.623104138198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1.64237345055196</v>
      </c>
      <c r="AT691">
        <v>1.04104295797617</v>
      </c>
      <c r="AU691" s="1">
        <v>2.3068717917663802E-2</v>
      </c>
      <c r="AV691">
        <v>0.57826177465812301</v>
      </c>
      <c r="AW691">
        <v>0</v>
      </c>
      <c r="AX691">
        <v>0</v>
      </c>
      <c r="AY691">
        <v>0</v>
      </c>
      <c r="AZ691">
        <v>2.38680163803315</v>
      </c>
      <c r="BA691">
        <v>1.8662675813763301</v>
      </c>
      <c r="BB691">
        <v>0.52053405665681596</v>
      </c>
      <c r="BC691">
        <v>3.6178202172106002</v>
      </c>
      <c r="BD691">
        <v>0</v>
      </c>
      <c r="BE691">
        <v>0.40524287667251602</v>
      </c>
      <c r="BF691">
        <v>-2.3495602345557298</v>
      </c>
      <c r="BG691">
        <v>0</v>
      </c>
      <c r="BH691">
        <v>-1.94431735788322</v>
      </c>
      <c r="BI691">
        <v>-0.41135487137450699</v>
      </c>
      <c r="BJ691">
        <v>0</v>
      </c>
      <c r="BK691">
        <v>0</v>
      </c>
      <c r="BL691">
        <v>0</v>
      </c>
      <c r="BM691">
        <v>1978.7510403558299</v>
      </c>
      <c r="BN691">
        <v>-15.8825993392737</v>
      </c>
      <c r="BO691">
        <v>459.31632972609702</v>
      </c>
      <c r="BP691">
        <v>-2.3495602345557298</v>
      </c>
      <c r="BQ691">
        <v>0</v>
      </c>
    </row>
    <row r="692" spans="1:69" x14ac:dyDescent="0.25">
      <c r="A692">
        <v>17</v>
      </c>
      <c r="B692" t="str">
        <f>IF(A692=16,"CT",IF(A692=20,"Shock",IF(A692=19,"DecSoly",IF(A692=18,"NoSoly","SolyTrade"))))</f>
        <v>SolyTrade</v>
      </c>
      <c r="C692" t="s">
        <v>66</v>
      </c>
      <c r="D692" t="s">
        <v>65</v>
      </c>
      <c r="E692" t="str" cm="1">
        <f t="array" ref="E692">INDEX([1]!newIts[NEW],MATCH(indicatorsdb[[#This Row],[Column1]],[1]!newIts[OLD],0),0)</f>
        <v>ST75</v>
      </c>
      <c r="F692">
        <v>28</v>
      </c>
      <c r="G692" t="s">
        <v>87</v>
      </c>
      <c r="H692" t="str" cm="1">
        <f t="array" ref="H692">INDEX([1]!fableCountries[ALPHA3],MATCH(F692,[1]!fableCountries[id],0),0)</f>
        <v>SWE</v>
      </c>
      <c r="I692">
        <v>2020</v>
      </c>
      <c r="J692">
        <v>648.24245692436898</v>
      </c>
      <c r="K692">
        <v>10.225965523635301</v>
      </c>
      <c r="L692">
        <v>0</v>
      </c>
      <c r="M692">
        <v>3068.2611122771</v>
      </c>
      <c r="N692">
        <v>2994.0061484377602</v>
      </c>
      <c r="O692">
        <v>94.982310368171895</v>
      </c>
      <c r="P692">
        <v>79.340681830827606</v>
      </c>
      <c r="Q692">
        <v>2078.1033657750299</v>
      </c>
      <c r="R692">
        <v>0</v>
      </c>
      <c r="S692">
        <v>0.629337720818549</v>
      </c>
      <c r="T692">
        <v>0.5</v>
      </c>
      <c r="U692">
        <v>2934.0383814127999</v>
      </c>
      <c r="V692">
        <v>1559.6410942673999</v>
      </c>
      <c r="W692">
        <v>1880.7970139189999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1967.3125094171901</v>
      </c>
      <c r="AF692">
        <v>352.51738293343197</v>
      </c>
      <c r="AG692">
        <v>27389</v>
      </c>
      <c r="AH692">
        <v>0</v>
      </c>
      <c r="AI692">
        <v>11112.5011740838</v>
      </c>
      <c r="AJ692">
        <v>195.07856969936799</v>
      </c>
      <c r="AK692">
        <v>41016.409636133802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1.71839987119738</v>
      </c>
      <c r="AT692">
        <v>1.09931381477818</v>
      </c>
      <c r="AU692" s="1">
        <v>2.3749870958844801E-2</v>
      </c>
      <c r="AV692">
        <v>0.59533618546035905</v>
      </c>
      <c r="AW692">
        <v>0</v>
      </c>
      <c r="AX692">
        <v>0</v>
      </c>
      <c r="AY692">
        <v>0</v>
      </c>
      <c r="AZ692">
        <v>2.6868845292769801</v>
      </c>
      <c r="BA692">
        <v>2.1014191457354698</v>
      </c>
      <c r="BB692">
        <v>0.58546538354150901</v>
      </c>
      <c r="BC692">
        <v>3.99392952909986</v>
      </c>
      <c r="BD692">
        <v>0</v>
      </c>
      <c r="BE692">
        <v>0.304052513137541</v>
      </c>
      <c r="BF692">
        <v>-1.7755806386978501</v>
      </c>
      <c r="BG692">
        <v>0</v>
      </c>
      <c r="BH692">
        <v>-1.4715281255603101</v>
      </c>
      <c r="BI692">
        <v>-0.41135487137450699</v>
      </c>
      <c r="BJ692">
        <v>0</v>
      </c>
      <c r="BK692">
        <v>0</v>
      </c>
      <c r="BL692">
        <v>0</v>
      </c>
      <c r="BM692">
        <v>2257.4219530179898</v>
      </c>
      <c r="BN692">
        <v>-12.254068217216499</v>
      </c>
      <c r="BO692">
        <v>530.72348450136599</v>
      </c>
      <c r="BP692">
        <v>-1.7755806386978501</v>
      </c>
      <c r="BQ692">
        <v>0</v>
      </c>
    </row>
    <row r="693" spans="1:69" x14ac:dyDescent="0.25">
      <c r="A693">
        <v>17</v>
      </c>
      <c r="B693" t="str">
        <f>IF(A693=16,"CT",IF(A693=20,"Shock",IF(A693=19,"DecSoly",IF(A693=18,"NoSoly","SolyTrade"))))</f>
        <v>SolyTrade</v>
      </c>
      <c r="C693" t="s">
        <v>66</v>
      </c>
      <c r="D693" t="s">
        <v>65</v>
      </c>
      <c r="E693" t="str" cm="1">
        <f t="array" ref="E693">INDEX([1]!newIts[NEW],MATCH(indicatorsdb[[#This Row],[Column1]],[1]!newIts[OLD],0),0)</f>
        <v>ST75</v>
      </c>
      <c r="F693">
        <v>28</v>
      </c>
      <c r="G693" t="s">
        <v>87</v>
      </c>
      <c r="H693" t="str" cm="1">
        <f t="array" ref="H693">INDEX([1]!fableCountries[ALPHA3],MATCH(F693,[1]!fableCountries[id],0),0)</f>
        <v>SWE</v>
      </c>
      <c r="I693">
        <v>2022</v>
      </c>
      <c r="J693">
        <v>788.51018749504794</v>
      </c>
      <c r="K693">
        <v>10.630514446753599</v>
      </c>
      <c r="L693">
        <v>0</v>
      </c>
      <c r="M693">
        <v>2891.1310429889299</v>
      </c>
      <c r="N693">
        <v>2816.10434979822</v>
      </c>
      <c r="O693">
        <v>83.293330363689293</v>
      </c>
      <c r="P693">
        <v>75.393087200135199</v>
      </c>
      <c r="Q693">
        <v>2076.9489413657002</v>
      </c>
      <c r="R693">
        <v>0</v>
      </c>
      <c r="S693">
        <v>0.63389439279916804</v>
      </c>
      <c r="T693">
        <v>0.5</v>
      </c>
      <c r="U693">
        <v>2934.0383814127999</v>
      </c>
      <c r="V693">
        <v>1559.6410942673999</v>
      </c>
      <c r="W693">
        <v>1880.7970139189999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1780.0976417394099</v>
      </c>
      <c r="AF693">
        <v>299.89819048755999</v>
      </c>
      <c r="AG693">
        <v>27389</v>
      </c>
      <c r="AH693">
        <v>0</v>
      </c>
      <c r="AI693">
        <v>11312.141058565399</v>
      </c>
      <c r="AJ693">
        <v>237.289979893836</v>
      </c>
      <c r="AK693">
        <v>41018.426870686199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1.5574878538821999</v>
      </c>
      <c r="AT693">
        <v>0.99700615857009001</v>
      </c>
      <c r="AU693">
        <v>2.1501643915952998E-2</v>
      </c>
      <c r="AV693">
        <v>0.53898005139616101</v>
      </c>
      <c r="AW693">
        <v>0</v>
      </c>
      <c r="AX693">
        <v>0</v>
      </c>
      <c r="AY693">
        <v>0</v>
      </c>
      <c r="AZ693">
        <v>2.28655240414481</v>
      </c>
      <c r="BA693">
        <v>1.78640293943977</v>
      </c>
      <c r="BB693">
        <v>0.50014946470503996</v>
      </c>
      <c r="BC693">
        <v>3.4326853866525102</v>
      </c>
      <c r="BD693">
        <v>0</v>
      </c>
      <c r="BE693">
        <v>0.40524287667251602</v>
      </c>
      <c r="BF693">
        <v>-2.2592991499269699</v>
      </c>
      <c r="BG693">
        <v>0</v>
      </c>
      <c r="BH693">
        <v>-1.8540562732544601</v>
      </c>
      <c r="BI693">
        <v>-0.41135487137450699</v>
      </c>
      <c r="BJ693">
        <v>0</v>
      </c>
      <c r="BK693">
        <v>0</v>
      </c>
      <c r="BL693">
        <v>0</v>
      </c>
      <c r="BM693">
        <v>2054.1907972812501</v>
      </c>
      <c r="BN693">
        <v>-16.942488378534001</v>
      </c>
      <c r="BO693">
        <v>482.15392608801</v>
      </c>
      <c r="BP693">
        <v>-2.2592991499269699</v>
      </c>
      <c r="BQ693">
        <v>0</v>
      </c>
    </row>
    <row r="694" spans="1:69" x14ac:dyDescent="0.25">
      <c r="A694">
        <v>17</v>
      </c>
      <c r="B694" t="str">
        <f>IF(A694=16,"CT",IF(A694=20,"Shock",IF(A694=19,"DecSoly",IF(A694=18,"NoSoly","SolyTrade"))))</f>
        <v>SolyTrade</v>
      </c>
      <c r="C694" t="s">
        <v>64</v>
      </c>
      <c r="D694" t="s">
        <v>63</v>
      </c>
      <c r="E694" t="str" cm="1">
        <f t="array" ref="E694">INDEX([1]!newIts[NEW],MATCH(indicatorsdb[[#This Row],[Column1]],[1]!newIts[OLD],0),0)</f>
        <v>ST75M</v>
      </c>
      <c r="F694">
        <v>28</v>
      </c>
      <c r="G694" t="s">
        <v>87</v>
      </c>
      <c r="H694" t="str" cm="1">
        <f t="array" ref="H694">INDEX([1]!fableCountries[ALPHA3],MATCH(F694,[1]!fableCountries[id],0),0)</f>
        <v>SWE</v>
      </c>
      <c r="I694">
        <v>2020</v>
      </c>
      <c r="J694">
        <v>648.24245692436898</v>
      </c>
      <c r="K694">
        <v>10.225965523635301</v>
      </c>
      <c r="L694">
        <v>0</v>
      </c>
      <c r="M694">
        <v>3068.2611122771</v>
      </c>
      <c r="N694">
        <v>2994.0061484377602</v>
      </c>
      <c r="O694">
        <v>94.982310368171895</v>
      </c>
      <c r="P694">
        <v>79.340681830827606</v>
      </c>
      <c r="Q694">
        <v>2078.1033657750299</v>
      </c>
      <c r="R694">
        <v>0</v>
      </c>
      <c r="S694">
        <v>0.629337720818549</v>
      </c>
      <c r="T694">
        <v>0.5</v>
      </c>
      <c r="U694">
        <v>2934.0383814127999</v>
      </c>
      <c r="V694">
        <v>1559.6410942673999</v>
      </c>
      <c r="W694">
        <v>1880.7970139189999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1967.3125094171901</v>
      </c>
      <c r="AF694">
        <v>352.51738293343197</v>
      </c>
      <c r="AG694">
        <v>27389</v>
      </c>
      <c r="AH694">
        <v>0</v>
      </c>
      <c r="AI694">
        <v>11112.5011740838</v>
      </c>
      <c r="AJ694">
        <v>195.07856969936799</v>
      </c>
      <c r="AK694">
        <v>41016.409636133802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1.71839987119738</v>
      </c>
      <c r="AT694">
        <v>1.09931381477818</v>
      </c>
      <c r="AU694" s="1">
        <v>2.3749870958844801E-2</v>
      </c>
      <c r="AV694">
        <v>0.59533618546035905</v>
      </c>
      <c r="AW694">
        <v>0</v>
      </c>
      <c r="AX694">
        <v>0</v>
      </c>
      <c r="AY694">
        <v>0</v>
      </c>
      <c r="AZ694">
        <v>2.6868845292769801</v>
      </c>
      <c r="BA694">
        <v>2.1014191457354698</v>
      </c>
      <c r="BB694">
        <v>0.58546538354150901</v>
      </c>
      <c r="BC694">
        <v>3.99392952909986</v>
      </c>
      <c r="BD694">
        <v>0</v>
      </c>
      <c r="BE694">
        <v>0.304052513137541</v>
      </c>
      <c r="BF694">
        <v>-1.7755806386978501</v>
      </c>
      <c r="BG694">
        <v>0</v>
      </c>
      <c r="BH694">
        <v>-1.4715281255603101</v>
      </c>
      <c r="BI694">
        <v>-0.41135487137450699</v>
      </c>
      <c r="BJ694">
        <v>0</v>
      </c>
      <c r="BK694">
        <v>0</v>
      </c>
      <c r="BL694">
        <v>0</v>
      </c>
      <c r="BM694">
        <v>2257.4219530179898</v>
      </c>
      <c r="BN694">
        <v>-12.254068217216499</v>
      </c>
      <c r="BO694">
        <v>530.72348450136599</v>
      </c>
      <c r="BP694">
        <v>-1.7755806386978501</v>
      </c>
      <c r="BQ694">
        <v>0</v>
      </c>
    </row>
    <row r="695" spans="1:69" x14ac:dyDescent="0.25">
      <c r="A695">
        <v>17</v>
      </c>
      <c r="B695" t="str">
        <f>IF(A695=16,"CT",IF(A695=20,"Shock",IF(A695=19,"DecSoly",IF(A695=18,"NoSoly","SolyTrade"))))</f>
        <v>SolyTrade</v>
      </c>
      <c r="C695" t="s">
        <v>64</v>
      </c>
      <c r="D695" t="s">
        <v>63</v>
      </c>
      <c r="E695" t="str" cm="1">
        <f t="array" ref="E695">INDEX([1]!newIts[NEW],MATCH(indicatorsdb[[#This Row],[Column1]],[1]!newIts[OLD],0),0)</f>
        <v>ST75M</v>
      </c>
      <c r="F695">
        <v>28</v>
      </c>
      <c r="G695" t="s">
        <v>87</v>
      </c>
      <c r="H695" t="str" cm="1">
        <f t="array" ref="H695">INDEX([1]!fableCountries[ALPHA3],MATCH(F695,[1]!fableCountries[id],0),0)</f>
        <v>SWE</v>
      </c>
      <c r="I695">
        <v>2022</v>
      </c>
      <c r="J695">
        <v>788.51018749504794</v>
      </c>
      <c r="K695">
        <v>10.630514446753599</v>
      </c>
      <c r="L695">
        <v>0</v>
      </c>
      <c r="M695">
        <v>2891.1310429889299</v>
      </c>
      <c r="N695">
        <v>2816.10434979822</v>
      </c>
      <c r="O695">
        <v>83.293330363689293</v>
      </c>
      <c r="P695">
        <v>75.393087200135199</v>
      </c>
      <c r="Q695">
        <v>2076.9489413657002</v>
      </c>
      <c r="R695">
        <v>0</v>
      </c>
      <c r="S695">
        <v>0.63389439279916804</v>
      </c>
      <c r="T695">
        <v>0.5</v>
      </c>
      <c r="U695">
        <v>2934.0383814127999</v>
      </c>
      <c r="V695">
        <v>1559.6410942673999</v>
      </c>
      <c r="W695">
        <v>1880.7970139189999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1780.0976417394099</v>
      </c>
      <c r="AF695">
        <v>299.89819048755999</v>
      </c>
      <c r="AG695">
        <v>27389</v>
      </c>
      <c r="AH695">
        <v>0</v>
      </c>
      <c r="AI695">
        <v>11312.141058565399</v>
      </c>
      <c r="AJ695">
        <v>237.289979893836</v>
      </c>
      <c r="AK695">
        <v>41018.426870686199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1.5574878538821999</v>
      </c>
      <c r="AT695">
        <v>0.99700615857009001</v>
      </c>
      <c r="AU695">
        <v>2.1501643915952998E-2</v>
      </c>
      <c r="AV695">
        <v>0.53898005139616101</v>
      </c>
      <c r="AW695">
        <v>0</v>
      </c>
      <c r="AX695">
        <v>0</v>
      </c>
      <c r="AY695">
        <v>0</v>
      </c>
      <c r="AZ695">
        <v>2.28655240414481</v>
      </c>
      <c r="BA695">
        <v>1.78640293943977</v>
      </c>
      <c r="BB695">
        <v>0.50014946470503996</v>
      </c>
      <c r="BC695">
        <v>3.4326853866525102</v>
      </c>
      <c r="BD695">
        <v>0</v>
      </c>
      <c r="BE695">
        <v>0.40524287667251602</v>
      </c>
      <c r="BF695">
        <v>-2.2592991499269699</v>
      </c>
      <c r="BG695">
        <v>0</v>
      </c>
      <c r="BH695">
        <v>-1.8540562732544601</v>
      </c>
      <c r="BI695">
        <v>-0.41135487137450699</v>
      </c>
      <c r="BJ695">
        <v>0</v>
      </c>
      <c r="BK695">
        <v>0</v>
      </c>
      <c r="BL695">
        <v>0</v>
      </c>
      <c r="BM695">
        <v>2054.1907972812501</v>
      </c>
      <c r="BN695">
        <v>-16.942488378534001</v>
      </c>
      <c r="BO695">
        <v>482.15392608801</v>
      </c>
      <c r="BP695">
        <v>-2.2592991499269699</v>
      </c>
      <c r="BQ695">
        <v>0</v>
      </c>
    </row>
    <row r="696" spans="1:69" x14ac:dyDescent="0.25">
      <c r="A696">
        <v>17</v>
      </c>
      <c r="B696" t="str">
        <f>IF(A696=16,"CT",IF(A696=20,"Shock",IF(A696=19,"DecSoly",IF(A696=18,"NoSoly","SolyTrade"))))</f>
        <v>SolyTrade</v>
      </c>
      <c r="C696" t="s">
        <v>62</v>
      </c>
      <c r="D696" t="s">
        <v>61</v>
      </c>
      <c r="E696" t="str" cm="1">
        <f t="array" ref="E696">INDEX([1]!newIts[NEW],MATCH(indicatorsdb[[#This Row],[Column1]],[1]!newIts[OLD],0),0)</f>
        <v>ST75S</v>
      </c>
      <c r="F696">
        <v>28</v>
      </c>
      <c r="G696" t="s">
        <v>87</v>
      </c>
      <c r="H696" t="str" cm="1">
        <f t="array" ref="H696">INDEX([1]!fableCountries[ALPHA3],MATCH(F696,[1]!fableCountries[id],0),0)</f>
        <v>SWE</v>
      </c>
      <c r="I696">
        <v>2020</v>
      </c>
      <c r="J696">
        <v>648.24245692436898</v>
      </c>
      <c r="K696">
        <v>10.225965523635301</v>
      </c>
      <c r="L696">
        <v>0</v>
      </c>
      <c r="M696">
        <v>3066.2577682982401</v>
      </c>
      <c r="N696">
        <v>2994.4538488430399</v>
      </c>
      <c r="O696">
        <v>94.983656725548698</v>
      </c>
      <c r="P696">
        <v>79.421032935353296</v>
      </c>
      <c r="Q696">
        <v>2078.1033657750299</v>
      </c>
      <c r="R696">
        <v>0</v>
      </c>
      <c r="S696">
        <v>0.63097883400898702</v>
      </c>
      <c r="T696">
        <v>0.5</v>
      </c>
      <c r="U696">
        <v>2934.0383814127999</v>
      </c>
      <c r="V696">
        <v>1559.6410942673999</v>
      </c>
      <c r="W696">
        <v>1880.7970139189999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1893.3689621250501</v>
      </c>
      <c r="AF696">
        <v>352.51738293343197</v>
      </c>
      <c r="AG696">
        <v>27389</v>
      </c>
      <c r="AH696">
        <v>0</v>
      </c>
      <c r="AI696">
        <v>11184.402695447099</v>
      </c>
      <c r="AJ696">
        <v>195.07856969936799</v>
      </c>
      <c r="AK696">
        <v>41014.367610205001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1.8770603917506401</v>
      </c>
      <c r="AT696">
        <v>1.1915537183641101</v>
      </c>
      <c r="AU696" s="1">
        <v>2.6297951416519701E-2</v>
      </c>
      <c r="AV696">
        <v>0.65920872197000802</v>
      </c>
      <c r="AW696">
        <v>0</v>
      </c>
      <c r="AX696">
        <v>0</v>
      </c>
      <c r="AY696">
        <v>0</v>
      </c>
      <c r="AZ696">
        <v>2.6868845292769801</v>
      </c>
      <c r="BA696">
        <v>2.1014191457354698</v>
      </c>
      <c r="BB696">
        <v>0.58546538354150901</v>
      </c>
      <c r="BC696">
        <v>4.1525900496531198</v>
      </c>
      <c r="BD696">
        <v>0</v>
      </c>
      <c r="BE696">
        <v>0.304052513137541</v>
      </c>
      <c r="BF696">
        <v>-1.9193884149414</v>
      </c>
      <c r="BG696">
        <v>0</v>
      </c>
      <c r="BH696">
        <v>-1.61533590180386</v>
      </c>
      <c r="BI696">
        <v>-0.41135487137450699</v>
      </c>
      <c r="BJ696">
        <v>0</v>
      </c>
      <c r="BK696">
        <v>0</v>
      </c>
      <c r="BL696">
        <v>0</v>
      </c>
      <c r="BM696">
        <v>2257.3121882677201</v>
      </c>
      <c r="BN696">
        <v>-12.2541128974276</v>
      </c>
      <c r="BO696">
        <v>530.70119362271998</v>
      </c>
      <c r="BP696">
        <v>-1.9193884149414</v>
      </c>
      <c r="BQ696">
        <v>0</v>
      </c>
    </row>
    <row r="697" spans="1:69" x14ac:dyDescent="0.25">
      <c r="A697">
        <v>17</v>
      </c>
      <c r="B697" t="str">
        <f>IF(A697=16,"CT",IF(A697=20,"Shock",IF(A697=19,"DecSoly",IF(A697=18,"NoSoly","SolyTrade"))))</f>
        <v>SolyTrade</v>
      </c>
      <c r="C697" t="s">
        <v>62</v>
      </c>
      <c r="D697" t="s">
        <v>61</v>
      </c>
      <c r="E697" t="str" cm="1">
        <f t="array" ref="E697">INDEX([1]!newIts[NEW],MATCH(indicatorsdb[[#This Row],[Column1]],[1]!newIts[OLD],0),0)</f>
        <v>ST75S</v>
      </c>
      <c r="F697">
        <v>28</v>
      </c>
      <c r="G697" t="s">
        <v>87</v>
      </c>
      <c r="H697" t="str" cm="1">
        <f t="array" ref="H697">INDEX([1]!fableCountries[ALPHA3],MATCH(F697,[1]!fableCountries[id],0),0)</f>
        <v>SWE</v>
      </c>
      <c r="I697">
        <v>2022</v>
      </c>
      <c r="J697">
        <v>788.51018749504794</v>
      </c>
      <c r="K697">
        <v>10.630514446753599</v>
      </c>
      <c r="L697">
        <v>0</v>
      </c>
      <c r="M697">
        <v>2889.1573324132501</v>
      </c>
      <c r="N697">
        <v>2816.5423532361901</v>
      </c>
      <c r="O697">
        <v>83.294131074461504</v>
      </c>
      <c r="P697">
        <v>75.472169441197707</v>
      </c>
      <c r="Q697">
        <v>2076.9489413657002</v>
      </c>
      <c r="R697">
        <v>0</v>
      </c>
      <c r="S697">
        <v>0.63601239974837698</v>
      </c>
      <c r="T697">
        <v>0.5</v>
      </c>
      <c r="U697">
        <v>2934.0383814127999</v>
      </c>
      <c r="V697">
        <v>1559.6410942673999</v>
      </c>
      <c r="W697">
        <v>1880.7970139189999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1685.4983734590301</v>
      </c>
      <c r="AF697">
        <v>299.89819048755999</v>
      </c>
      <c r="AG697">
        <v>27389</v>
      </c>
      <c r="AH697">
        <v>0</v>
      </c>
      <c r="AI697">
        <v>11404.9365602978</v>
      </c>
      <c r="AJ697">
        <v>237.289979893836</v>
      </c>
      <c r="AK697">
        <v>41016.623104138198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1.7010012047857599</v>
      </c>
      <c r="AT697">
        <v>1.08051369497561</v>
      </c>
      <c r="AU697" s="1">
        <v>2.3803634626827198E-2</v>
      </c>
      <c r="AV697">
        <v>0.596683875183324</v>
      </c>
      <c r="AW697">
        <v>0</v>
      </c>
      <c r="AX697">
        <v>0</v>
      </c>
      <c r="AY697">
        <v>0</v>
      </c>
      <c r="AZ697">
        <v>2.28655240414481</v>
      </c>
      <c r="BA697">
        <v>1.78640293943977</v>
      </c>
      <c r="BB697">
        <v>0.50014946470503996</v>
      </c>
      <c r="BC697">
        <v>3.5761987375560702</v>
      </c>
      <c r="BD697">
        <v>0</v>
      </c>
      <c r="BE697">
        <v>0.40524287667251602</v>
      </c>
      <c r="BF697">
        <v>-2.4448962624288999</v>
      </c>
      <c r="BG697">
        <v>0</v>
      </c>
      <c r="BH697">
        <v>-2.0396533857563801</v>
      </c>
      <c r="BI697">
        <v>-0.41135487137450699</v>
      </c>
      <c r="BJ697">
        <v>0</v>
      </c>
      <c r="BK697">
        <v>0</v>
      </c>
      <c r="BL697">
        <v>0</v>
      </c>
      <c r="BM697">
        <v>2054.0778296062199</v>
      </c>
      <c r="BN697">
        <v>-16.942535063325298</v>
      </c>
      <c r="BO697">
        <v>482.13097719158401</v>
      </c>
      <c r="BP697">
        <v>-2.4448962624288999</v>
      </c>
      <c r="BQ697">
        <v>0</v>
      </c>
    </row>
    <row r="698" spans="1:69" x14ac:dyDescent="0.25">
      <c r="A698">
        <v>17</v>
      </c>
      <c r="B698" t="str">
        <f>IF(A698=16,"CT",IF(A698=20,"Shock",IF(A698=19,"DecSoly",IF(A698=18,"NoSoly","SolyTrade"))))</f>
        <v>SolyTrade</v>
      </c>
      <c r="C698" t="s">
        <v>60</v>
      </c>
      <c r="D698" t="s">
        <v>59</v>
      </c>
      <c r="E698" t="str" cm="1">
        <f t="array" ref="E698">INDEX([1]!newIts[NEW],MATCH(indicatorsdb[[#This Row],[Column1]],[1]!newIts[OLD],0),0)</f>
        <v>ST100</v>
      </c>
      <c r="F698">
        <v>28</v>
      </c>
      <c r="G698" t="s">
        <v>87</v>
      </c>
      <c r="H698" t="str" cm="1">
        <f t="array" ref="H698">INDEX([1]!fableCountries[ALPHA3],MATCH(F698,[1]!fableCountries[id],0),0)</f>
        <v>SWE</v>
      </c>
      <c r="I698">
        <v>2020</v>
      </c>
      <c r="J698">
        <v>648.24245692436898</v>
      </c>
      <c r="K698">
        <v>10.225965523635301</v>
      </c>
      <c r="L698">
        <v>0</v>
      </c>
      <c r="M698">
        <v>3068.2611122771</v>
      </c>
      <c r="N698">
        <v>2994.0088616387302</v>
      </c>
      <c r="O698">
        <v>94.982150112599598</v>
      </c>
      <c r="P698">
        <v>79.340501543308704</v>
      </c>
      <c r="Q698">
        <v>2078.1033657750299</v>
      </c>
      <c r="R698">
        <v>0</v>
      </c>
      <c r="S698">
        <v>0.63061511642228996</v>
      </c>
      <c r="T698">
        <v>0.5</v>
      </c>
      <c r="U698">
        <v>2934.0383814127999</v>
      </c>
      <c r="V698">
        <v>1559.6410942673999</v>
      </c>
      <c r="W698">
        <v>1880.7970139189999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1937.0983866310601</v>
      </c>
      <c r="AF698">
        <v>326.76541646564903</v>
      </c>
      <c r="AG698">
        <v>27389</v>
      </c>
      <c r="AH698">
        <v>0</v>
      </c>
      <c r="AI698">
        <v>11168.467263337699</v>
      </c>
      <c r="AJ698">
        <v>195.07856969936799</v>
      </c>
      <c r="AK698">
        <v>41016.409636133802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1.7510140536180601</v>
      </c>
      <c r="AT698">
        <v>1.12204414059569</v>
      </c>
      <c r="AU698" s="1">
        <v>2.4129043315364401E-2</v>
      </c>
      <c r="AV698">
        <v>0.60484086970700401</v>
      </c>
      <c r="AW698">
        <v>0</v>
      </c>
      <c r="AX698">
        <v>0</v>
      </c>
      <c r="AY698">
        <v>0</v>
      </c>
      <c r="AZ698">
        <v>2.5763607307736902</v>
      </c>
      <c r="BA698">
        <v>2.0132727632125</v>
      </c>
      <c r="BB698">
        <v>0.56308796756118396</v>
      </c>
      <c r="BC698">
        <v>3.91601991301724</v>
      </c>
      <c r="BD698">
        <v>0</v>
      </c>
      <c r="BE698">
        <v>0.304052513137541</v>
      </c>
      <c r="BF698">
        <v>-1.8875165016398801</v>
      </c>
      <c r="BG698">
        <v>0</v>
      </c>
      <c r="BH698">
        <v>-1.58346398850234</v>
      </c>
      <c r="BI698">
        <v>-0.41135487137450699</v>
      </c>
      <c r="BJ698">
        <v>0</v>
      </c>
      <c r="BK698">
        <v>0</v>
      </c>
      <c r="BL698">
        <v>0</v>
      </c>
      <c r="BM698">
        <v>2305.7451577878101</v>
      </c>
      <c r="BN698">
        <v>-13.272951741103</v>
      </c>
      <c r="BO698">
        <v>545.88906225383198</v>
      </c>
      <c r="BP698">
        <v>-1.8875165016398801</v>
      </c>
      <c r="BQ698">
        <v>0</v>
      </c>
    </row>
    <row r="699" spans="1:69" x14ac:dyDescent="0.25">
      <c r="A699">
        <v>17</v>
      </c>
      <c r="B699" t="str">
        <f>IF(A699=16,"CT",IF(A699=20,"Shock",IF(A699=19,"DecSoly",IF(A699=18,"NoSoly","SolyTrade"))))</f>
        <v>SolyTrade</v>
      </c>
      <c r="C699" t="s">
        <v>60</v>
      </c>
      <c r="D699" t="s">
        <v>59</v>
      </c>
      <c r="E699" t="str" cm="1">
        <f t="array" ref="E699">INDEX([1]!newIts[NEW],MATCH(indicatorsdb[[#This Row],[Column1]],[1]!newIts[OLD],0),0)</f>
        <v>ST100</v>
      </c>
      <c r="F699">
        <v>28</v>
      </c>
      <c r="G699" t="s">
        <v>87</v>
      </c>
      <c r="H699" t="str" cm="1">
        <f t="array" ref="H699">INDEX([1]!fableCountries[ALPHA3],MATCH(F699,[1]!fableCountries[id],0),0)</f>
        <v>SWE</v>
      </c>
      <c r="I699">
        <v>2022</v>
      </c>
      <c r="J699">
        <v>788.51018749504794</v>
      </c>
      <c r="K699">
        <v>10.630514446753599</v>
      </c>
      <c r="L699">
        <v>0</v>
      </c>
      <c r="M699">
        <v>2891.1310429889299</v>
      </c>
      <c r="N699">
        <v>2816.1038107886602</v>
      </c>
      <c r="O699">
        <v>83.292959141464905</v>
      </c>
      <c r="P699">
        <v>75.392669575132601</v>
      </c>
      <c r="Q699">
        <v>2076.9489413657002</v>
      </c>
      <c r="R699">
        <v>0</v>
      </c>
      <c r="S699">
        <v>0.63493414490330102</v>
      </c>
      <c r="T699">
        <v>0.5</v>
      </c>
      <c r="U699">
        <v>2934.0383814127999</v>
      </c>
      <c r="V699">
        <v>1559.6410942673999</v>
      </c>
      <c r="W699">
        <v>1880.7970139189999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1760.89645254324</v>
      </c>
      <c r="AF699">
        <v>273.54508241554799</v>
      </c>
      <c r="AG699">
        <v>27389</v>
      </c>
      <c r="AH699">
        <v>0</v>
      </c>
      <c r="AI699">
        <v>11357.695355833601</v>
      </c>
      <c r="AJ699">
        <v>237.289979893836</v>
      </c>
      <c r="AK699">
        <v>41018.426870686199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1.6115488243033</v>
      </c>
      <c r="AT699">
        <v>1.0338385395405001</v>
      </c>
      <c r="AU699" s="1">
        <v>2.21625807469699E-2</v>
      </c>
      <c r="AV699">
        <v>0.55554770401582099</v>
      </c>
      <c r="AW699">
        <v>0</v>
      </c>
      <c r="AX699">
        <v>0</v>
      </c>
      <c r="AY699">
        <v>0</v>
      </c>
      <c r="AZ699">
        <v>2.1863031748497299</v>
      </c>
      <c r="BA699">
        <v>1.70653830097684</v>
      </c>
      <c r="BB699">
        <v>0.47976487387288802</v>
      </c>
      <c r="BC699">
        <v>3.3864971277785201</v>
      </c>
      <c r="BD699">
        <v>0</v>
      </c>
      <c r="BE699">
        <v>0.40524287667251602</v>
      </c>
      <c r="BF699">
        <v>-2.3504107434545598</v>
      </c>
      <c r="BG699">
        <v>0</v>
      </c>
      <c r="BH699">
        <v>-1.94516786678205</v>
      </c>
      <c r="BI699">
        <v>-0.41135487137450699</v>
      </c>
      <c r="BJ699">
        <v>0</v>
      </c>
      <c r="BK699">
        <v>0</v>
      </c>
      <c r="BL699">
        <v>0</v>
      </c>
      <c r="BM699">
        <v>2129.5175888835502</v>
      </c>
      <c r="BN699">
        <v>-18.002424063378299</v>
      </c>
      <c r="BO699">
        <v>504.96857417583601</v>
      </c>
      <c r="BP699">
        <v>-2.3504107434545598</v>
      </c>
      <c r="BQ699">
        <v>0</v>
      </c>
    </row>
    <row r="700" spans="1:69" x14ac:dyDescent="0.25">
      <c r="A700">
        <v>17</v>
      </c>
      <c r="B700" t="str">
        <f>IF(A700=16,"CT",IF(A700=20,"Shock",IF(A700=19,"DecSoly",IF(A700=18,"NoSoly","SolyTrade"))))</f>
        <v>SolyTrade</v>
      </c>
      <c r="C700" t="s">
        <v>58</v>
      </c>
      <c r="D700" t="s">
        <v>57</v>
      </c>
      <c r="E700" t="str" cm="1">
        <f t="array" ref="E700">INDEX([1]!newIts[NEW],MATCH(indicatorsdb[[#This Row],[Column1]],[1]!newIts[OLD],0),0)</f>
        <v>ST100M</v>
      </c>
      <c r="F700">
        <v>28</v>
      </c>
      <c r="G700" t="s">
        <v>87</v>
      </c>
      <c r="H700" t="str" cm="1">
        <f t="array" ref="H700">INDEX([1]!fableCountries[ALPHA3],MATCH(F700,[1]!fableCountries[id],0),0)</f>
        <v>SWE</v>
      </c>
      <c r="I700">
        <v>2020</v>
      </c>
      <c r="J700">
        <v>648.24245692436898</v>
      </c>
      <c r="K700">
        <v>10.225965523635301</v>
      </c>
      <c r="L700">
        <v>0</v>
      </c>
      <c r="M700">
        <v>3068.2611122771</v>
      </c>
      <c r="N700">
        <v>2994.0088616387302</v>
      </c>
      <c r="O700">
        <v>94.982150112599598</v>
      </c>
      <c r="P700">
        <v>79.340501543308704</v>
      </c>
      <c r="Q700">
        <v>2078.1033657750299</v>
      </c>
      <c r="R700">
        <v>0</v>
      </c>
      <c r="S700">
        <v>0.63061511642228996</v>
      </c>
      <c r="T700">
        <v>0.5</v>
      </c>
      <c r="U700">
        <v>2934.0383814127999</v>
      </c>
      <c r="V700">
        <v>1559.6410942673999</v>
      </c>
      <c r="W700">
        <v>1880.7970139189999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1937.0983866310601</v>
      </c>
      <c r="AF700">
        <v>326.76541646564903</v>
      </c>
      <c r="AG700">
        <v>27389</v>
      </c>
      <c r="AH700">
        <v>0</v>
      </c>
      <c r="AI700">
        <v>11168.467263337699</v>
      </c>
      <c r="AJ700">
        <v>195.07856969936799</v>
      </c>
      <c r="AK700">
        <v>41016.409636133802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1.7510140536180601</v>
      </c>
      <c r="AT700">
        <v>1.12204414059569</v>
      </c>
      <c r="AU700" s="1">
        <v>2.4129043315364401E-2</v>
      </c>
      <c r="AV700">
        <v>0.60484086970700401</v>
      </c>
      <c r="AW700">
        <v>0</v>
      </c>
      <c r="AX700">
        <v>0</v>
      </c>
      <c r="AY700">
        <v>0</v>
      </c>
      <c r="AZ700">
        <v>2.5763607307736902</v>
      </c>
      <c r="BA700">
        <v>2.0132727632125</v>
      </c>
      <c r="BB700">
        <v>0.56308796756118396</v>
      </c>
      <c r="BC700">
        <v>3.91601991301724</v>
      </c>
      <c r="BD700">
        <v>0</v>
      </c>
      <c r="BE700">
        <v>0.304052513137541</v>
      </c>
      <c r="BF700">
        <v>-1.8875165016398801</v>
      </c>
      <c r="BG700">
        <v>0</v>
      </c>
      <c r="BH700">
        <v>-1.58346398850234</v>
      </c>
      <c r="BI700">
        <v>-0.41135487137450699</v>
      </c>
      <c r="BJ700">
        <v>0</v>
      </c>
      <c r="BK700">
        <v>0</v>
      </c>
      <c r="BL700">
        <v>0</v>
      </c>
      <c r="BM700">
        <v>2305.7451577878101</v>
      </c>
      <c r="BN700">
        <v>-13.272951741103</v>
      </c>
      <c r="BO700">
        <v>545.88906225383198</v>
      </c>
      <c r="BP700">
        <v>-1.8875165016398801</v>
      </c>
      <c r="BQ700">
        <v>0</v>
      </c>
    </row>
    <row r="701" spans="1:69" x14ac:dyDescent="0.25">
      <c r="A701">
        <v>17</v>
      </c>
      <c r="B701" t="str">
        <f>IF(A701=16,"CT",IF(A701=20,"Shock",IF(A701=19,"DecSoly",IF(A701=18,"NoSoly","SolyTrade"))))</f>
        <v>SolyTrade</v>
      </c>
      <c r="C701" t="s">
        <v>58</v>
      </c>
      <c r="D701" t="s">
        <v>57</v>
      </c>
      <c r="E701" t="str" cm="1">
        <f t="array" ref="E701">INDEX([1]!newIts[NEW],MATCH(indicatorsdb[[#This Row],[Column1]],[1]!newIts[OLD],0),0)</f>
        <v>ST100M</v>
      </c>
      <c r="F701">
        <v>28</v>
      </c>
      <c r="G701" t="s">
        <v>87</v>
      </c>
      <c r="H701" t="str" cm="1">
        <f t="array" ref="H701">INDEX([1]!fableCountries[ALPHA3],MATCH(F701,[1]!fableCountries[id],0),0)</f>
        <v>SWE</v>
      </c>
      <c r="I701">
        <v>2022</v>
      </c>
      <c r="J701">
        <v>788.51018749504794</v>
      </c>
      <c r="K701">
        <v>10.630514446753599</v>
      </c>
      <c r="L701">
        <v>0</v>
      </c>
      <c r="M701">
        <v>2891.1310429889299</v>
      </c>
      <c r="N701">
        <v>2816.1038107886602</v>
      </c>
      <c r="O701">
        <v>83.292959141464905</v>
      </c>
      <c r="P701">
        <v>75.392669575132601</v>
      </c>
      <c r="Q701">
        <v>2076.9489413657002</v>
      </c>
      <c r="R701">
        <v>0</v>
      </c>
      <c r="S701">
        <v>0.63493414490330102</v>
      </c>
      <c r="T701">
        <v>0.5</v>
      </c>
      <c r="U701">
        <v>2934.0383814127999</v>
      </c>
      <c r="V701">
        <v>1559.6410942673999</v>
      </c>
      <c r="W701">
        <v>1880.7970139189999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1760.89645254324</v>
      </c>
      <c r="AF701">
        <v>273.54508241554799</v>
      </c>
      <c r="AG701">
        <v>27389</v>
      </c>
      <c r="AH701">
        <v>0</v>
      </c>
      <c r="AI701">
        <v>11357.695355833601</v>
      </c>
      <c r="AJ701">
        <v>237.289979893836</v>
      </c>
      <c r="AK701">
        <v>41018.426870686199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1.6115488243033</v>
      </c>
      <c r="AT701">
        <v>1.0338385395405001</v>
      </c>
      <c r="AU701" s="1">
        <v>2.21625807469699E-2</v>
      </c>
      <c r="AV701">
        <v>0.55554770401582099</v>
      </c>
      <c r="AW701">
        <v>0</v>
      </c>
      <c r="AX701">
        <v>0</v>
      </c>
      <c r="AY701">
        <v>0</v>
      </c>
      <c r="AZ701">
        <v>2.1863031748497299</v>
      </c>
      <c r="BA701">
        <v>1.70653830097684</v>
      </c>
      <c r="BB701">
        <v>0.47976487387288802</v>
      </c>
      <c r="BC701">
        <v>3.3864971277785201</v>
      </c>
      <c r="BD701">
        <v>0</v>
      </c>
      <c r="BE701">
        <v>0.40524287667251602</v>
      </c>
      <c r="BF701">
        <v>-2.3504107434545598</v>
      </c>
      <c r="BG701">
        <v>0</v>
      </c>
      <c r="BH701">
        <v>-1.94516786678205</v>
      </c>
      <c r="BI701">
        <v>-0.41135487137450699</v>
      </c>
      <c r="BJ701">
        <v>0</v>
      </c>
      <c r="BK701">
        <v>0</v>
      </c>
      <c r="BL701">
        <v>0</v>
      </c>
      <c r="BM701">
        <v>2129.5175888835502</v>
      </c>
      <c r="BN701">
        <v>-18.002424063378299</v>
      </c>
      <c r="BO701">
        <v>504.96857417583601</v>
      </c>
      <c r="BP701">
        <v>-2.3504107434545598</v>
      </c>
      <c r="BQ701">
        <v>0</v>
      </c>
    </row>
    <row r="702" spans="1:69" x14ac:dyDescent="0.25">
      <c r="A702">
        <v>17</v>
      </c>
      <c r="B702" t="str">
        <f>IF(A702=16,"CT",IF(A702=20,"Shock",IF(A702=19,"DecSoly",IF(A702=18,"NoSoly","SolyTrade"))))</f>
        <v>SolyTrade</v>
      </c>
      <c r="C702" t="s">
        <v>56</v>
      </c>
      <c r="D702" t="s">
        <v>55</v>
      </c>
      <c r="E702" t="str" cm="1">
        <f t="array" ref="E702">INDEX([1]!newIts[NEW],MATCH(indicatorsdb[[#This Row],[Column1]],[1]!newIts[OLD],0),0)</f>
        <v>ST100S</v>
      </c>
      <c r="F702">
        <v>28</v>
      </c>
      <c r="G702" t="s">
        <v>87</v>
      </c>
      <c r="H702" t="str" cm="1">
        <f t="array" ref="H702">INDEX([1]!fableCountries[ALPHA3],MATCH(F702,[1]!fableCountries[id],0),0)</f>
        <v>SWE</v>
      </c>
      <c r="I702">
        <v>2020</v>
      </c>
      <c r="J702">
        <v>648.24245692436898</v>
      </c>
      <c r="K702">
        <v>10.225965523635301</v>
      </c>
      <c r="L702">
        <v>0</v>
      </c>
      <c r="M702">
        <v>3066.2577682982401</v>
      </c>
      <c r="N702">
        <v>2994.4565620520202</v>
      </c>
      <c r="O702">
        <v>94.983496469976401</v>
      </c>
      <c r="P702">
        <v>79.420852647834494</v>
      </c>
      <c r="Q702">
        <v>2078.1033657750299</v>
      </c>
      <c r="R702">
        <v>0</v>
      </c>
      <c r="S702">
        <v>0.63233285321210997</v>
      </c>
      <c r="T702">
        <v>0.5</v>
      </c>
      <c r="U702">
        <v>2934.0383814127999</v>
      </c>
      <c r="V702">
        <v>1559.6410942673999</v>
      </c>
      <c r="W702">
        <v>1880.7970139189999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1859.79775623215</v>
      </c>
      <c r="AF702">
        <v>326.76541646564903</v>
      </c>
      <c r="AG702">
        <v>27389</v>
      </c>
      <c r="AH702">
        <v>0</v>
      </c>
      <c r="AI702">
        <v>11243.7258678078</v>
      </c>
      <c r="AJ702">
        <v>195.07856969936799</v>
      </c>
      <c r="AK702">
        <v>41014.367610205001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1.9122753441885501</v>
      </c>
      <c r="AT702">
        <v>1.2157865802851799</v>
      </c>
      <c r="AU702" s="1">
        <v>2.6719255094625399E-2</v>
      </c>
      <c r="AV702">
        <v>0.66976950880874497</v>
      </c>
      <c r="AW702">
        <v>0</v>
      </c>
      <c r="AX702">
        <v>0</v>
      </c>
      <c r="AY702">
        <v>0</v>
      </c>
      <c r="AZ702">
        <v>2.5763607307736902</v>
      </c>
      <c r="BA702">
        <v>2.0132727632125</v>
      </c>
      <c r="BB702">
        <v>0.56308796756118396</v>
      </c>
      <c r="BC702">
        <v>4.0772812035877299</v>
      </c>
      <c r="BD702">
        <v>0</v>
      </c>
      <c r="BE702">
        <v>0.304052513137541</v>
      </c>
      <c r="BF702">
        <v>-2.03803866510495</v>
      </c>
      <c r="BG702">
        <v>0</v>
      </c>
      <c r="BH702">
        <v>-1.73398615196741</v>
      </c>
      <c r="BI702">
        <v>-0.41135487137450699</v>
      </c>
      <c r="BJ702">
        <v>0</v>
      </c>
      <c r="BK702">
        <v>0</v>
      </c>
      <c r="BL702">
        <v>0</v>
      </c>
      <c r="BM702">
        <v>2305.6353930506898</v>
      </c>
      <c r="BN702">
        <v>-13.272996421314099</v>
      </c>
      <c r="BO702">
        <v>545.86677137779702</v>
      </c>
      <c r="BP702">
        <v>-2.03803866510495</v>
      </c>
      <c r="BQ702">
        <v>0</v>
      </c>
    </row>
    <row r="703" spans="1:69" x14ac:dyDescent="0.25">
      <c r="A703">
        <v>17</v>
      </c>
      <c r="B703" t="str">
        <f>IF(A703=16,"CT",IF(A703=20,"Shock",IF(A703=19,"DecSoly",IF(A703=18,"NoSoly","SolyTrade"))))</f>
        <v>SolyTrade</v>
      </c>
      <c r="C703" t="s">
        <v>56</v>
      </c>
      <c r="D703" t="s">
        <v>55</v>
      </c>
      <c r="E703" t="str" cm="1">
        <f t="array" ref="E703">INDEX([1]!newIts[NEW],MATCH(indicatorsdb[[#This Row],[Column1]],[1]!newIts[OLD],0),0)</f>
        <v>ST100S</v>
      </c>
      <c r="F703">
        <v>28</v>
      </c>
      <c r="G703" t="s">
        <v>87</v>
      </c>
      <c r="H703" t="str" cm="1">
        <f t="array" ref="H703">INDEX([1]!fableCountries[ALPHA3],MATCH(F703,[1]!fableCountries[id],0),0)</f>
        <v>SWE</v>
      </c>
      <c r="I703">
        <v>2022</v>
      </c>
      <c r="J703">
        <v>788.51018749504794</v>
      </c>
      <c r="K703">
        <v>10.630514446753599</v>
      </c>
      <c r="L703">
        <v>0</v>
      </c>
      <c r="M703">
        <v>2889.1573324132501</v>
      </c>
      <c r="N703">
        <v>2816.54181423519</v>
      </c>
      <c r="O703">
        <v>83.293759852237002</v>
      </c>
      <c r="P703">
        <v>75.471751816195095</v>
      </c>
      <c r="Q703">
        <v>2076.9489413657002</v>
      </c>
      <c r="R703">
        <v>0</v>
      </c>
      <c r="S703">
        <v>0.63710084596125904</v>
      </c>
      <c r="T703">
        <v>0.5</v>
      </c>
      <c r="U703">
        <v>2934.0383814127999</v>
      </c>
      <c r="V703">
        <v>1559.6410942673999</v>
      </c>
      <c r="W703">
        <v>1880.7970139189999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1664.16376621415</v>
      </c>
      <c r="AF703">
        <v>273.54508241554799</v>
      </c>
      <c r="AG703">
        <v>27389</v>
      </c>
      <c r="AH703">
        <v>0</v>
      </c>
      <c r="AI703">
        <v>11452.6242756147</v>
      </c>
      <c r="AJ703">
        <v>237.289979893836</v>
      </c>
      <c r="AK703">
        <v>41016.623104138198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1.7595955481446</v>
      </c>
      <c r="AT703">
        <v>1.11996512971518</v>
      </c>
      <c r="AU703" s="1">
        <v>2.4538010090093199E-2</v>
      </c>
      <c r="AV703">
        <v>0.615092408339319</v>
      </c>
      <c r="AW703">
        <v>0</v>
      </c>
      <c r="AX703">
        <v>0</v>
      </c>
      <c r="AY703">
        <v>0</v>
      </c>
      <c r="AZ703">
        <v>2.1863031748497299</v>
      </c>
      <c r="BA703">
        <v>1.70653830097684</v>
      </c>
      <c r="BB703">
        <v>0.47976487387288802</v>
      </c>
      <c r="BC703">
        <v>3.5345438516198202</v>
      </c>
      <c r="BD703">
        <v>0</v>
      </c>
      <c r="BE703">
        <v>0.40524287667251602</v>
      </c>
      <c r="BF703">
        <v>-2.5402748325039499</v>
      </c>
      <c r="BG703">
        <v>0</v>
      </c>
      <c r="BH703">
        <v>-2.1350319558314301</v>
      </c>
      <c r="BI703">
        <v>-0.41135487137450699</v>
      </c>
      <c r="BJ703">
        <v>0</v>
      </c>
      <c r="BK703">
        <v>0</v>
      </c>
      <c r="BL703">
        <v>0</v>
      </c>
      <c r="BM703">
        <v>2129.4046212533699</v>
      </c>
      <c r="BN703">
        <v>-18.0024707481696</v>
      </c>
      <c r="BO703">
        <v>504.94562528832199</v>
      </c>
      <c r="BP703">
        <v>-2.5402748325039499</v>
      </c>
      <c r="BQ703">
        <v>0</v>
      </c>
    </row>
    <row r="704" spans="1:69" x14ac:dyDescent="0.25">
      <c r="A704">
        <v>17</v>
      </c>
      <c r="B704" t="str">
        <f>IF(A704=16,"CT",IF(A704=20,"Shock",IF(A704=19,"DecSoly",IF(A704=18,"NoSoly","SolyTrade"))))</f>
        <v>SolyTrade</v>
      </c>
      <c r="C704" t="s">
        <v>78</v>
      </c>
      <c r="D704" t="s">
        <v>77</v>
      </c>
      <c r="E704" t="str" cm="1">
        <f t="array" ref="E704">INDEX([1]!newIts[NEW],MATCH(indicatorsdb[[#This Row],[Column1]],[1]!newIts[OLD],0),0)</f>
        <v>ST25</v>
      </c>
      <c r="F704">
        <v>19</v>
      </c>
      <c r="G704" t="s">
        <v>86</v>
      </c>
      <c r="H704" t="str" cm="1">
        <f t="array" ref="H704">INDEX([1]!fableCountries[ALPHA3],MATCH(F704,[1]!fableCountries[id],0),0)</f>
        <v>USA</v>
      </c>
      <c r="I704">
        <v>2020</v>
      </c>
      <c r="J704">
        <v>18158.951468810599</v>
      </c>
      <c r="K704">
        <v>331.95593819036901</v>
      </c>
      <c r="L704">
        <v>0</v>
      </c>
      <c r="M704">
        <v>2803.3065822920198</v>
      </c>
      <c r="N704">
        <v>2802.9034978547802</v>
      </c>
      <c r="O704">
        <v>139.45021842155899</v>
      </c>
      <c r="P704">
        <v>88.914285210692398</v>
      </c>
      <c r="Q704">
        <v>2081.69018576799</v>
      </c>
      <c r="R704">
        <v>0</v>
      </c>
      <c r="S704">
        <v>0.43337597581916398</v>
      </c>
      <c r="T704">
        <v>0.5</v>
      </c>
      <c r="U704">
        <v>45791.9110483638</v>
      </c>
      <c r="V704">
        <v>45504.562646645798</v>
      </c>
      <c r="W704">
        <v>30089.894089224501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158491.128181985</v>
      </c>
      <c r="AF704">
        <v>271306.16083865101</v>
      </c>
      <c r="AG704">
        <v>300195</v>
      </c>
      <c r="AH704">
        <v>285</v>
      </c>
      <c r="AI704">
        <v>169092.648236851</v>
      </c>
      <c r="AJ704">
        <v>16822.062742512899</v>
      </c>
      <c r="AK704">
        <v>916192</v>
      </c>
      <c r="AL704">
        <v>0</v>
      </c>
      <c r="AM704">
        <v>285</v>
      </c>
      <c r="AN704">
        <v>285</v>
      </c>
      <c r="AO704">
        <v>0</v>
      </c>
      <c r="AP704">
        <v>0</v>
      </c>
      <c r="AQ704">
        <v>0</v>
      </c>
      <c r="AR704">
        <v>0</v>
      </c>
      <c r="AS704">
        <v>128.668254193683</v>
      </c>
      <c r="AT704">
        <v>85.5768817374382</v>
      </c>
      <c r="AU704">
        <v>11.851512821052699</v>
      </c>
      <c r="AV704">
        <v>31.239859635191898</v>
      </c>
      <c r="AW704">
        <v>0</v>
      </c>
      <c r="AX704">
        <v>0</v>
      </c>
      <c r="AY704">
        <v>0</v>
      </c>
      <c r="AZ704">
        <v>240.618164131035</v>
      </c>
      <c r="BA704">
        <v>166.41516574577099</v>
      </c>
      <c r="BB704">
        <v>74.202998385264095</v>
      </c>
      <c r="BC704">
        <v>289.77290747151602</v>
      </c>
      <c r="BD704">
        <v>0</v>
      </c>
      <c r="BE704">
        <v>118.380303101328</v>
      </c>
      <c r="BF704">
        <v>-9.52407653747869</v>
      </c>
      <c r="BG704">
        <v>0</v>
      </c>
      <c r="BH704">
        <v>108.85622656385</v>
      </c>
      <c r="BI704">
        <v>-79.513510853201495</v>
      </c>
      <c r="BJ704">
        <v>0</v>
      </c>
      <c r="BK704">
        <v>0</v>
      </c>
      <c r="BL704">
        <v>0</v>
      </c>
      <c r="BM704">
        <v>559447.69498360704</v>
      </c>
      <c r="BN704">
        <v>66305.857769413095</v>
      </c>
      <c r="BO704">
        <v>120833.334700793</v>
      </c>
      <c r="BP704">
        <v>-8.2342936474786903</v>
      </c>
      <c r="BQ704">
        <v>-1.2897828899999999</v>
      </c>
    </row>
    <row r="705" spans="1:69" x14ac:dyDescent="0.25">
      <c r="A705">
        <v>17</v>
      </c>
      <c r="B705" t="str">
        <f>IF(A705=16,"CT",IF(A705=20,"Shock",IF(A705=19,"DecSoly",IF(A705=18,"NoSoly","SolyTrade"))))</f>
        <v>SolyTrade</v>
      </c>
      <c r="C705" t="s">
        <v>78</v>
      </c>
      <c r="D705" t="s">
        <v>77</v>
      </c>
      <c r="E705" t="str" cm="1">
        <f t="array" ref="E705">INDEX([1]!newIts[NEW],MATCH(indicatorsdb[[#This Row],[Column1]],[1]!newIts[OLD],0),0)</f>
        <v>ST25</v>
      </c>
      <c r="F705">
        <v>19</v>
      </c>
      <c r="G705" t="s">
        <v>86</v>
      </c>
      <c r="H705" t="str" cm="1">
        <f t="array" ref="H705">INDEX([1]!fableCountries[ALPHA3],MATCH(F705,[1]!fableCountries[id],0),0)</f>
        <v>USA</v>
      </c>
      <c r="I705">
        <v>2022</v>
      </c>
      <c r="J705">
        <v>20308.147341231201</v>
      </c>
      <c r="K705">
        <v>344.40579657861798</v>
      </c>
      <c r="L705">
        <v>0</v>
      </c>
      <c r="M705">
        <v>2803.3065822920198</v>
      </c>
      <c r="N705">
        <v>2802.9060215976201</v>
      </c>
      <c r="O705">
        <v>139.45018558664</v>
      </c>
      <c r="P705">
        <v>88.914280017784705</v>
      </c>
      <c r="Q705">
        <v>2078.1373610655501</v>
      </c>
      <c r="R705">
        <v>0</v>
      </c>
      <c r="S705">
        <v>0.42768643915232502</v>
      </c>
      <c r="T705">
        <v>0.5</v>
      </c>
      <c r="U705">
        <v>45791.9110483638</v>
      </c>
      <c r="V705">
        <v>45504.562646645798</v>
      </c>
      <c r="W705">
        <v>30089.894089224501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155290.67096164601</v>
      </c>
      <c r="AF705">
        <v>281503.42626762798</v>
      </c>
      <c r="AG705">
        <v>300195</v>
      </c>
      <c r="AH705">
        <v>1140</v>
      </c>
      <c r="AI705">
        <v>158531.75807399099</v>
      </c>
      <c r="AJ705">
        <v>19531.144696735701</v>
      </c>
      <c r="AK705">
        <v>916192</v>
      </c>
      <c r="AL705">
        <v>0</v>
      </c>
      <c r="AM705">
        <v>855</v>
      </c>
      <c r="AN705">
        <v>855</v>
      </c>
      <c r="AO705">
        <v>0</v>
      </c>
      <c r="AP705">
        <v>0</v>
      </c>
      <c r="AQ705">
        <v>0</v>
      </c>
      <c r="AR705">
        <v>0</v>
      </c>
      <c r="AS705">
        <v>126.314279073874</v>
      </c>
      <c r="AT705">
        <v>83.982489349756094</v>
      </c>
      <c r="AU705">
        <v>12.634221210934999</v>
      </c>
      <c r="AV705">
        <v>29.6975685131825</v>
      </c>
      <c r="AW705">
        <v>0</v>
      </c>
      <c r="AX705">
        <v>0</v>
      </c>
      <c r="AY705">
        <v>0</v>
      </c>
      <c r="AZ705">
        <v>247.84572550252099</v>
      </c>
      <c r="BA705">
        <v>171.19112634648201</v>
      </c>
      <c r="BB705">
        <v>76.654599156038799</v>
      </c>
      <c r="BC705">
        <v>287.90972850115702</v>
      </c>
      <c r="BD705">
        <v>0</v>
      </c>
      <c r="BE705">
        <v>107.84785411445</v>
      </c>
      <c r="BF705">
        <v>-13.3934252074787</v>
      </c>
      <c r="BG705">
        <v>0</v>
      </c>
      <c r="BH705">
        <v>94.4544289069717</v>
      </c>
      <c r="BI705">
        <v>-86.250276075237693</v>
      </c>
      <c r="BJ705">
        <v>0</v>
      </c>
      <c r="BK705">
        <v>0</v>
      </c>
      <c r="BL705">
        <v>0</v>
      </c>
      <c r="BM705">
        <v>572514.85087151104</v>
      </c>
      <c r="BN705">
        <v>67714.462869938099</v>
      </c>
      <c r="BO705">
        <v>125415.450817897</v>
      </c>
      <c r="BP705">
        <v>-8.2342936474786903</v>
      </c>
      <c r="BQ705">
        <v>-5.1591315599999996</v>
      </c>
    </row>
    <row r="706" spans="1:69" x14ac:dyDescent="0.25">
      <c r="A706">
        <v>17</v>
      </c>
      <c r="B706" t="str">
        <f>IF(A706=16,"CT",IF(A706=20,"Shock",IF(A706=19,"DecSoly",IF(A706=18,"NoSoly","SolyTrade"))))</f>
        <v>SolyTrade</v>
      </c>
      <c r="C706" t="s">
        <v>76</v>
      </c>
      <c r="D706" t="s">
        <v>75</v>
      </c>
      <c r="E706" t="str" cm="1">
        <f t="array" ref="E706">INDEX([1]!newIts[NEW],MATCH(indicatorsdb[[#This Row],[Column1]],[1]!newIts[OLD],0),0)</f>
        <v>ST25M</v>
      </c>
      <c r="F706">
        <v>19</v>
      </c>
      <c r="G706" t="s">
        <v>86</v>
      </c>
      <c r="H706" t="str" cm="1">
        <f t="array" ref="H706">INDEX([1]!fableCountries[ALPHA3],MATCH(F706,[1]!fableCountries[id],0),0)</f>
        <v>USA</v>
      </c>
      <c r="I706">
        <v>2020</v>
      </c>
      <c r="J706">
        <v>18158.951468810599</v>
      </c>
      <c r="K706">
        <v>331.95593819036901</v>
      </c>
      <c r="L706">
        <v>0</v>
      </c>
      <c r="M706">
        <v>2803.3065822920198</v>
      </c>
      <c r="N706">
        <v>2802.9034978547802</v>
      </c>
      <c r="O706">
        <v>139.45021842155899</v>
      </c>
      <c r="P706">
        <v>88.914285210692398</v>
      </c>
      <c r="Q706">
        <v>2081.69018576799</v>
      </c>
      <c r="R706">
        <v>0</v>
      </c>
      <c r="S706">
        <v>0.43308714989180602</v>
      </c>
      <c r="T706">
        <v>0.5</v>
      </c>
      <c r="U706">
        <v>45791.9110483638</v>
      </c>
      <c r="V706">
        <v>45504.562646645798</v>
      </c>
      <c r="W706">
        <v>30089.894089224501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158952.73062032799</v>
      </c>
      <c r="AF706">
        <v>271306.16083865101</v>
      </c>
      <c r="AG706">
        <v>300195</v>
      </c>
      <c r="AH706">
        <v>285</v>
      </c>
      <c r="AI706">
        <v>168631.04579850801</v>
      </c>
      <c r="AJ706">
        <v>16822.062742512899</v>
      </c>
      <c r="AK706">
        <v>916192</v>
      </c>
      <c r="AL706">
        <v>0</v>
      </c>
      <c r="AM706">
        <v>285</v>
      </c>
      <c r="AN706">
        <v>285</v>
      </c>
      <c r="AO706">
        <v>0</v>
      </c>
      <c r="AP706">
        <v>0</v>
      </c>
      <c r="AQ706">
        <v>0</v>
      </c>
      <c r="AR706">
        <v>0</v>
      </c>
      <c r="AS706">
        <v>129.2523459722</v>
      </c>
      <c r="AT706">
        <v>85.937736219080605</v>
      </c>
      <c r="AU706">
        <v>11.852305231606699</v>
      </c>
      <c r="AV706">
        <v>31.462304521513101</v>
      </c>
      <c r="AW706">
        <v>0</v>
      </c>
      <c r="AX706">
        <v>0</v>
      </c>
      <c r="AY706">
        <v>0</v>
      </c>
      <c r="AZ706">
        <v>240.618164131035</v>
      </c>
      <c r="BA706">
        <v>166.41516574577099</v>
      </c>
      <c r="BB706">
        <v>74.202998385264095</v>
      </c>
      <c r="BC706">
        <v>290.35699925003399</v>
      </c>
      <c r="BD706">
        <v>0</v>
      </c>
      <c r="BE706">
        <v>122.73690573562899</v>
      </c>
      <c r="BF706">
        <v>-9.52407653747869</v>
      </c>
      <c r="BG706">
        <v>0</v>
      </c>
      <c r="BH706">
        <v>113.21282919815</v>
      </c>
      <c r="BI706">
        <v>-79.513510853201495</v>
      </c>
      <c r="BJ706">
        <v>0</v>
      </c>
      <c r="BK706">
        <v>0</v>
      </c>
      <c r="BL706">
        <v>0</v>
      </c>
      <c r="BM706">
        <v>559447.69498360704</v>
      </c>
      <c r="BN706">
        <v>66305.857769413007</v>
      </c>
      <c r="BO706">
        <v>120833.334700793</v>
      </c>
      <c r="BP706">
        <v>-8.2342936474786903</v>
      </c>
      <c r="BQ706">
        <v>-1.2897828899999999</v>
      </c>
    </row>
    <row r="707" spans="1:69" x14ac:dyDescent="0.25">
      <c r="A707">
        <v>17</v>
      </c>
      <c r="B707" t="str">
        <f>IF(A707=16,"CT",IF(A707=20,"Shock",IF(A707=19,"DecSoly",IF(A707=18,"NoSoly","SolyTrade"))))</f>
        <v>SolyTrade</v>
      </c>
      <c r="C707" t="s">
        <v>76</v>
      </c>
      <c r="D707" t="s">
        <v>75</v>
      </c>
      <c r="E707" t="str" cm="1">
        <f t="array" ref="E707">INDEX([1]!newIts[NEW],MATCH(indicatorsdb[[#This Row],[Column1]],[1]!newIts[OLD],0),0)</f>
        <v>ST25M</v>
      </c>
      <c r="F707">
        <v>19</v>
      </c>
      <c r="G707" t="s">
        <v>86</v>
      </c>
      <c r="H707" t="str" cm="1">
        <f t="array" ref="H707">INDEX([1]!fableCountries[ALPHA3],MATCH(F707,[1]!fableCountries[id],0),0)</f>
        <v>USA</v>
      </c>
      <c r="I707">
        <v>2022</v>
      </c>
      <c r="J707">
        <v>20308.147341231201</v>
      </c>
      <c r="K707">
        <v>344.40579657861798</v>
      </c>
      <c r="L707">
        <v>0</v>
      </c>
      <c r="M707">
        <v>2803.3065822920198</v>
      </c>
      <c r="N707">
        <v>2802.9060215976201</v>
      </c>
      <c r="O707">
        <v>139.45018558664</v>
      </c>
      <c r="P707">
        <v>88.914280017784705</v>
      </c>
      <c r="Q707">
        <v>2078.1373610655501</v>
      </c>
      <c r="R707">
        <v>0</v>
      </c>
      <c r="S707">
        <v>0.42653292279641603</v>
      </c>
      <c r="T707">
        <v>0.5</v>
      </c>
      <c r="U707">
        <v>45791.9110483638</v>
      </c>
      <c r="V707">
        <v>45504.562646645798</v>
      </c>
      <c r="W707">
        <v>30089.894089224501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157134.22416141699</v>
      </c>
      <c r="AF707">
        <v>281503.42626762798</v>
      </c>
      <c r="AG707">
        <v>300195</v>
      </c>
      <c r="AH707">
        <v>1140</v>
      </c>
      <c r="AI707">
        <v>156688.20487422001</v>
      </c>
      <c r="AJ707">
        <v>19531.144696735701</v>
      </c>
      <c r="AK707">
        <v>916192</v>
      </c>
      <c r="AL707">
        <v>0</v>
      </c>
      <c r="AM707">
        <v>855</v>
      </c>
      <c r="AN707">
        <v>855</v>
      </c>
      <c r="AO707">
        <v>0</v>
      </c>
      <c r="AP707">
        <v>0</v>
      </c>
      <c r="AQ707">
        <v>0</v>
      </c>
      <c r="AR707">
        <v>0</v>
      </c>
      <c r="AS707">
        <v>128.64702740725599</v>
      </c>
      <c r="AT707">
        <v>85.423669964302903</v>
      </c>
      <c r="AU707">
        <v>12.637385949443701</v>
      </c>
      <c r="AV707">
        <v>30.5859714935097</v>
      </c>
      <c r="AW707">
        <v>0</v>
      </c>
      <c r="AX707">
        <v>0</v>
      </c>
      <c r="AY707">
        <v>0</v>
      </c>
      <c r="AZ707">
        <v>247.84572550252099</v>
      </c>
      <c r="BA707">
        <v>171.19112634648201</v>
      </c>
      <c r="BB707">
        <v>76.654599156038799</v>
      </c>
      <c r="BC707">
        <v>290.24247683453899</v>
      </c>
      <c r="BD707">
        <v>0</v>
      </c>
      <c r="BE707">
        <v>120.356039706817</v>
      </c>
      <c r="BF707">
        <v>-13.3934252074787</v>
      </c>
      <c r="BG707">
        <v>0</v>
      </c>
      <c r="BH707">
        <v>106.962614499339</v>
      </c>
      <c r="BI707">
        <v>-86.250276075237693</v>
      </c>
      <c r="BJ707">
        <v>0</v>
      </c>
      <c r="BK707">
        <v>0</v>
      </c>
      <c r="BL707">
        <v>0</v>
      </c>
      <c r="BM707">
        <v>572514.85087151197</v>
      </c>
      <c r="BN707">
        <v>67714.462869938099</v>
      </c>
      <c r="BO707">
        <v>125415.450817897</v>
      </c>
      <c r="BP707">
        <v>-8.2342936474786903</v>
      </c>
      <c r="BQ707">
        <v>-5.1591315599999996</v>
      </c>
    </row>
    <row r="708" spans="1:69" x14ac:dyDescent="0.25">
      <c r="A708">
        <v>17</v>
      </c>
      <c r="B708" t="str">
        <f>IF(A708=16,"CT",IF(A708=20,"Shock",IF(A708=19,"DecSoly",IF(A708=18,"NoSoly","SolyTrade"))))</f>
        <v>SolyTrade</v>
      </c>
      <c r="C708" t="s">
        <v>74</v>
      </c>
      <c r="D708" t="s">
        <v>73</v>
      </c>
      <c r="E708" t="str" cm="1">
        <f t="array" ref="E708">INDEX([1]!newIts[NEW],MATCH(indicatorsdb[[#This Row],[Column1]],[1]!newIts[OLD],0),0)</f>
        <v>ST25S</v>
      </c>
      <c r="F708">
        <v>19</v>
      </c>
      <c r="G708" t="s">
        <v>86</v>
      </c>
      <c r="H708" t="str" cm="1">
        <f t="array" ref="H708">INDEX([1]!fableCountries[ALPHA3],MATCH(F708,[1]!fableCountries[id],0),0)</f>
        <v>USA</v>
      </c>
      <c r="I708">
        <v>2020</v>
      </c>
      <c r="J708">
        <v>18158.951468810599</v>
      </c>
      <c r="K708">
        <v>331.95593819036901</v>
      </c>
      <c r="L708">
        <v>0</v>
      </c>
      <c r="M708">
        <v>2803.3065822920198</v>
      </c>
      <c r="N708">
        <v>2802.9034978547802</v>
      </c>
      <c r="O708">
        <v>139.45021842155899</v>
      </c>
      <c r="P708">
        <v>88.914285210692398</v>
      </c>
      <c r="Q708">
        <v>2081.69018576799</v>
      </c>
      <c r="R708">
        <v>0</v>
      </c>
      <c r="S708">
        <v>0.43305738313152597</v>
      </c>
      <c r="T708">
        <v>0.5</v>
      </c>
      <c r="U708">
        <v>45791.9110483638</v>
      </c>
      <c r="V708">
        <v>45504.562646645798</v>
      </c>
      <c r="W708">
        <v>30089.894089224501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159000.30394330699</v>
      </c>
      <c r="AF708">
        <v>271306.16083865101</v>
      </c>
      <c r="AG708">
        <v>300195</v>
      </c>
      <c r="AH708">
        <v>285</v>
      </c>
      <c r="AI708">
        <v>168583.47247552901</v>
      </c>
      <c r="AJ708">
        <v>16822.062742512899</v>
      </c>
      <c r="AK708">
        <v>916192</v>
      </c>
      <c r="AL708">
        <v>0</v>
      </c>
      <c r="AM708">
        <v>285</v>
      </c>
      <c r="AN708">
        <v>285</v>
      </c>
      <c r="AO708">
        <v>0</v>
      </c>
      <c r="AP708">
        <v>0</v>
      </c>
      <c r="AQ708">
        <v>0</v>
      </c>
      <c r="AR708">
        <v>0</v>
      </c>
      <c r="AS708">
        <v>139.73467818322601</v>
      </c>
      <c r="AT708">
        <v>91.607861741775807</v>
      </c>
      <c r="AU708">
        <v>13.1692261618752</v>
      </c>
      <c r="AV708">
        <v>34.957590279574603</v>
      </c>
      <c r="AW708">
        <v>0</v>
      </c>
      <c r="AX708">
        <v>0</v>
      </c>
      <c r="AY708">
        <v>0</v>
      </c>
      <c r="AZ708">
        <v>240.618164131035</v>
      </c>
      <c r="BA708">
        <v>166.41516574577099</v>
      </c>
      <c r="BB708">
        <v>74.202998385264095</v>
      </c>
      <c r="BC708">
        <v>300.83933146105898</v>
      </c>
      <c r="BD708">
        <v>0</v>
      </c>
      <c r="BE708">
        <v>123.19921441980701</v>
      </c>
      <c r="BF708">
        <v>-9.52407653747869</v>
      </c>
      <c r="BG708">
        <v>0</v>
      </c>
      <c r="BH708">
        <v>113.675137882328</v>
      </c>
      <c r="BI708">
        <v>-79.513510853201495</v>
      </c>
      <c r="BJ708">
        <v>0</v>
      </c>
      <c r="BK708">
        <v>0</v>
      </c>
      <c r="BL708">
        <v>0</v>
      </c>
      <c r="BM708">
        <v>559447.69498360704</v>
      </c>
      <c r="BN708">
        <v>66305.857769413095</v>
      </c>
      <c r="BO708">
        <v>120833.334700793</v>
      </c>
      <c r="BP708">
        <v>-8.2342936474786903</v>
      </c>
      <c r="BQ708">
        <v>-1.2897828899999999</v>
      </c>
    </row>
    <row r="709" spans="1:69" x14ac:dyDescent="0.25">
      <c r="A709">
        <v>17</v>
      </c>
      <c r="B709" t="str">
        <f>IF(A709=16,"CT",IF(A709=20,"Shock",IF(A709=19,"DecSoly",IF(A709=18,"NoSoly","SolyTrade"))))</f>
        <v>SolyTrade</v>
      </c>
      <c r="C709" t="s">
        <v>74</v>
      </c>
      <c r="D709" t="s">
        <v>73</v>
      </c>
      <c r="E709" t="str" cm="1">
        <f t="array" ref="E709">INDEX([1]!newIts[NEW],MATCH(indicatorsdb[[#This Row],[Column1]],[1]!newIts[OLD],0),0)</f>
        <v>ST25S</v>
      </c>
      <c r="F709">
        <v>19</v>
      </c>
      <c r="G709" t="s">
        <v>86</v>
      </c>
      <c r="H709" t="str" cm="1">
        <f t="array" ref="H709">INDEX([1]!fableCountries[ALPHA3],MATCH(F709,[1]!fableCountries[id],0),0)</f>
        <v>USA</v>
      </c>
      <c r="I709">
        <v>2022</v>
      </c>
      <c r="J709">
        <v>20308.147341231201</v>
      </c>
      <c r="K709">
        <v>344.40579657861798</v>
      </c>
      <c r="L709">
        <v>0</v>
      </c>
      <c r="M709">
        <v>2803.3065822920198</v>
      </c>
      <c r="N709">
        <v>2802.9060215976201</v>
      </c>
      <c r="O709">
        <v>139.45018558664</v>
      </c>
      <c r="P709">
        <v>88.914280017784705</v>
      </c>
      <c r="Q709">
        <v>2078.1373610655501</v>
      </c>
      <c r="R709">
        <v>0</v>
      </c>
      <c r="S709">
        <v>0.42662963043813401</v>
      </c>
      <c r="T709">
        <v>0.5</v>
      </c>
      <c r="U709">
        <v>45791.9110483638</v>
      </c>
      <c r="V709">
        <v>45504.562646645798</v>
      </c>
      <c r="W709">
        <v>30089.894089224501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156979.66572675001</v>
      </c>
      <c r="AF709">
        <v>281503.42626762798</v>
      </c>
      <c r="AG709">
        <v>300195</v>
      </c>
      <c r="AH709">
        <v>1140</v>
      </c>
      <c r="AI709">
        <v>156842.76330888699</v>
      </c>
      <c r="AJ709">
        <v>19531.144696735701</v>
      </c>
      <c r="AK709">
        <v>916192</v>
      </c>
      <c r="AL709">
        <v>0</v>
      </c>
      <c r="AM709">
        <v>855</v>
      </c>
      <c r="AN709">
        <v>855</v>
      </c>
      <c r="AO709">
        <v>0</v>
      </c>
      <c r="AP709">
        <v>0</v>
      </c>
      <c r="AQ709">
        <v>0</v>
      </c>
      <c r="AR709">
        <v>0</v>
      </c>
      <c r="AS709">
        <v>138.96112952344501</v>
      </c>
      <c r="AT709">
        <v>90.935741043047202</v>
      </c>
      <c r="AU709">
        <v>14.041537941002501</v>
      </c>
      <c r="AV709">
        <v>33.983850539394901</v>
      </c>
      <c r="AW709">
        <v>0</v>
      </c>
      <c r="AX709">
        <v>0</v>
      </c>
      <c r="AY709">
        <v>0</v>
      </c>
      <c r="AZ709">
        <v>247.84572550252099</v>
      </c>
      <c r="BA709">
        <v>171.19112634648201</v>
      </c>
      <c r="BB709">
        <v>76.654599156038799</v>
      </c>
      <c r="BC709">
        <v>300.55657895072801</v>
      </c>
      <c r="BD709">
        <v>0</v>
      </c>
      <c r="BE709">
        <v>118.526523338131</v>
      </c>
      <c r="BF709">
        <v>-13.3934252074787</v>
      </c>
      <c r="BG709">
        <v>0</v>
      </c>
      <c r="BH709">
        <v>105.133098130652</v>
      </c>
      <c r="BI709">
        <v>-86.250276075237693</v>
      </c>
      <c r="BJ709">
        <v>0</v>
      </c>
      <c r="BK709">
        <v>0</v>
      </c>
      <c r="BL709">
        <v>0</v>
      </c>
      <c r="BM709">
        <v>572514.85087151197</v>
      </c>
      <c r="BN709">
        <v>67714.462869938099</v>
      </c>
      <c r="BO709">
        <v>125415.450817897</v>
      </c>
      <c r="BP709">
        <v>-8.2342936474786903</v>
      </c>
      <c r="BQ709">
        <v>-5.1591315599999996</v>
      </c>
    </row>
    <row r="710" spans="1:69" x14ac:dyDescent="0.25">
      <c r="A710">
        <v>17</v>
      </c>
      <c r="B710" t="str">
        <f>IF(A710=16,"CT",IF(A710=20,"Shock",IF(A710=19,"DecSoly",IF(A710=18,"NoSoly","SolyTrade"))))</f>
        <v>SolyTrade</v>
      </c>
      <c r="C710" t="s">
        <v>72</v>
      </c>
      <c r="D710" t="s">
        <v>71</v>
      </c>
      <c r="E710" t="str" cm="1">
        <f t="array" ref="E710">INDEX([1]!newIts[NEW],MATCH(indicatorsdb[[#This Row],[Column1]],[1]!newIts[OLD],0),0)</f>
        <v>ST50</v>
      </c>
      <c r="F710">
        <v>19</v>
      </c>
      <c r="G710" t="s">
        <v>86</v>
      </c>
      <c r="H710" t="str" cm="1">
        <f t="array" ref="H710">INDEX([1]!fableCountries[ALPHA3],MATCH(F710,[1]!fableCountries[id],0),0)</f>
        <v>USA</v>
      </c>
      <c r="I710">
        <v>2020</v>
      </c>
      <c r="J710">
        <v>18158.951468810599</v>
      </c>
      <c r="K710">
        <v>331.95593819036901</v>
      </c>
      <c r="L710">
        <v>0</v>
      </c>
      <c r="M710">
        <v>2803.3065822920198</v>
      </c>
      <c r="N710">
        <v>2802.8855026127098</v>
      </c>
      <c r="O710">
        <v>139.450561625657</v>
      </c>
      <c r="P710">
        <v>88.914303717311697</v>
      </c>
      <c r="Q710">
        <v>2081.69018576799</v>
      </c>
      <c r="R710">
        <v>0</v>
      </c>
      <c r="S710">
        <v>0.43312686196806499</v>
      </c>
      <c r="T710">
        <v>0.5</v>
      </c>
      <c r="U710">
        <v>45791.9110483638</v>
      </c>
      <c r="V710">
        <v>45504.562646645798</v>
      </c>
      <c r="W710">
        <v>30089.894089224501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158933.18726617401</v>
      </c>
      <c r="AF710">
        <v>271262.23623686202</v>
      </c>
      <c r="AG710">
        <v>300195</v>
      </c>
      <c r="AH710">
        <v>285</v>
      </c>
      <c r="AI710">
        <v>168694.51375445101</v>
      </c>
      <c r="AJ710">
        <v>16822.062742512899</v>
      </c>
      <c r="AK710">
        <v>916192</v>
      </c>
      <c r="AL710">
        <v>0</v>
      </c>
      <c r="AM710">
        <v>285</v>
      </c>
      <c r="AN710">
        <v>285</v>
      </c>
      <c r="AO710">
        <v>0</v>
      </c>
      <c r="AP710">
        <v>0</v>
      </c>
      <c r="AQ710">
        <v>0</v>
      </c>
      <c r="AR710">
        <v>0</v>
      </c>
      <c r="AS710">
        <v>129.22804399695499</v>
      </c>
      <c r="AT710">
        <v>85.922885679076003</v>
      </c>
      <c r="AU710">
        <v>11.852271682476999</v>
      </c>
      <c r="AV710">
        <v>31.452886635401899</v>
      </c>
      <c r="AW710">
        <v>0</v>
      </c>
      <c r="AX710">
        <v>0</v>
      </c>
      <c r="AY710">
        <v>0</v>
      </c>
      <c r="AZ710">
        <v>240.593102284667</v>
      </c>
      <c r="BA710">
        <v>166.394536906535</v>
      </c>
      <c r="BB710">
        <v>74.198565378131406</v>
      </c>
      <c r="BC710">
        <v>290.30763542841999</v>
      </c>
      <c r="BD710">
        <v>0</v>
      </c>
      <c r="BE710">
        <v>122.118228159575</v>
      </c>
      <c r="BF710">
        <v>-9.52407653747869</v>
      </c>
      <c r="BG710">
        <v>0</v>
      </c>
      <c r="BH710">
        <v>112.594151622097</v>
      </c>
      <c r="BI710">
        <v>-79.513510853201495</v>
      </c>
      <c r="BJ710">
        <v>0</v>
      </c>
      <c r="BK710">
        <v>0</v>
      </c>
      <c r="BL710">
        <v>0</v>
      </c>
      <c r="BM710">
        <v>559086.47123373498</v>
      </c>
      <c r="BN710">
        <v>66174.360254722094</v>
      </c>
      <c r="BO710">
        <v>120560.534897604</v>
      </c>
      <c r="BP710">
        <v>-8.2342936474786903</v>
      </c>
      <c r="BQ710">
        <v>-1.2897828899999999</v>
      </c>
    </row>
    <row r="711" spans="1:69" x14ac:dyDescent="0.25">
      <c r="A711">
        <v>17</v>
      </c>
      <c r="B711" t="str">
        <f>IF(A711=16,"CT",IF(A711=20,"Shock",IF(A711=19,"DecSoly",IF(A711=18,"NoSoly","SolyTrade"))))</f>
        <v>SolyTrade</v>
      </c>
      <c r="C711" t="s">
        <v>72</v>
      </c>
      <c r="D711" t="s">
        <v>71</v>
      </c>
      <c r="E711" t="str" cm="1">
        <f t="array" ref="E711">INDEX([1]!newIts[NEW],MATCH(indicatorsdb[[#This Row],[Column1]],[1]!newIts[OLD],0),0)</f>
        <v>ST50</v>
      </c>
      <c r="F711">
        <v>19</v>
      </c>
      <c r="G711" t="s">
        <v>86</v>
      </c>
      <c r="H711" t="str" cm="1">
        <f t="array" ref="H711">INDEX([1]!fableCountries[ALPHA3],MATCH(F711,[1]!fableCountries[id],0),0)</f>
        <v>USA</v>
      </c>
      <c r="I711">
        <v>2022</v>
      </c>
      <c r="J711">
        <v>20308.147341231201</v>
      </c>
      <c r="K711">
        <v>344.40579657861798</v>
      </c>
      <c r="L711">
        <v>0</v>
      </c>
      <c r="M711">
        <v>2803.3065822920198</v>
      </c>
      <c r="N711">
        <v>2802.8913375656798</v>
      </c>
      <c r="O711">
        <v>139.45057469058301</v>
      </c>
      <c r="P711">
        <v>88.914293331493397</v>
      </c>
      <c r="Q711">
        <v>2078.1373610655501</v>
      </c>
      <c r="R711">
        <v>0</v>
      </c>
      <c r="S711">
        <v>0.426568763848784</v>
      </c>
      <c r="T711">
        <v>0.5</v>
      </c>
      <c r="U711">
        <v>45791.9110483638</v>
      </c>
      <c r="V711">
        <v>45504.562646645798</v>
      </c>
      <c r="W711">
        <v>30089.894089224501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157117.436140137</v>
      </c>
      <c r="AF711">
        <v>281462.93301462202</v>
      </c>
      <c r="AG711">
        <v>300195</v>
      </c>
      <c r="AH711">
        <v>1140</v>
      </c>
      <c r="AI711">
        <v>156745.486148506</v>
      </c>
      <c r="AJ711">
        <v>19531.144696735701</v>
      </c>
      <c r="AK711">
        <v>916192</v>
      </c>
      <c r="AL711">
        <v>0</v>
      </c>
      <c r="AM711">
        <v>855</v>
      </c>
      <c r="AN711">
        <v>855</v>
      </c>
      <c r="AO711">
        <v>0</v>
      </c>
      <c r="AP711">
        <v>0</v>
      </c>
      <c r="AQ711">
        <v>0</v>
      </c>
      <c r="AR711">
        <v>0</v>
      </c>
      <c r="AS711">
        <v>128.626364179794</v>
      </c>
      <c r="AT711">
        <v>85.411125655155104</v>
      </c>
      <c r="AU711">
        <v>12.6373571302604</v>
      </c>
      <c r="AV711">
        <v>30.577881394378899</v>
      </c>
      <c r="AW711">
        <v>0</v>
      </c>
      <c r="AX711">
        <v>0</v>
      </c>
      <c r="AY711">
        <v>0</v>
      </c>
      <c r="AZ711">
        <v>247.82256602695301</v>
      </c>
      <c r="BA711">
        <v>171.172012257001</v>
      </c>
      <c r="BB711">
        <v>76.650553769952197</v>
      </c>
      <c r="BC711">
        <v>290.19865413151001</v>
      </c>
      <c r="BD711">
        <v>0</v>
      </c>
      <c r="BE711">
        <v>120.412036030648</v>
      </c>
      <c r="BF711">
        <v>-13.3934252074787</v>
      </c>
      <c r="BG711">
        <v>0</v>
      </c>
      <c r="BH711">
        <v>107.018610823169</v>
      </c>
      <c r="BI711">
        <v>-86.250276075237693</v>
      </c>
      <c r="BJ711">
        <v>0</v>
      </c>
      <c r="BK711">
        <v>0</v>
      </c>
      <c r="BL711">
        <v>0</v>
      </c>
      <c r="BM711">
        <v>572154.32055987697</v>
      </c>
      <c r="BN711">
        <v>67585.658525061794</v>
      </c>
      <c r="BO711">
        <v>125145.32818416601</v>
      </c>
      <c r="BP711">
        <v>-8.2342936474786903</v>
      </c>
      <c r="BQ711">
        <v>-5.1591315599999996</v>
      </c>
    </row>
    <row r="712" spans="1:69" x14ac:dyDescent="0.25">
      <c r="A712">
        <v>17</v>
      </c>
      <c r="B712" t="str">
        <f>IF(A712=16,"CT",IF(A712=20,"Shock",IF(A712=19,"DecSoly",IF(A712=18,"NoSoly","SolyTrade"))))</f>
        <v>SolyTrade</v>
      </c>
      <c r="C712" t="s">
        <v>70</v>
      </c>
      <c r="D712" t="s">
        <v>69</v>
      </c>
      <c r="E712" t="str" cm="1">
        <f t="array" ref="E712">INDEX([1]!newIts[NEW],MATCH(indicatorsdb[[#This Row],[Column1]],[1]!newIts[OLD],0),0)</f>
        <v>ST50M</v>
      </c>
      <c r="F712">
        <v>19</v>
      </c>
      <c r="G712" t="s">
        <v>86</v>
      </c>
      <c r="H712" t="str" cm="1">
        <f t="array" ref="H712">INDEX([1]!fableCountries[ALPHA3],MATCH(F712,[1]!fableCountries[id],0),0)</f>
        <v>USA</v>
      </c>
      <c r="I712">
        <v>2020</v>
      </c>
      <c r="J712">
        <v>18158.951468810599</v>
      </c>
      <c r="K712">
        <v>331.95593819036901</v>
      </c>
      <c r="L712">
        <v>0</v>
      </c>
      <c r="M712">
        <v>2803.3065822920198</v>
      </c>
      <c r="N712">
        <v>2802.8855026127098</v>
      </c>
      <c r="O712">
        <v>139.450561625657</v>
      </c>
      <c r="P712">
        <v>88.914303717311697</v>
      </c>
      <c r="Q712">
        <v>2081.69018576799</v>
      </c>
      <c r="R712">
        <v>0</v>
      </c>
      <c r="S712">
        <v>0.43312686196806499</v>
      </c>
      <c r="T712">
        <v>0.5</v>
      </c>
      <c r="U712">
        <v>45791.9110483638</v>
      </c>
      <c r="V712">
        <v>45504.562646645798</v>
      </c>
      <c r="W712">
        <v>30089.894089224501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158933.18726617401</v>
      </c>
      <c r="AF712">
        <v>271262.23623686202</v>
      </c>
      <c r="AG712">
        <v>300195</v>
      </c>
      <c r="AH712">
        <v>285</v>
      </c>
      <c r="AI712">
        <v>168694.51375445101</v>
      </c>
      <c r="AJ712">
        <v>16822.062742512899</v>
      </c>
      <c r="AK712">
        <v>916192</v>
      </c>
      <c r="AL712">
        <v>0</v>
      </c>
      <c r="AM712">
        <v>285</v>
      </c>
      <c r="AN712">
        <v>285</v>
      </c>
      <c r="AO712">
        <v>0</v>
      </c>
      <c r="AP712">
        <v>0</v>
      </c>
      <c r="AQ712">
        <v>0</v>
      </c>
      <c r="AR712">
        <v>0</v>
      </c>
      <c r="AS712">
        <v>129.22804399695499</v>
      </c>
      <c r="AT712">
        <v>85.922885679076003</v>
      </c>
      <c r="AU712">
        <v>11.852271682476999</v>
      </c>
      <c r="AV712">
        <v>31.452886635401899</v>
      </c>
      <c r="AW712">
        <v>0</v>
      </c>
      <c r="AX712">
        <v>0</v>
      </c>
      <c r="AY712">
        <v>0</v>
      </c>
      <c r="AZ712">
        <v>240.593102284667</v>
      </c>
      <c r="BA712">
        <v>166.394536906535</v>
      </c>
      <c r="BB712">
        <v>74.198565378131406</v>
      </c>
      <c r="BC712">
        <v>290.30763542841999</v>
      </c>
      <c r="BD712">
        <v>0</v>
      </c>
      <c r="BE712">
        <v>122.118228159575</v>
      </c>
      <c r="BF712">
        <v>-9.52407653747869</v>
      </c>
      <c r="BG712">
        <v>0</v>
      </c>
      <c r="BH712">
        <v>112.594151622097</v>
      </c>
      <c r="BI712">
        <v>-79.513510853201495</v>
      </c>
      <c r="BJ712">
        <v>0</v>
      </c>
      <c r="BK712">
        <v>0</v>
      </c>
      <c r="BL712">
        <v>0</v>
      </c>
      <c r="BM712">
        <v>559086.47123373498</v>
      </c>
      <c r="BN712">
        <v>66174.360254722094</v>
      </c>
      <c r="BO712">
        <v>120560.534897604</v>
      </c>
      <c r="BP712">
        <v>-8.2342936474786903</v>
      </c>
      <c r="BQ712">
        <v>-1.2897828899999999</v>
      </c>
    </row>
    <row r="713" spans="1:69" x14ac:dyDescent="0.25">
      <c r="A713">
        <v>17</v>
      </c>
      <c r="B713" t="str">
        <f>IF(A713=16,"CT",IF(A713=20,"Shock",IF(A713=19,"DecSoly",IF(A713=18,"NoSoly","SolyTrade"))))</f>
        <v>SolyTrade</v>
      </c>
      <c r="C713" t="s">
        <v>70</v>
      </c>
      <c r="D713" t="s">
        <v>69</v>
      </c>
      <c r="E713" t="str" cm="1">
        <f t="array" ref="E713">INDEX([1]!newIts[NEW],MATCH(indicatorsdb[[#This Row],[Column1]],[1]!newIts[OLD],0),0)</f>
        <v>ST50M</v>
      </c>
      <c r="F713">
        <v>19</v>
      </c>
      <c r="G713" t="s">
        <v>86</v>
      </c>
      <c r="H713" t="str" cm="1">
        <f t="array" ref="H713">INDEX([1]!fableCountries[ALPHA3],MATCH(F713,[1]!fableCountries[id],0),0)</f>
        <v>USA</v>
      </c>
      <c r="I713">
        <v>2022</v>
      </c>
      <c r="J713">
        <v>20308.147341231201</v>
      </c>
      <c r="K713">
        <v>344.40579657861798</v>
      </c>
      <c r="L713">
        <v>0</v>
      </c>
      <c r="M713">
        <v>2803.3065822920198</v>
      </c>
      <c r="N713">
        <v>2802.8913375656798</v>
      </c>
      <c r="O713">
        <v>139.45057469058301</v>
      </c>
      <c r="P713">
        <v>88.914293331493397</v>
      </c>
      <c r="Q713">
        <v>2078.1373610655501</v>
      </c>
      <c r="R713">
        <v>0</v>
      </c>
      <c r="S713">
        <v>0.426568763848784</v>
      </c>
      <c r="T713">
        <v>0.5</v>
      </c>
      <c r="U713">
        <v>45791.9110483638</v>
      </c>
      <c r="V713">
        <v>45504.562646645798</v>
      </c>
      <c r="W713">
        <v>30089.894089224501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157117.436140137</v>
      </c>
      <c r="AF713">
        <v>281462.93301462202</v>
      </c>
      <c r="AG713">
        <v>300195</v>
      </c>
      <c r="AH713">
        <v>1140</v>
      </c>
      <c r="AI713">
        <v>156745.486148506</v>
      </c>
      <c r="AJ713">
        <v>19531.144696735701</v>
      </c>
      <c r="AK713">
        <v>916192</v>
      </c>
      <c r="AL713">
        <v>0</v>
      </c>
      <c r="AM713">
        <v>855</v>
      </c>
      <c r="AN713">
        <v>855</v>
      </c>
      <c r="AO713">
        <v>0</v>
      </c>
      <c r="AP713">
        <v>0</v>
      </c>
      <c r="AQ713">
        <v>0</v>
      </c>
      <c r="AR713">
        <v>0</v>
      </c>
      <c r="AS713">
        <v>128.626364179794</v>
      </c>
      <c r="AT713">
        <v>85.411125655155104</v>
      </c>
      <c r="AU713">
        <v>12.6373571302604</v>
      </c>
      <c r="AV713">
        <v>30.577881394378899</v>
      </c>
      <c r="AW713">
        <v>0</v>
      </c>
      <c r="AX713">
        <v>0</v>
      </c>
      <c r="AY713">
        <v>0</v>
      </c>
      <c r="AZ713">
        <v>247.82256602695301</v>
      </c>
      <c r="BA713">
        <v>171.172012257001</v>
      </c>
      <c r="BB713">
        <v>76.650553769952197</v>
      </c>
      <c r="BC713">
        <v>290.19865413151001</v>
      </c>
      <c r="BD713">
        <v>0</v>
      </c>
      <c r="BE713">
        <v>120.412036030648</v>
      </c>
      <c r="BF713">
        <v>-13.3934252074787</v>
      </c>
      <c r="BG713">
        <v>0</v>
      </c>
      <c r="BH713">
        <v>107.018610823169</v>
      </c>
      <c r="BI713">
        <v>-86.250276075237693</v>
      </c>
      <c r="BJ713">
        <v>0</v>
      </c>
      <c r="BK713">
        <v>0</v>
      </c>
      <c r="BL713">
        <v>0</v>
      </c>
      <c r="BM713">
        <v>572154.32055987697</v>
      </c>
      <c r="BN713">
        <v>67585.658525061794</v>
      </c>
      <c r="BO713">
        <v>125145.32818416601</v>
      </c>
      <c r="BP713">
        <v>-8.2342936474786903</v>
      </c>
      <c r="BQ713">
        <v>-5.1591315599999996</v>
      </c>
    </row>
    <row r="714" spans="1:69" x14ac:dyDescent="0.25">
      <c r="A714">
        <v>17</v>
      </c>
      <c r="B714" t="str">
        <f>IF(A714=16,"CT",IF(A714=20,"Shock",IF(A714=19,"DecSoly",IF(A714=18,"NoSoly","SolyTrade"))))</f>
        <v>SolyTrade</v>
      </c>
      <c r="C714" t="s">
        <v>68</v>
      </c>
      <c r="D714" t="s">
        <v>67</v>
      </c>
      <c r="E714" t="str" cm="1">
        <f t="array" ref="E714">INDEX([1]!newIts[NEW],MATCH(indicatorsdb[[#This Row],[Column1]],[1]!newIts[OLD],0),0)</f>
        <v>ST50S</v>
      </c>
      <c r="F714">
        <v>19</v>
      </c>
      <c r="G714" t="s">
        <v>86</v>
      </c>
      <c r="H714" t="str" cm="1">
        <f t="array" ref="H714">INDEX([1]!fableCountries[ALPHA3],MATCH(F714,[1]!fableCountries[id],0),0)</f>
        <v>USA</v>
      </c>
      <c r="I714">
        <v>2020</v>
      </c>
      <c r="J714">
        <v>18158.951468810599</v>
      </c>
      <c r="K714">
        <v>331.95593819036901</v>
      </c>
      <c r="L714">
        <v>0</v>
      </c>
      <c r="M714">
        <v>2803.3065822920198</v>
      </c>
      <c r="N714">
        <v>2802.8855026127098</v>
      </c>
      <c r="O714">
        <v>139.450561625657</v>
      </c>
      <c r="P714">
        <v>88.914303717311697</v>
      </c>
      <c r="Q714">
        <v>2081.69018576799</v>
      </c>
      <c r="R714">
        <v>0</v>
      </c>
      <c r="S714">
        <v>0.43309828228483399</v>
      </c>
      <c r="T714">
        <v>0.5</v>
      </c>
      <c r="U714">
        <v>45791.9110483638</v>
      </c>
      <c r="V714">
        <v>45504.562646645798</v>
      </c>
      <c r="W714">
        <v>30089.894089224501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158978.86339915599</v>
      </c>
      <c r="AF714">
        <v>271262.23623686202</v>
      </c>
      <c r="AG714">
        <v>300195</v>
      </c>
      <c r="AH714">
        <v>285</v>
      </c>
      <c r="AI714">
        <v>168648.83762146899</v>
      </c>
      <c r="AJ714">
        <v>16822.062742512899</v>
      </c>
      <c r="AK714">
        <v>916192</v>
      </c>
      <c r="AL714">
        <v>0</v>
      </c>
      <c r="AM714">
        <v>285</v>
      </c>
      <c r="AN714">
        <v>285</v>
      </c>
      <c r="AO714">
        <v>0</v>
      </c>
      <c r="AP714">
        <v>0</v>
      </c>
      <c r="AQ714">
        <v>0</v>
      </c>
      <c r="AR714">
        <v>0</v>
      </c>
      <c r="AS714">
        <v>139.70797560505301</v>
      </c>
      <c r="AT714">
        <v>91.591528106056799</v>
      </c>
      <c r="AU714">
        <v>13.1691893559313</v>
      </c>
      <c r="AV714">
        <v>34.947258143064602</v>
      </c>
      <c r="AW714">
        <v>0</v>
      </c>
      <c r="AX714">
        <v>0</v>
      </c>
      <c r="AY714">
        <v>0</v>
      </c>
      <c r="AZ714">
        <v>240.593102284667</v>
      </c>
      <c r="BA714">
        <v>166.394536906535</v>
      </c>
      <c r="BB714">
        <v>74.198565378131406</v>
      </c>
      <c r="BC714">
        <v>300.787567036518</v>
      </c>
      <c r="BD714">
        <v>0</v>
      </c>
      <c r="BE714">
        <v>122.559072254296</v>
      </c>
      <c r="BF714">
        <v>-9.52407653747869</v>
      </c>
      <c r="BG714">
        <v>0</v>
      </c>
      <c r="BH714">
        <v>113.034995716818</v>
      </c>
      <c r="BI714">
        <v>-79.513510853201495</v>
      </c>
      <c r="BJ714">
        <v>0</v>
      </c>
      <c r="BK714">
        <v>0</v>
      </c>
      <c r="BL714">
        <v>0</v>
      </c>
      <c r="BM714">
        <v>559086.47123373498</v>
      </c>
      <c r="BN714">
        <v>66174.360254722094</v>
      </c>
      <c r="BO714">
        <v>120560.534897604</v>
      </c>
      <c r="BP714">
        <v>-8.2342936474786903</v>
      </c>
      <c r="BQ714">
        <v>-1.2897828899999999</v>
      </c>
    </row>
    <row r="715" spans="1:69" x14ac:dyDescent="0.25">
      <c r="A715">
        <v>17</v>
      </c>
      <c r="B715" t="str">
        <f>IF(A715=16,"CT",IF(A715=20,"Shock",IF(A715=19,"DecSoly",IF(A715=18,"NoSoly","SolyTrade"))))</f>
        <v>SolyTrade</v>
      </c>
      <c r="C715" t="s">
        <v>68</v>
      </c>
      <c r="D715" t="s">
        <v>67</v>
      </c>
      <c r="E715" t="str" cm="1">
        <f t="array" ref="E715">INDEX([1]!newIts[NEW],MATCH(indicatorsdb[[#This Row],[Column1]],[1]!newIts[OLD],0),0)</f>
        <v>ST50S</v>
      </c>
      <c r="F715">
        <v>19</v>
      </c>
      <c r="G715" t="s">
        <v>86</v>
      </c>
      <c r="H715" t="str" cm="1">
        <f t="array" ref="H715">INDEX([1]!fableCountries[ALPHA3],MATCH(F715,[1]!fableCountries[id],0),0)</f>
        <v>USA</v>
      </c>
      <c r="I715">
        <v>2022</v>
      </c>
      <c r="J715">
        <v>20308.147341231201</v>
      </c>
      <c r="K715">
        <v>344.40579657861798</v>
      </c>
      <c r="L715">
        <v>0</v>
      </c>
      <c r="M715">
        <v>2803.3065822920198</v>
      </c>
      <c r="N715">
        <v>2802.8913375656798</v>
      </c>
      <c r="O715">
        <v>139.45057469058301</v>
      </c>
      <c r="P715">
        <v>88.914293331493397</v>
      </c>
      <c r="Q715">
        <v>2078.1373610655501</v>
      </c>
      <c r="R715">
        <v>0</v>
      </c>
      <c r="S715">
        <v>0.42666648307946198</v>
      </c>
      <c r="T715">
        <v>0.5</v>
      </c>
      <c r="U715">
        <v>45791.9110483638</v>
      </c>
      <c r="V715">
        <v>45504.562646645798</v>
      </c>
      <c r="W715">
        <v>30089.894089224501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156961.26098104799</v>
      </c>
      <c r="AF715">
        <v>281462.93301462202</v>
      </c>
      <c r="AG715">
        <v>300195</v>
      </c>
      <c r="AH715">
        <v>1140</v>
      </c>
      <c r="AI715">
        <v>156901.661307595</v>
      </c>
      <c r="AJ715">
        <v>19531.144696735701</v>
      </c>
      <c r="AK715">
        <v>916192</v>
      </c>
      <c r="AL715">
        <v>0</v>
      </c>
      <c r="AM715">
        <v>855</v>
      </c>
      <c r="AN715">
        <v>855</v>
      </c>
      <c r="AO715">
        <v>0</v>
      </c>
      <c r="AP715">
        <v>0</v>
      </c>
      <c r="AQ715">
        <v>0</v>
      </c>
      <c r="AR715">
        <v>0</v>
      </c>
      <c r="AS715">
        <v>138.93842057956499</v>
      </c>
      <c r="AT715">
        <v>90.921932887679702</v>
      </c>
      <c r="AU715">
        <v>14.041506346466701</v>
      </c>
      <c r="AV715">
        <v>33.974981345418797</v>
      </c>
      <c r="AW715">
        <v>0</v>
      </c>
      <c r="AX715">
        <v>0</v>
      </c>
      <c r="AY715">
        <v>0</v>
      </c>
      <c r="AZ715">
        <v>247.82256602695301</v>
      </c>
      <c r="BA715">
        <v>171.172012257001</v>
      </c>
      <c r="BB715">
        <v>76.650553769952197</v>
      </c>
      <c r="BC715">
        <v>300.51071053127998</v>
      </c>
      <c r="BD715">
        <v>0</v>
      </c>
      <c r="BE715">
        <v>118.585058186175</v>
      </c>
      <c r="BF715">
        <v>-13.3934252074787</v>
      </c>
      <c r="BG715">
        <v>0</v>
      </c>
      <c r="BH715">
        <v>105.19163297869601</v>
      </c>
      <c r="BI715">
        <v>-86.250276075237693</v>
      </c>
      <c r="BJ715">
        <v>0</v>
      </c>
      <c r="BK715">
        <v>0</v>
      </c>
      <c r="BL715">
        <v>0</v>
      </c>
      <c r="BM715">
        <v>572154.32055987697</v>
      </c>
      <c r="BN715">
        <v>67585.658525061794</v>
      </c>
      <c r="BO715">
        <v>125145.32818416601</v>
      </c>
      <c r="BP715">
        <v>-8.2342936474786903</v>
      </c>
      <c r="BQ715">
        <v>-5.1591315599999996</v>
      </c>
    </row>
    <row r="716" spans="1:69" x14ac:dyDescent="0.25">
      <c r="A716">
        <v>17</v>
      </c>
      <c r="B716" t="str">
        <f>IF(A716=16,"CT",IF(A716=20,"Shock",IF(A716=19,"DecSoly",IF(A716=18,"NoSoly","SolyTrade"))))</f>
        <v>SolyTrade</v>
      </c>
      <c r="C716" t="s">
        <v>66</v>
      </c>
      <c r="D716" t="s">
        <v>65</v>
      </c>
      <c r="E716" t="str" cm="1">
        <f t="array" ref="E716">INDEX([1]!newIts[NEW],MATCH(indicatorsdb[[#This Row],[Column1]],[1]!newIts[OLD],0),0)</f>
        <v>ST75</v>
      </c>
      <c r="F716">
        <v>19</v>
      </c>
      <c r="G716" t="s">
        <v>86</v>
      </c>
      <c r="H716" t="str" cm="1">
        <f t="array" ref="H716">INDEX([1]!fableCountries[ALPHA3],MATCH(F716,[1]!fableCountries[id],0),0)</f>
        <v>USA</v>
      </c>
      <c r="I716">
        <v>2020</v>
      </c>
      <c r="J716">
        <v>18158.951468810599</v>
      </c>
      <c r="K716">
        <v>331.95593819036901</v>
      </c>
      <c r="L716">
        <v>0</v>
      </c>
      <c r="M716">
        <v>2803.3065822920198</v>
      </c>
      <c r="N716">
        <v>2802.8620278209901</v>
      </c>
      <c r="O716">
        <v>139.450356873429</v>
      </c>
      <c r="P716">
        <v>88.914322223925694</v>
      </c>
      <c r="Q716">
        <v>2081.69018576799</v>
      </c>
      <c r="R716">
        <v>0</v>
      </c>
      <c r="S716">
        <v>0.43316610266632599</v>
      </c>
      <c r="T716">
        <v>0.5</v>
      </c>
      <c r="U716">
        <v>45791.9110483638</v>
      </c>
      <c r="V716">
        <v>45504.562646645798</v>
      </c>
      <c r="W716">
        <v>30089.894089224501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158914.39727199901</v>
      </c>
      <c r="AF716">
        <v>271218.31163278298</v>
      </c>
      <c r="AG716">
        <v>300195</v>
      </c>
      <c r="AH716">
        <v>285</v>
      </c>
      <c r="AI716">
        <v>168757.22835270499</v>
      </c>
      <c r="AJ716">
        <v>16822.062742512899</v>
      </c>
      <c r="AK716">
        <v>916192</v>
      </c>
      <c r="AL716">
        <v>0</v>
      </c>
      <c r="AM716">
        <v>285</v>
      </c>
      <c r="AN716">
        <v>285</v>
      </c>
      <c r="AO716">
        <v>0</v>
      </c>
      <c r="AP716">
        <v>0</v>
      </c>
      <c r="AQ716">
        <v>0</v>
      </c>
      <c r="AR716">
        <v>0</v>
      </c>
      <c r="AS716">
        <v>129.20469528269899</v>
      </c>
      <c r="AT716">
        <v>85.908624064799596</v>
      </c>
      <c r="AU716">
        <v>11.8522394266038</v>
      </c>
      <c r="AV716">
        <v>31.443831791295501</v>
      </c>
      <c r="AW716">
        <v>0</v>
      </c>
      <c r="AX716">
        <v>0</v>
      </c>
      <c r="AY716">
        <v>0</v>
      </c>
      <c r="AZ716">
        <v>240.56804043653901</v>
      </c>
      <c r="BA716">
        <v>166.37390806543399</v>
      </c>
      <c r="BB716">
        <v>74.194132371105198</v>
      </c>
      <c r="BC716">
        <v>290.25922486603702</v>
      </c>
      <c r="BD716">
        <v>0</v>
      </c>
      <c r="BE716">
        <v>121.508073990947</v>
      </c>
      <c r="BF716">
        <v>-9.52407653747869</v>
      </c>
      <c r="BG716">
        <v>0</v>
      </c>
      <c r="BH716">
        <v>111.98399745346801</v>
      </c>
      <c r="BI716">
        <v>-79.513510853201495</v>
      </c>
      <c r="BJ716">
        <v>0</v>
      </c>
      <c r="BK716">
        <v>0</v>
      </c>
      <c r="BL716">
        <v>0</v>
      </c>
      <c r="BM716">
        <v>558730.11368756404</v>
      </c>
      <c r="BN716">
        <v>66048.696633137195</v>
      </c>
      <c r="BO716">
        <v>120288.541261683</v>
      </c>
      <c r="BP716">
        <v>-8.2342936474786903</v>
      </c>
      <c r="BQ716">
        <v>-1.2897828899999999</v>
      </c>
    </row>
    <row r="717" spans="1:69" x14ac:dyDescent="0.25">
      <c r="A717">
        <v>17</v>
      </c>
      <c r="B717" t="str">
        <f>IF(A717=16,"CT",IF(A717=20,"Shock",IF(A717=19,"DecSoly",IF(A717=18,"NoSoly","SolyTrade"))))</f>
        <v>SolyTrade</v>
      </c>
      <c r="C717" t="s">
        <v>66</v>
      </c>
      <c r="D717" t="s">
        <v>65</v>
      </c>
      <c r="E717" t="str" cm="1">
        <f t="array" ref="E717">INDEX([1]!newIts[NEW],MATCH(indicatorsdb[[#This Row],[Column1]],[1]!newIts[OLD],0),0)</f>
        <v>ST75</v>
      </c>
      <c r="F717">
        <v>19</v>
      </c>
      <c r="G717" t="s">
        <v>86</v>
      </c>
      <c r="H717" t="str" cm="1">
        <f t="array" ref="H717">INDEX([1]!fableCountries[ALPHA3],MATCH(F717,[1]!fableCountries[id],0),0)</f>
        <v>USA</v>
      </c>
      <c r="I717">
        <v>2022</v>
      </c>
      <c r="J717">
        <v>20308.147341231201</v>
      </c>
      <c r="K717">
        <v>344.40579657861798</v>
      </c>
      <c r="L717">
        <v>0</v>
      </c>
      <c r="M717">
        <v>2803.3065822920198</v>
      </c>
      <c r="N717">
        <v>2802.8707802835402</v>
      </c>
      <c r="O717">
        <v>139.45037647081699</v>
      </c>
      <c r="P717">
        <v>88.914306645213998</v>
      </c>
      <c r="Q717">
        <v>2078.1373610655501</v>
      </c>
      <c r="R717">
        <v>0</v>
      </c>
      <c r="S717">
        <v>0.42660413036122902</v>
      </c>
      <c r="T717">
        <v>0.5</v>
      </c>
      <c r="U717">
        <v>45791.9110483638</v>
      </c>
      <c r="V717">
        <v>45504.562646645798</v>
      </c>
      <c r="W717">
        <v>30089.894089224501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157101.40653406701</v>
      </c>
      <c r="AF717">
        <v>281422.43975749199</v>
      </c>
      <c r="AG717">
        <v>300195</v>
      </c>
      <c r="AH717">
        <v>1140</v>
      </c>
      <c r="AI717">
        <v>156802.009011705</v>
      </c>
      <c r="AJ717">
        <v>19531.144696735701</v>
      </c>
      <c r="AK717">
        <v>916192</v>
      </c>
      <c r="AL717">
        <v>0</v>
      </c>
      <c r="AM717">
        <v>855</v>
      </c>
      <c r="AN717">
        <v>855</v>
      </c>
      <c r="AO717">
        <v>0</v>
      </c>
      <c r="AP717">
        <v>0</v>
      </c>
      <c r="AQ717">
        <v>0</v>
      </c>
      <c r="AR717">
        <v>0</v>
      </c>
      <c r="AS717">
        <v>128.60666060935301</v>
      </c>
      <c r="AT717">
        <v>85.399174222986005</v>
      </c>
      <c r="AU717">
        <v>12.6373296130119</v>
      </c>
      <c r="AV717">
        <v>30.5701567733547</v>
      </c>
      <c r="AW717">
        <v>0</v>
      </c>
      <c r="AX717">
        <v>0</v>
      </c>
      <c r="AY717">
        <v>0</v>
      </c>
      <c r="AZ717">
        <v>247.79940654864501</v>
      </c>
      <c r="BA717">
        <v>171.15289816490599</v>
      </c>
      <c r="BB717">
        <v>76.646508383738606</v>
      </c>
      <c r="BC717">
        <v>290.15579108276</v>
      </c>
      <c r="BD717">
        <v>0</v>
      </c>
      <c r="BE717">
        <v>120.46807809333799</v>
      </c>
      <c r="BF717">
        <v>-13.3934252074787</v>
      </c>
      <c r="BG717">
        <v>0</v>
      </c>
      <c r="BH717">
        <v>107.074652885859</v>
      </c>
      <c r="BI717">
        <v>-86.250276075237693</v>
      </c>
      <c r="BJ717">
        <v>0</v>
      </c>
      <c r="BK717">
        <v>0</v>
      </c>
      <c r="BL717">
        <v>0</v>
      </c>
      <c r="BM717">
        <v>571799.21389228199</v>
      </c>
      <c r="BN717">
        <v>67463.356279020198</v>
      </c>
      <c r="BO717">
        <v>124876.104136822</v>
      </c>
      <c r="BP717">
        <v>-8.2342936474786903</v>
      </c>
      <c r="BQ717">
        <v>-5.1591315599999996</v>
      </c>
    </row>
    <row r="718" spans="1:69" x14ac:dyDescent="0.25">
      <c r="A718">
        <v>17</v>
      </c>
      <c r="B718" t="str">
        <f>IF(A718=16,"CT",IF(A718=20,"Shock",IF(A718=19,"DecSoly",IF(A718=18,"NoSoly","SolyTrade"))))</f>
        <v>SolyTrade</v>
      </c>
      <c r="C718" t="s">
        <v>64</v>
      </c>
      <c r="D718" t="s">
        <v>63</v>
      </c>
      <c r="E718" t="str" cm="1">
        <f t="array" ref="E718">INDEX([1]!newIts[NEW],MATCH(indicatorsdb[[#This Row],[Column1]],[1]!newIts[OLD],0),0)</f>
        <v>ST75M</v>
      </c>
      <c r="F718">
        <v>19</v>
      </c>
      <c r="G718" t="s">
        <v>86</v>
      </c>
      <c r="H718" t="str" cm="1">
        <f t="array" ref="H718">INDEX([1]!fableCountries[ALPHA3],MATCH(F718,[1]!fableCountries[id],0),0)</f>
        <v>USA</v>
      </c>
      <c r="I718">
        <v>2020</v>
      </c>
      <c r="J718">
        <v>18158.951468810599</v>
      </c>
      <c r="K718">
        <v>331.95593819036901</v>
      </c>
      <c r="L718">
        <v>0</v>
      </c>
      <c r="M718">
        <v>2803.3065822920198</v>
      </c>
      <c r="N718">
        <v>2802.8620278209901</v>
      </c>
      <c r="O718">
        <v>139.450356873429</v>
      </c>
      <c r="P718">
        <v>88.914322223925694</v>
      </c>
      <c r="Q718">
        <v>2081.69018576799</v>
      </c>
      <c r="R718">
        <v>0</v>
      </c>
      <c r="S718">
        <v>0.43316610266632599</v>
      </c>
      <c r="T718">
        <v>0.5</v>
      </c>
      <c r="U718">
        <v>45791.9110483638</v>
      </c>
      <c r="V718">
        <v>45504.562646645798</v>
      </c>
      <c r="W718">
        <v>30089.894089224501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158914.39727199901</v>
      </c>
      <c r="AF718">
        <v>271218.31163278298</v>
      </c>
      <c r="AG718">
        <v>300195</v>
      </c>
      <c r="AH718">
        <v>285</v>
      </c>
      <c r="AI718">
        <v>168757.22835270499</v>
      </c>
      <c r="AJ718">
        <v>16822.062742512899</v>
      </c>
      <c r="AK718">
        <v>916192</v>
      </c>
      <c r="AL718">
        <v>0</v>
      </c>
      <c r="AM718">
        <v>285</v>
      </c>
      <c r="AN718">
        <v>285</v>
      </c>
      <c r="AO718">
        <v>0</v>
      </c>
      <c r="AP718">
        <v>0</v>
      </c>
      <c r="AQ718">
        <v>0</v>
      </c>
      <c r="AR718">
        <v>0</v>
      </c>
      <c r="AS718">
        <v>129.20469528269899</v>
      </c>
      <c r="AT718">
        <v>85.908624064799596</v>
      </c>
      <c r="AU718">
        <v>11.8522394266038</v>
      </c>
      <c r="AV718">
        <v>31.443831791295501</v>
      </c>
      <c r="AW718">
        <v>0</v>
      </c>
      <c r="AX718">
        <v>0</v>
      </c>
      <c r="AY718">
        <v>0</v>
      </c>
      <c r="AZ718">
        <v>240.56804043653901</v>
      </c>
      <c r="BA718">
        <v>166.37390806543399</v>
      </c>
      <c r="BB718">
        <v>74.194132371105198</v>
      </c>
      <c r="BC718">
        <v>290.25922486603702</v>
      </c>
      <c r="BD718">
        <v>0</v>
      </c>
      <c r="BE718">
        <v>121.508073990947</v>
      </c>
      <c r="BF718">
        <v>-9.52407653747869</v>
      </c>
      <c r="BG718">
        <v>0</v>
      </c>
      <c r="BH718">
        <v>111.98399745346801</v>
      </c>
      <c r="BI718">
        <v>-79.513510853201495</v>
      </c>
      <c r="BJ718">
        <v>0</v>
      </c>
      <c r="BK718">
        <v>0</v>
      </c>
      <c r="BL718">
        <v>0</v>
      </c>
      <c r="BM718">
        <v>558730.11368756404</v>
      </c>
      <c r="BN718">
        <v>66048.696633137195</v>
      </c>
      <c r="BO718">
        <v>120288.541261683</v>
      </c>
      <c r="BP718">
        <v>-8.2342936474786903</v>
      </c>
      <c r="BQ718">
        <v>-1.2897828899999999</v>
      </c>
    </row>
    <row r="719" spans="1:69" x14ac:dyDescent="0.25">
      <c r="A719">
        <v>17</v>
      </c>
      <c r="B719" t="str">
        <f>IF(A719=16,"CT",IF(A719=20,"Shock",IF(A719=19,"DecSoly",IF(A719=18,"NoSoly","SolyTrade"))))</f>
        <v>SolyTrade</v>
      </c>
      <c r="C719" t="s">
        <v>64</v>
      </c>
      <c r="D719" t="s">
        <v>63</v>
      </c>
      <c r="E719" t="str" cm="1">
        <f t="array" ref="E719">INDEX([1]!newIts[NEW],MATCH(indicatorsdb[[#This Row],[Column1]],[1]!newIts[OLD],0),0)</f>
        <v>ST75M</v>
      </c>
      <c r="F719">
        <v>19</v>
      </c>
      <c r="G719" t="s">
        <v>86</v>
      </c>
      <c r="H719" t="str" cm="1">
        <f t="array" ref="H719">INDEX([1]!fableCountries[ALPHA3],MATCH(F719,[1]!fableCountries[id],0),0)</f>
        <v>USA</v>
      </c>
      <c r="I719">
        <v>2022</v>
      </c>
      <c r="J719">
        <v>20308.147341231201</v>
      </c>
      <c r="K719">
        <v>344.40579657861798</v>
      </c>
      <c r="L719">
        <v>0</v>
      </c>
      <c r="M719">
        <v>2803.3065822920198</v>
      </c>
      <c r="N719">
        <v>2802.8707802835402</v>
      </c>
      <c r="O719">
        <v>139.45037647081699</v>
      </c>
      <c r="P719">
        <v>88.914306645213998</v>
      </c>
      <c r="Q719">
        <v>2078.1373610655501</v>
      </c>
      <c r="R719">
        <v>0</v>
      </c>
      <c r="S719">
        <v>0.42660413036122902</v>
      </c>
      <c r="T719">
        <v>0.5</v>
      </c>
      <c r="U719">
        <v>45791.9110483638</v>
      </c>
      <c r="V719">
        <v>45504.562646645798</v>
      </c>
      <c r="W719">
        <v>30089.894089224501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157101.40653406701</v>
      </c>
      <c r="AF719">
        <v>281422.43975749199</v>
      </c>
      <c r="AG719">
        <v>300195</v>
      </c>
      <c r="AH719">
        <v>1140</v>
      </c>
      <c r="AI719">
        <v>156802.009011705</v>
      </c>
      <c r="AJ719">
        <v>19531.144696735701</v>
      </c>
      <c r="AK719">
        <v>916192</v>
      </c>
      <c r="AL719">
        <v>0</v>
      </c>
      <c r="AM719">
        <v>855</v>
      </c>
      <c r="AN719">
        <v>855</v>
      </c>
      <c r="AO719">
        <v>0</v>
      </c>
      <c r="AP719">
        <v>0</v>
      </c>
      <c r="AQ719">
        <v>0</v>
      </c>
      <c r="AR719">
        <v>0</v>
      </c>
      <c r="AS719">
        <v>128.60666060935301</v>
      </c>
      <c r="AT719">
        <v>85.399174222986005</v>
      </c>
      <c r="AU719">
        <v>12.6373296130119</v>
      </c>
      <c r="AV719">
        <v>30.5701567733547</v>
      </c>
      <c r="AW719">
        <v>0</v>
      </c>
      <c r="AX719">
        <v>0</v>
      </c>
      <c r="AY719">
        <v>0</v>
      </c>
      <c r="AZ719">
        <v>247.79940654864501</v>
      </c>
      <c r="BA719">
        <v>171.15289816490599</v>
      </c>
      <c r="BB719">
        <v>76.646508383738606</v>
      </c>
      <c r="BC719">
        <v>290.15579108276</v>
      </c>
      <c r="BD719">
        <v>0</v>
      </c>
      <c r="BE719">
        <v>120.46807809333799</v>
      </c>
      <c r="BF719">
        <v>-13.3934252074787</v>
      </c>
      <c r="BG719">
        <v>0</v>
      </c>
      <c r="BH719">
        <v>107.074652885859</v>
      </c>
      <c r="BI719">
        <v>-86.250276075237693</v>
      </c>
      <c r="BJ719">
        <v>0</v>
      </c>
      <c r="BK719">
        <v>0</v>
      </c>
      <c r="BL719">
        <v>0</v>
      </c>
      <c r="BM719">
        <v>571799.21389228199</v>
      </c>
      <c r="BN719">
        <v>67463.356279020198</v>
      </c>
      <c r="BO719">
        <v>124876.104136822</v>
      </c>
      <c r="BP719">
        <v>-8.2342936474786903</v>
      </c>
      <c r="BQ719">
        <v>-5.1591315599999996</v>
      </c>
    </row>
    <row r="720" spans="1:69" x14ac:dyDescent="0.25">
      <c r="A720">
        <v>17</v>
      </c>
      <c r="B720" t="str">
        <f>IF(A720=16,"CT",IF(A720=20,"Shock",IF(A720=19,"DecSoly",IF(A720=18,"NoSoly","SolyTrade"))))</f>
        <v>SolyTrade</v>
      </c>
      <c r="C720" t="s">
        <v>62</v>
      </c>
      <c r="D720" t="s">
        <v>61</v>
      </c>
      <c r="E720" t="str" cm="1">
        <f t="array" ref="E720">INDEX([1]!newIts[NEW],MATCH(indicatorsdb[[#This Row],[Column1]],[1]!newIts[OLD],0),0)</f>
        <v>ST75S</v>
      </c>
      <c r="F720">
        <v>19</v>
      </c>
      <c r="G720" t="s">
        <v>86</v>
      </c>
      <c r="H720" t="str" cm="1">
        <f t="array" ref="H720">INDEX([1]!fableCountries[ALPHA3],MATCH(F720,[1]!fableCountries[id],0),0)</f>
        <v>USA</v>
      </c>
      <c r="I720">
        <v>2020</v>
      </c>
      <c r="J720">
        <v>18158.951468810599</v>
      </c>
      <c r="K720">
        <v>331.95593819036901</v>
      </c>
      <c r="L720">
        <v>0</v>
      </c>
      <c r="M720">
        <v>2803.3065822920198</v>
      </c>
      <c r="N720">
        <v>2802.8620278209901</v>
      </c>
      <c r="O720">
        <v>139.450356873429</v>
      </c>
      <c r="P720">
        <v>88.914322223925694</v>
      </c>
      <c r="Q720">
        <v>2081.69018576799</v>
      </c>
      <c r="R720">
        <v>0</v>
      </c>
      <c r="S720">
        <v>0.43313865768465198</v>
      </c>
      <c r="T720">
        <v>0.5</v>
      </c>
      <c r="U720">
        <v>45791.9110483638</v>
      </c>
      <c r="V720">
        <v>45504.562646645798</v>
      </c>
      <c r="W720">
        <v>30089.894089224501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158958.259921647</v>
      </c>
      <c r="AF720">
        <v>271218.31163278298</v>
      </c>
      <c r="AG720">
        <v>300195</v>
      </c>
      <c r="AH720">
        <v>285</v>
      </c>
      <c r="AI720">
        <v>168713.365703057</v>
      </c>
      <c r="AJ720">
        <v>16822.062742512899</v>
      </c>
      <c r="AK720">
        <v>916192</v>
      </c>
      <c r="AL720">
        <v>0</v>
      </c>
      <c r="AM720">
        <v>285</v>
      </c>
      <c r="AN720">
        <v>285</v>
      </c>
      <c r="AO720">
        <v>0</v>
      </c>
      <c r="AP720">
        <v>0</v>
      </c>
      <c r="AQ720">
        <v>0</v>
      </c>
      <c r="AR720">
        <v>0</v>
      </c>
      <c r="AS720">
        <v>139.68233220577599</v>
      </c>
      <c r="AT720">
        <v>91.575848832276805</v>
      </c>
      <c r="AU720">
        <v>13.169153986939101</v>
      </c>
      <c r="AV720">
        <v>34.937329386559803</v>
      </c>
      <c r="AW720">
        <v>0</v>
      </c>
      <c r="AX720">
        <v>0</v>
      </c>
      <c r="AY720">
        <v>0</v>
      </c>
      <c r="AZ720">
        <v>240.56804043653901</v>
      </c>
      <c r="BA720">
        <v>166.37390806543399</v>
      </c>
      <c r="BB720">
        <v>74.194132371105198</v>
      </c>
      <c r="BC720">
        <v>300.73686178911402</v>
      </c>
      <c r="BD720">
        <v>0</v>
      </c>
      <c r="BE720">
        <v>121.92840054378399</v>
      </c>
      <c r="BF720">
        <v>-9.52407653747869</v>
      </c>
      <c r="BG720">
        <v>0</v>
      </c>
      <c r="BH720">
        <v>112.404324006305</v>
      </c>
      <c r="BI720">
        <v>-79.513510853201495</v>
      </c>
      <c r="BJ720">
        <v>0</v>
      </c>
      <c r="BK720">
        <v>0</v>
      </c>
      <c r="BL720">
        <v>0</v>
      </c>
      <c r="BM720">
        <v>558730.11368756404</v>
      </c>
      <c r="BN720">
        <v>66048.696633137195</v>
      </c>
      <c r="BO720">
        <v>120288.541261683</v>
      </c>
      <c r="BP720">
        <v>-8.2342936474786903</v>
      </c>
      <c r="BQ720">
        <v>-1.2897828899999999</v>
      </c>
    </row>
    <row r="721" spans="1:69" x14ac:dyDescent="0.25">
      <c r="A721">
        <v>17</v>
      </c>
      <c r="B721" t="str">
        <f>IF(A721=16,"CT",IF(A721=20,"Shock",IF(A721=19,"DecSoly",IF(A721=18,"NoSoly","SolyTrade"))))</f>
        <v>SolyTrade</v>
      </c>
      <c r="C721" t="s">
        <v>62</v>
      </c>
      <c r="D721" t="s">
        <v>61</v>
      </c>
      <c r="E721" t="str" cm="1">
        <f t="array" ref="E721">INDEX([1]!newIts[NEW],MATCH(indicatorsdb[[#This Row],[Column1]],[1]!newIts[OLD],0),0)</f>
        <v>ST75S</v>
      </c>
      <c r="F721">
        <v>19</v>
      </c>
      <c r="G721" t="s">
        <v>86</v>
      </c>
      <c r="H721" t="str" cm="1">
        <f t="array" ref="H721">INDEX([1]!fableCountries[ALPHA3],MATCH(F721,[1]!fableCountries[id],0),0)</f>
        <v>USA</v>
      </c>
      <c r="I721">
        <v>2022</v>
      </c>
      <c r="J721">
        <v>20308.147341231201</v>
      </c>
      <c r="K721">
        <v>344.40579657861798</v>
      </c>
      <c r="L721">
        <v>0</v>
      </c>
      <c r="M721">
        <v>2803.3065822920198</v>
      </c>
      <c r="N721">
        <v>2802.8707802835402</v>
      </c>
      <c r="O721">
        <v>139.45037647081699</v>
      </c>
      <c r="P721">
        <v>88.914306645213998</v>
      </c>
      <c r="Q721">
        <v>2078.1373610655501</v>
      </c>
      <c r="R721">
        <v>0</v>
      </c>
      <c r="S721">
        <v>0.42670280845478498</v>
      </c>
      <c r="T721">
        <v>0.5</v>
      </c>
      <c r="U721">
        <v>45791.9110483638</v>
      </c>
      <c r="V721">
        <v>45504.562646645798</v>
      </c>
      <c r="W721">
        <v>30089.894089224501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156943.698917534</v>
      </c>
      <c r="AF721">
        <v>281422.43975749199</v>
      </c>
      <c r="AG721">
        <v>300195</v>
      </c>
      <c r="AH721">
        <v>1140</v>
      </c>
      <c r="AI721">
        <v>156959.716628239</v>
      </c>
      <c r="AJ721">
        <v>19531.144696735701</v>
      </c>
      <c r="AK721">
        <v>916192</v>
      </c>
      <c r="AL721">
        <v>0</v>
      </c>
      <c r="AM721">
        <v>855</v>
      </c>
      <c r="AN721">
        <v>855</v>
      </c>
      <c r="AO721">
        <v>0</v>
      </c>
      <c r="AP721">
        <v>0</v>
      </c>
      <c r="AQ721">
        <v>0</v>
      </c>
      <c r="AR721">
        <v>0</v>
      </c>
      <c r="AS721">
        <v>138.91677791960399</v>
      </c>
      <c r="AT721">
        <v>90.908783483517496</v>
      </c>
      <c r="AU721">
        <v>14.0414761985227</v>
      </c>
      <c r="AV721">
        <v>33.966518237563498</v>
      </c>
      <c r="AW721">
        <v>0</v>
      </c>
      <c r="AX721">
        <v>0</v>
      </c>
      <c r="AY721">
        <v>0</v>
      </c>
      <c r="AZ721">
        <v>247.79940654864501</v>
      </c>
      <c r="BA721">
        <v>171.15289816490599</v>
      </c>
      <c r="BB721">
        <v>76.646508383738606</v>
      </c>
      <c r="BC721">
        <v>300.46590839301098</v>
      </c>
      <c r="BD721">
        <v>0</v>
      </c>
      <c r="BE721">
        <v>118.643643844541</v>
      </c>
      <c r="BF721">
        <v>-13.3934252074787</v>
      </c>
      <c r="BG721">
        <v>0</v>
      </c>
      <c r="BH721">
        <v>105.25021863706201</v>
      </c>
      <c r="BI721">
        <v>-86.250276075237693</v>
      </c>
      <c r="BJ721">
        <v>0</v>
      </c>
      <c r="BK721">
        <v>0</v>
      </c>
      <c r="BL721">
        <v>0</v>
      </c>
      <c r="BM721">
        <v>571799.21389228199</v>
      </c>
      <c r="BN721">
        <v>67463.356279020198</v>
      </c>
      <c r="BO721">
        <v>124876.104136822</v>
      </c>
      <c r="BP721">
        <v>-8.2342936474786903</v>
      </c>
      <c r="BQ721">
        <v>-5.1591315599999996</v>
      </c>
    </row>
    <row r="722" spans="1:69" x14ac:dyDescent="0.25">
      <c r="A722">
        <v>17</v>
      </c>
      <c r="B722" t="str">
        <f>IF(A722=16,"CT",IF(A722=20,"Shock",IF(A722=19,"DecSoly",IF(A722=18,"NoSoly","SolyTrade"))))</f>
        <v>SolyTrade</v>
      </c>
      <c r="C722" t="s">
        <v>60</v>
      </c>
      <c r="D722" t="s">
        <v>59</v>
      </c>
      <c r="E722" t="str" cm="1">
        <f t="array" ref="E722">INDEX([1]!newIts[NEW],MATCH(indicatorsdb[[#This Row],[Column1]],[1]!newIts[OLD],0),0)</f>
        <v>ST100</v>
      </c>
      <c r="F722">
        <v>19</v>
      </c>
      <c r="G722" t="s">
        <v>86</v>
      </c>
      <c r="H722" t="str" cm="1">
        <f t="array" ref="H722">INDEX([1]!fableCountries[ALPHA3],MATCH(F722,[1]!fableCountries[id],0),0)</f>
        <v>USA</v>
      </c>
      <c r="I722">
        <v>2020</v>
      </c>
      <c r="J722">
        <v>18158.951468810599</v>
      </c>
      <c r="K722">
        <v>331.95593819036901</v>
      </c>
      <c r="L722">
        <v>0</v>
      </c>
      <c r="M722">
        <v>2803.3065822920198</v>
      </c>
      <c r="N722">
        <v>2802.8385530293299</v>
      </c>
      <c r="O722">
        <v>139.45015212119301</v>
      </c>
      <c r="P722">
        <v>88.914340730552198</v>
      </c>
      <c r="Q722">
        <v>2081.69018576799</v>
      </c>
      <c r="R722">
        <v>0</v>
      </c>
      <c r="S722">
        <v>0.43320534336018701</v>
      </c>
      <c r="T722">
        <v>0.5</v>
      </c>
      <c r="U722">
        <v>45791.9110483638</v>
      </c>
      <c r="V722">
        <v>45504.562646645798</v>
      </c>
      <c r="W722">
        <v>30089.894089224501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158895.607284856</v>
      </c>
      <c r="AF722">
        <v>271174.38702870399</v>
      </c>
      <c r="AG722">
        <v>300195</v>
      </c>
      <c r="AH722">
        <v>285</v>
      </c>
      <c r="AI722">
        <v>168819.94294392699</v>
      </c>
      <c r="AJ722">
        <v>16822.062742512899</v>
      </c>
      <c r="AK722">
        <v>916192</v>
      </c>
      <c r="AL722">
        <v>0</v>
      </c>
      <c r="AM722">
        <v>285</v>
      </c>
      <c r="AN722">
        <v>285</v>
      </c>
      <c r="AO722">
        <v>0</v>
      </c>
      <c r="AP722">
        <v>0</v>
      </c>
      <c r="AQ722">
        <v>0</v>
      </c>
      <c r="AR722">
        <v>0</v>
      </c>
      <c r="AS722">
        <v>129.18134657746401</v>
      </c>
      <c r="AT722">
        <v>85.894362456143597</v>
      </c>
      <c r="AU722">
        <v>11.852207170742799</v>
      </c>
      <c r="AV722">
        <v>31.434776950578101</v>
      </c>
      <c r="AW722">
        <v>0</v>
      </c>
      <c r="AX722">
        <v>0</v>
      </c>
      <c r="AY722">
        <v>0</v>
      </c>
      <c r="AZ722">
        <v>240.54297858841201</v>
      </c>
      <c r="BA722">
        <v>166.35327922433299</v>
      </c>
      <c r="BB722">
        <v>74.189699364079104</v>
      </c>
      <c r="BC722">
        <v>290.21081431267498</v>
      </c>
      <c r="BD722">
        <v>0</v>
      </c>
      <c r="BE722">
        <v>120.89791990188699</v>
      </c>
      <c r="BF722">
        <v>-9.52407653747869</v>
      </c>
      <c r="BG722">
        <v>0</v>
      </c>
      <c r="BH722">
        <v>111.373843364408</v>
      </c>
      <c r="BI722">
        <v>-79.513510853201495</v>
      </c>
      <c r="BJ722">
        <v>0</v>
      </c>
      <c r="BK722">
        <v>0</v>
      </c>
      <c r="BL722">
        <v>0</v>
      </c>
      <c r="BM722">
        <v>558373.75615006697</v>
      </c>
      <c r="BN722">
        <v>65923.033019515802</v>
      </c>
      <c r="BO722">
        <v>120016.547627633</v>
      </c>
      <c r="BP722">
        <v>-8.2342936474786903</v>
      </c>
      <c r="BQ722">
        <v>-1.2897828899999999</v>
      </c>
    </row>
    <row r="723" spans="1:69" x14ac:dyDescent="0.25">
      <c r="A723">
        <v>17</v>
      </c>
      <c r="B723" t="str">
        <f>IF(A723=16,"CT",IF(A723=20,"Shock",IF(A723=19,"DecSoly",IF(A723=18,"NoSoly","SolyTrade"))))</f>
        <v>SolyTrade</v>
      </c>
      <c r="C723" t="s">
        <v>60</v>
      </c>
      <c r="D723" t="s">
        <v>59</v>
      </c>
      <c r="E723" t="str" cm="1">
        <f t="array" ref="E723">INDEX([1]!newIts[NEW],MATCH(indicatorsdb[[#This Row],[Column1]],[1]!newIts[OLD],0),0)</f>
        <v>ST100</v>
      </c>
      <c r="F723">
        <v>19</v>
      </c>
      <c r="G723" t="s">
        <v>86</v>
      </c>
      <c r="H723" t="str" cm="1">
        <f t="array" ref="H723">INDEX([1]!fableCountries[ALPHA3],MATCH(F723,[1]!fableCountries[id],0),0)</f>
        <v>USA</v>
      </c>
      <c r="I723">
        <v>2022</v>
      </c>
      <c r="J723">
        <v>20308.147341231201</v>
      </c>
      <c r="K723">
        <v>344.40579657861798</v>
      </c>
      <c r="L723">
        <v>0</v>
      </c>
      <c r="M723">
        <v>2803.3065822920198</v>
      </c>
      <c r="N723">
        <v>2802.8502230145</v>
      </c>
      <c r="O723">
        <v>139.45017825104901</v>
      </c>
      <c r="P723">
        <v>88.914319958929596</v>
      </c>
      <c r="Q723">
        <v>2078.1373610655501</v>
      </c>
      <c r="R723">
        <v>0</v>
      </c>
      <c r="S723">
        <v>0.42663949687877201</v>
      </c>
      <c r="T723">
        <v>0.5</v>
      </c>
      <c r="U723">
        <v>45791.9110483638</v>
      </c>
      <c r="V723">
        <v>45504.562646645798</v>
      </c>
      <c r="W723">
        <v>30089.894089224501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157085.376915726</v>
      </c>
      <c r="AF723">
        <v>281381.94650448603</v>
      </c>
      <c r="AG723">
        <v>300195</v>
      </c>
      <c r="AH723">
        <v>1140</v>
      </c>
      <c r="AI723">
        <v>156858.531883052</v>
      </c>
      <c r="AJ723">
        <v>19531.144696735701</v>
      </c>
      <c r="AK723">
        <v>916192</v>
      </c>
      <c r="AL723">
        <v>0</v>
      </c>
      <c r="AM723">
        <v>855</v>
      </c>
      <c r="AN723">
        <v>855</v>
      </c>
      <c r="AO723">
        <v>0</v>
      </c>
      <c r="AP723">
        <v>0</v>
      </c>
      <c r="AQ723">
        <v>0</v>
      </c>
      <c r="AR723">
        <v>0</v>
      </c>
      <c r="AS723">
        <v>128.586957023445</v>
      </c>
      <c r="AT723">
        <v>85.387222781285899</v>
      </c>
      <c r="AU723">
        <v>12.637302095742299</v>
      </c>
      <c r="AV723">
        <v>30.562432146417301</v>
      </c>
      <c r="AW723">
        <v>0</v>
      </c>
      <c r="AX723">
        <v>0</v>
      </c>
      <c r="AY723">
        <v>0</v>
      </c>
      <c r="AZ723">
        <v>247.776247073077</v>
      </c>
      <c r="BA723">
        <v>171.13378407542501</v>
      </c>
      <c r="BB723">
        <v>76.642462997652203</v>
      </c>
      <c r="BC723">
        <v>290.11292802128497</v>
      </c>
      <c r="BD723">
        <v>0</v>
      </c>
      <c r="BE723">
        <v>120.524120018631</v>
      </c>
      <c r="BF723">
        <v>-13.3934252074787</v>
      </c>
      <c r="BG723">
        <v>0</v>
      </c>
      <c r="BH723">
        <v>107.13069481115301</v>
      </c>
      <c r="BI723">
        <v>-86.250276075237693</v>
      </c>
      <c r="BJ723">
        <v>0</v>
      </c>
      <c r="BK723">
        <v>0</v>
      </c>
      <c r="BL723">
        <v>0</v>
      </c>
      <c r="BM723">
        <v>571444.10722458502</v>
      </c>
      <c r="BN723">
        <v>67341.054033715496</v>
      </c>
      <c r="BO723">
        <v>124606.880089588</v>
      </c>
      <c r="BP723">
        <v>-8.2342936474786903</v>
      </c>
      <c r="BQ723">
        <v>-5.1591315599999996</v>
      </c>
    </row>
    <row r="724" spans="1:69" x14ac:dyDescent="0.25">
      <c r="A724">
        <v>17</v>
      </c>
      <c r="B724" t="str">
        <f>IF(A724=16,"CT",IF(A724=20,"Shock",IF(A724=19,"DecSoly",IF(A724=18,"NoSoly","SolyTrade"))))</f>
        <v>SolyTrade</v>
      </c>
      <c r="C724" t="s">
        <v>58</v>
      </c>
      <c r="D724" t="s">
        <v>57</v>
      </c>
      <c r="E724" t="str" cm="1">
        <f t="array" ref="E724">INDEX([1]!newIts[NEW],MATCH(indicatorsdb[[#This Row],[Column1]],[1]!newIts[OLD],0),0)</f>
        <v>ST100M</v>
      </c>
      <c r="F724">
        <v>19</v>
      </c>
      <c r="G724" t="s">
        <v>86</v>
      </c>
      <c r="H724" t="str" cm="1">
        <f t="array" ref="H724">INDEX([1]!fableCountries[ALPHA3],MATCH(F724,[1]!fableCountries[id],0),0)</f>
        <v>USA</v>
      </c>
      <c r="I724">
        <v>2020</v>
      </c>
      <c r="J724">
        <v>18158.951468810599</v>
      </c>
      <c r="K724">
        <v>331.95593819036901</v>
      </c>
      <c r="L724">
        <v>0</v>
      </c>
      <c r="M724">
        <v>2803.3065822920198</v>
      </c>
      <c r="N724">
        <v>2802.8385530293299</v>
      </c>
      <c r="O724">
        <v>139.45015212119301</v>
      </c>
      <c r="P724">
        <v>88.914340730552198</v>
      </c>
      <c r="Q724">
        <v>2081.69018576799</v>
      </c>
      <c r="R724">
        <v>0</v>
      </c>
      <c r="S724">
        <v>0.43320534336018701</v>
      </c>
      <c r="T724">
        <v>0.5</v>
      </c>
      <c r="U724">
        <v>45791.9110483638</v>
      </c>
      <c r="V724">
        <v>45504.562646645798</v>
      </c>
      <c r="W724">
        <v>30089.894089224501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158895.607284856</v>
      </c>
      <c r="AF724">
        <v>271174.38702870399</v>
      </c>
      <c r="AG724">
        <v>300195</v>
      </c>
      <c r="AH724">
        <v>285</v>
      </c>
      <c r="AI724">
        <v>168819.94294392699</v>
      </c>
      <c r="AJ724">
        <v>16822.062742512899</v>
      </c>
      <c r="AK724">
        <v>916192</v>
      </c>
      <c r="AL724">
        <v>0</v>
      </c>
      <c r="AM724">
        <v>285</v>
      </c>
      <c r="AN724">
        <v>285</v>
      </c>
      <c r="AO724">
        <v>0</v>
      </c>
      <c r="AP724">
        <v>0</v>
      </c>
      <c r="AQ724">
        <v>0</v>
      </c>
      <c r="AR724">
        <v>0</v>
      </c>
      <c r="AS724">
        <v>129.18134657746401</v>
      </c>
      <c r="AT724">
        <v>85.894362456143597</v>
      </c>
      <c r="AU724">
        <v>11.852207170742799</v>
      </c>
      <c r="AV724">
        <v>31.434776950578101</v>
      </c>
      <c r="AW724">
        <v>0</v>
      </c>
      <c r="AX724">
        <v>0</v>
      </c>
      <c r="AY724">
        <v>0</v>
      </c>
      <c r="AZ724">
        <v>240.54297858841201</v>
      </c>
      <c r="BA724">
        <v>166.35327922433299</v>
      </c>
      <c r="BB724">
        <v>74.189699364079104</v>
      </c>
      <c r="BC724">
        <v>290.21081431267498</v>
      </c>
      <c r="BD724">
        <v>0</v>
      </c>
      <c r="BE724">
        <v>120.89791990188699</v>
      </c>
      <c r="BF724">
        <v>-9.52407653747869</v>
      </c>
      <c r="BG724">
        <v>0</v>
      </c>
      <c r="BH724">
        <v>111.373843364408</v>
      </c>
      <c r="BI724">
        <v>-79.513510853201495</v>
      </c>
      <c r="BJ724">
        <v>0</v>
      </c>
      <c r="BK724">
        <v>0</v>
      </c>
      <c r="BL724">
        <v>0</v>
      </c>
      <c r="BM724">
        <v>558373.75615006697</v>
      </c>
      <c r="BN724">
        <v>65923.033019515802</v>
      </c>
      <c r="BO724">
        <v>120016.547627633</v>
      </c>
      <c r="BP724">
        <v>-8.2342936474786903</v>
      </c>
      <c r="BQ724">
        <v>-1.2897828899999999</v>
      </c>
    </row>
    <row r="725" spans="1:69" x14ac:dyDescent="0.25">
      <c r="A725">
        <v>17</v>
      </c>
      <c r="B725" t="str">
        <f>IF(A725=16,"CT",IF(A725=20,"Shock",IF(A725=19,"DecSoly",IF(A725=18,"NoSoly","SolyTrade"))))</f>
        <v>SolyTrade</v>
      </c>
      <c r="C725" t="s">
        <v>58</v>
      </c>
      <c r="D725" t="s">
        <v>57</v>
      </c>
      <c r="E725" t="str" cm="1">
        <f t="array" ref="E725">INDEX([1]!newIts[NEW],MATCH(indicatorsdb[[#This Row],[Column1]],[1]!newIts[OLD],0),0)</f>
        <v>ST100M</v>
      </c>
      <c r="F725">
        <v>19</v>
      </c>
      <c r="G725" t="s">
        <v>86</v>
      </c>
      <c r="H725" t="str" cm="1">
        <f t="array" ref="H725">INDEX([1]!fableCountries[ALPHA3],MATCH(F725,[1]!fableCountries[id],0),0)</f>
        <v>USA</v>
      </c>
      <c r="I725">
        <v>2022</v>
      </c>
      <c r="J725">
        <v>20308.147341231201</v>
      </c>
      <c r="K725">
        <v>344.40579657861798</v>
      </c>
      <c r="L725">
        <v>0</v>
      </c>
      <c r="M725">
        <v>2803.3065822920198</v>
      </c>
      <c r="N725">
        <v>2802.8502230145</v>
      </c>
      <c r="O725">
        <v>139.45017825104901</v>
      </c>
      <c r="P725">
        <v>88.914319958929596</v>
      </c>
      <c r="Q725">
        <v>2078.1373610655501</v>
      </c>
      <c r="R725">
        <v>0</v>
      </c>
      <c r="S725">
        <v>0.42663949687877201</v>
      </c>
      <c r="T725">
        <v>0.5</v>
      </c>
      <c r="U725">
        <v>45791.9110483638</v>
      </c>
      <c r="V725">
        <v>45504.562646645798</v>
      </c>
      <c r="W725">
        <v>30089.894089224501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157085.376915726</v>
      </c>
      <c r="AF725">
        <v>281381.94650448603</v>
      </c>
      <c r="AG725">
        <v>300195</v>
      </c>
      <c r="AH725">
        <v>1140</v>
      </c>
      <c r="AI725">
        <v>156858.531883052</v>
      </c>
      <c r="AJ725">
        <v>19531.144696735701</v>
      </c>
      <c r="AK725">
        <v>916192</v>
      </c>
      <c r="AL725">
        <v>0</v>
      </c>
      <c r="AM725">
        <v>855</v>
      </c>
      <c r="AN725">
        <v>855</v>
      </c>
      <c r="AO725">
        <v>0</v>
      </c>
      <c r="AP725">
        <v>0</v>
      </c>
      <c r="AQ725">
        <v>0</v>
      </c>
      <c r="AR725">
        <v>0</v>
      </c>
      <c r="AS725">
        <v>128.586957023445</v>
      </c>
      <c r="AT725">
        <v>85.387222781285899</v>
      </c>
      <c r="AU725">
        <v>12.637302095742299</v>
      </c>
      <c r="AV725">
        <v>30.562432146417301</v>
      </c>
      <c r="AW725">
        <v>0</v>
      </c>
      <c r="AX725">
        <v>0</v>
      </c>
      <c r="AY725">
        <v>0</v>
      </c>
      <c r="AZ725">
        <v>247.776247073077</v>
      </c>
      <c r="BA725">
        <v>171.13378407542501</v>
      </c>
      <c r="BB725">
        <v>76.642462997652203</v>
      </c>
      <c r="BC725">
        <v>290.11292802128497</v>
      </c>
      <c r="BD725">
        <v>0</v>
      </c>
      <c r="BE725">
        <v>120.524120018631</v>
      </c>
      <c r="BF725">
        <v>-13.3934252074787</v>
      </c>
      <c r="BG725">
        <v>0</v>
      </c>
      <c r="BH725">
        <v>107.13069481115301</v>
      </c>
      <c r="BI725">
        <v>-86.250276075237693</v>
      </c>
      <c r="BJ725">
        <v>0</v>
      </c>
      <c r="BK725">
        <v>0</v>
      </c>
      <c r="BL725">
        <v>0</v>
      </c>
      <c r="BM725">
        <v>571444.10722458502</v>
      </c>
      <c r="BN725">
        <v>67341.054033715496</v>
      </c>
      <c r="BO725">
        <v>124606.880089588</v>
      </c>
      <c r="BP725">
        <v>-8.2342936474786903</v>
      </c>
      <c r="BQ725">
        <v>-5.1591315599999996</v>
      </c>
    </row>
    <row r="726" spans="1:69" x14ac:dyDescent="0.25">
      <c r="A726">
        <v>17</v>
      </c>
      <c r="B726" t="str">
        <f>IF(A726=16,"CT",IF(A726=20,"Shock",IF(A726=19,"DecSoly",IF(A726=18,"NoSoly","SolyTrade"))))</f>
        <v>SolyTrade</v>
      </c>
      <c r="C726" t="s">
        <v>56</v>
      </c>
      <c r="D726" t="s">
        <v>55</v>
      </c>
      <c r="E726" t="str" cm="1">
        <f t="array" ref="E726">INDEX([1]!newIts[NEW],MATCH(indicatorsdb[[#This Row],[Column1]],[1]!newIts[OLD],0),0)</f>
        <v>ST100S</v>
      </c>
      <c r="F726">
        <v>19</v>
      </c>
      <c r="G726" t="s">
        <v>86</v>
      </c>
      <c r="H726" t="str" cm="1">
        <f t="array" ref="H726">INDEX([1]!fableCountries[ALPHA3],MATCH(F726,[1]!fableCountries[id],0),0)</f>
        <v>USA</v>
      </c>
      <c r="I726">
        <v>2020</v>
      </c>
      <c r="J726">
        <v>18158.951468810599</v>
      </c>
      <c r="K726">
        <v>331.95593819036901</v>
      </c>
      <c r="L726">
        <v>0</v>
      </c>
      <c r="M726">
        <v>2803.3065822920198</v>
      </c>
      <c r="N726">
        <v>2802.8385530293299</v>
      </c>
      <c r="O726">
        <v>139.45015212119301</v>
      </c>
      <c r="P726">
        <v>88.914340730552198</v>
      </c>
      <c r="Q726">
        <v>2081.69018576799</v>
      </c>
      <c r="R726">
        <v>0</v>
      </c>
      <c r="S726">
        <v>0.43317903308044298</v>
      </c>
      <c r="T726">
        <v>0.5</v>
      </c>
      <c r="U726">
        <v>45791.9110483638</v>
      </c>
      <c r="V726">
        <v>45504.562646645798</v>
      </c>
      <c r="W726">
        <v>30089.894089224501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158937.656450574</v>
      </c>
      <c r="AF726">
        <v>271174.38702870399</v>
      </c>
      <c r="AG726">
        <v>300195</v>
      </c>
      <c r="AH726">
        <v>285</v>
      </c>
      <c r="AI726">
        <v>168777.89377820899</v>
      </c>
      <c r="AJ726">
        <v>16822.062742512899</v>
      </c>
      <c r="AK726">
        <v>916192</v>
      </c>
      <c r="AL726">
        <v>0</v>
      </c>
      <c r="AM726">
        <v>285</v>
      </c>
      <c r="AN726">
        <v>285</v>
      </c>
      <c r="AO726">
        <v>0</v>
      </c>
      <c r="AP726">
        <v>0</v>
      </c>
      <c r="AQ726">
        <v>0</v>
      </c>
      <c r="AR726">
        <v>0</v>
      </c>
      <c r="AS726">
        <v>139.656688814765</v>
      </c>
      <c r="AT726">
        <v>91.560169563650604</v>
      </c>
      <c r="AU726">
        <v>13.169118617958</v>
      </c>
      <c r="AV726">
        <v>34.927400633156502</v>
      </c>
      <c r="AW726">
        <v>0</v>
      </c>
      <c r="AX726">
        <v>0</v>
      </c>
      <c r="AY726">
        <v>0</v>
      </c>
      <c r="AZ726">
        <v>240.54297858841201</v>
      </c>
      <c r="BA726">
        <v>166.35327922433299</v>
      </c>
      <c r="BB726">
        <v>74.189699364079104</v>
      </c>
      <c r="BC726">
        <v>300.68615654997501</v>
      </c>
      <c r="BD726">
        <v>0</v>
      </c>
      <c r="BE726">
        <v>121.29772890608599</v>
      </c>
      <c r="BF726">
        <v>-9.52407653747869</v>
      </c>
      <c r="BG726">
        <v>0</v>
      </c>
      <c r="BH726">
        <v>111.773652368607</v>
      </c>
      <c r="BI726">
        <v>-79.513510853201495</v>
      </c>
      <c r="BJ726">
        <v>0</v>
      </c>
      <c r="BK726">
        <v>0</v>
      </c>
      <c r="BL726">
        <v>0</v>
      </c>
      <c r="BM726">
        <v>558373.75615006697</v>
      </c>
      <c r="BN726">
        <v>65923.033019515802</v>
      </c>
      <c r="BO726">
        <v>120016.547627633</v>
      </c>
      <c r="BP726">
        <v>-8.2342936474786903</v>
      </c>
      <c r="BQ726">
        <v>-1.2897828899999999</v>
      </c>
    </row>
    <row r="727" spans="1:69" x14ac:dyDescent="0.25">
      <c r="A727">
        <v>17</v>
      </c>
      <c r="B727" t="str">
        <f>IF(A727=16,"CT",IF(A727=20,"Shock",IF(A727=19,"DecSoly",IF(A727=18,"NoSoly","SolyTrade"))))</f>
        <v>SolyTrade</v>
      </c>
      <c r="C727" t="s">
        <v>56</v>
      </c>
      <c r="D727" t="s">
        <v>55</v>
      </c>
      <c r="E727" t="str" cm="1">
        <f t="array" ref="E727">INDEX([1]!newIts[NEW],MATCH(indicatorsdb[[#This Row],[Column1]],[1]!newIts[OLD],0),0)</f>
        <v>ST100S</v>
      </c>
      <c r="F727">
        <v>19</v>
      </c>
      <c r="G727" t="s">
        <v>86</v>
      </c>
      <c r="H727" t="str" cm="1">
        <f t="array" ref="H727">INDEX([1]!fableCountries[ALPHA3],MATCH(F727,[1]!fableCountries[id],0),0)</f>
        <v>USA</v>
      </c>
      <c r="I727">
        <v>2022</v>
      </c>
      <c r="J727">
        <v>20308.147341231201</v>
      </c>
      <c r="K727">
        <v>344.40579657861798</v>
      </c>
      <c r="L727">
        <v>0</v>
      </c>
      <c r="M727">
        <v>2803.3065822920198</v>
      </c>
      <c r="N727">
        <v>2802.8502230145</v>
      </c>
      <c r="O727">
        <v>139.45017825104901</v>
      </c>
      <c r="P727">
        <v>88.914319958929596</v>
      </c>
      <c r="Q727">
        <v>2078.1373610655501</v>
      </c>
      <c r="R727">
        <v>0</v>
      </c>
      <c r="S727">
        <v>0.42673913383519702</v>
      </c>
      <c r="T727">
        <v>0.5</v>
      </c>
      <c r="U727">
        <v>45791.9110483638</v>
      </c>
      <c r="V727">
        <v>45504.562646645798</v>
      </c>
      <c r="W727">
        <v>30089.894089224501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156926.136841764</v>
      </c>
      <c r="AF727">
        <v>281381.94650448603</v>
      </c>
      <c r="AG727">
        <v>300195</v>
      </c>
      <c r="AH727">
        <v>1140</v>
      </c>
      <c r="AI727">
        <v>157017.77195701399</v>
      </c>
      <c r="AJ727">
        <v>19531.144696735701</v>
      </c>
      <c r="AK727">
        <v>916192</v>
      </c>
      <c r="AL727">
        <v>0</v>
      </c>
      <c r="AM727">
        <v>855</v>
      </c>
      <c r="AN727">
        <v>855</v>
      </c>
      <c r="AO727">
        <v>0</v>
      </c>
      <c r="AP727">
        <v>0</v>
      </c>
      <c r="AQ727">
        <v>0</v>
      </c>
      <c r="AR727">
        <v>0</v>
      </c>
      <c r="AS727">
        <v>138.89513524419601</v>
      </c>
      <c r="AT727">
        <v>90.895634069835793</v>
      </c>
      <c r="AU727">
        <v>14.0414460505576</v>
      </c>
      <c r="AV727">
        <v>33.958055123802097</v>
      </c>
      <c r="AW727">
        <v>0</v>
      </c>
      <c r="AX727">
        <v>0</v>
      </c>
      <c r="AY727">
        <v>0</v>
      </c>
      <c r="AZ727">
        <v>247.776247073077</v>
      </c>
      <c r="BA727">
        <v>171.13378407542501</v>
      </c>
      <c r="BB727">
        <v>76.642462997652203</v>
      </c>
      <c r="BC727">
        <v>300.42110624203502</v>
      </c>
      <c r="BD727">
        <v>0</v>
      </c>
      <c r="BE727">
        <v>118.702229371049</v>
      </c>
      <c r="BF727">
        <v>-13.3934252074787</v>
      </c>
      <c r="BG727">
        <v>0</v>
      </c>
      <c r="BH727">
        <v>105.30880416357</v>
      </c>
      <c r="BI727">
        <v>-86.250276075237693</v>
      </c>
      <c r="BJ727">
        <v>0</v>
      </c>
      <c r="BK727">
        <v>0</v>
      </c>
      <c r="BL727">
        <v>0</v>
      </c>
      <c r="BM727">
        <v>571444.10722458502</v>
      </c>
      <c r="BN727">
        <v>67341.054033715496</v>
      </c>
      <c r="BO727">
        <v>124606.880089588</v>
      </c>
      <c r="BP727">
        <v>-8.2342936474786903</v>
      </c>
      <c r="BQ727">
        <v>-5.1591315599999996</v>
      </c>
    </row>
    <row r="728" spans="1:69" x14ac:dyDescent="0.25">
      <c r="A728">
        <v>17</v>
      </c>
      <c r="B728" t="str">
        <f>IF(A728=16,"CT",IF(A728=20,"Shock",IF(A728=19,"DecSoly",IF(A728=18,"NoSoly","SolyTrade"))))</f>
        <v>SolyTrade</v>
      </c>
      <c r="C728" t="s">
        <v>78</v>
      </c>
      <c r="D728" t="s">
        <v>77</v>
      </c>
      <c r="E728" t="str" cm="1">
        <f t="array" ref="E728">INDEX([1]!newIts[NEW],MATCH(indicatorsdb[[#This Row],[Column1]],[1]!newIts[OLD],0),0)</f>
        <v>ST25</v>
      </c>
      <c r="F728">
        <v>16</v>
      </c>
      <c r="G728" t="s">
        <v>79</v>
      </c>
      <c r="H728" t="str" cm="1">
        <f t="array" ref="H728">INDEX([1]!fableCountries[ALPHA3],MATCH(F728,[1]!fableCountries[id],0),0)</f>
        <v>ZAF</v>
      </c>
      <c r="I728">
        <v>2020</v>
      </c>
      <c r="J728">
        <v>483.69866976602998</v>
      </c>
      <c r="K728">
        <v>57.691688798215402</v>
      </c>
      <c r="L728">
        <v>0</v>
      </c>
      <c r="M728">
        <v>2908.7541863643801</v>
      </c>
      <c r="N728">
        <v>2825.48952947116</v>
      </c>
      <c r="O728">
        <v>81.932067652229605</v>
      </c>
      <c r="P728">
        <v>77.2713776759296</v>
      </c>
      <c r="Q728">
        <v>1835.3488784537701</v>
      </c>
      <c r="R728">
        <v>0</v>
      </c>
      <c r="S728">
        <v>0.40578816034085302</v>
      </c>
      <c r="T728">
        <v>0.5</v>
      </c>
      <c r="U728">
        <v>1139.3102549101</v>
      </c>
      <c r="V728">
        <v>6779.2288990963998</v>
      </c>
      <c r="W728">
        <v>1823.3350840419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13194.7743838881</v>
      </c>
      <c r="AF728">
        <v>88647.7250428361</v>
      </c>
      <c r="AG728">
        <v>9241</v>
      </c>
      <c r="AH728">
        <v>0</v>
      </c>
      <c r="AI728">
        <v>9129.7839742927299</v>
      </c>
      <c r="AJ728">
        <v>1095.7165989831101</v>
      </c>
      <c r="AK728">
        <v>121309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13.6854242211599</v>
      </c>
      <c r="AT728">
        <v>4.1742485053611196</v>
      </c>
      <c r="AU728">
        <v>0.189704903481549</v>
      </c>
      <c r="AV728">
        <v>9.3214708123172301</v>
      </c>
      <c r="AW728">
        <v>0</v>
      </c>
      <c r="AX728">
        <v>0</v>
      </c>
      <c r="AY728">
        <v>0</v>
      </c>
      <c r="AZ728">
        <v>24.6676440692288</v>
      </c>
      <c r="BA728">
        <v>16.9921430935186</v>
      </c>
      <c r="BB728">
        <v>7.6755009757102002</v>
      </c>
      <c r="BC728">
        <v>38.344430690024502</v>
      </c>
      <c r="BD728">
        <v>0</v>
      </c>
      <c r="BE728">
        <v>3.2495469074334502</v>
      </c>
      <c r="BF728">
        <v>-17.423459063760401</v>
      </c>
      <c r="BG728">
        <v>0</v>
      </c>
      <c r="BH728">
        <v>-14.173912156326899</v>
      </c>
      <c r="BI728" s="1">
        <v>-8.6376003641438302E-3</v>
      </c>
      <c r="BJ728">
        <v>0</v>
      </c>
      <c r="BK728">
        <v>0</v>
      </c>
      <c r="BL728">
        <v>0</v>
      </c>
      <c r="BM728">
        <v>2995.0295247829799</v>
      </c>
      <c r="BN728">
        <v>572.91611115170997</v>
      </c>
      <c r="BO728">
        <v>222.82749556513599</v>
      </c>
      <c r="BP728">
        <v>-17.423459063760401</v>
      </c>
      <c r="BQ728">
        <v>0</v>
      </c>
    </row>
    <row r="729" spans="1:69" x14ac:dyDescent="0.25">
      <c r="A729">
        <v>17</v>
      </c>
      <c r="B729" t="str">
        <f>IF(A729=16,"CT",IF(A729=20,"Shock",IF(A729=19,"DecSoly",IF(A729=18,"NoSoly","SolyTrade"))))</f>
        <v>SolyTrade</v>
      </c>
      <c r="C729" t="s">
        <v>78</v>
      </c>
      <c r="D729" t="s">
        <v>77</v>
      </c>
      <c r="E729" t="str" cm="1">
        <f t="array" ref="E729">INDEX([1]!newIts[NEW],MATCH(indicatorsdb[[#This Row],[Column1]],[1]!newIts[OLD],0),0)</f>
        <v>ST25</v>
      </c>
      <c r="F729">
        <v>16</v>
      </c>
      <c r="G729" t="s">
        <v>79</v>
      </c>
      <c r="H729" t="str" cm="1">
        <f t="array" ref="H729">INDEX([1]!fableCountries[ALPHA3],MATCH(F729,[1]!fableCountries[id],0),0)</f>
        <v>ZAF</v>
      </c>
      <c r="I729">
        <v>2022</v>
      </c>
      <c r="J729">
        <v>550.43229508798197</v>
      </c>
      <c r="K729">
        <v>59.904093408227197</v>
      </c>
      <c r="L729">
        <v>0</v>
      </c>
      <c r="M729">
        <v>2925.5972008019498</v>
      </c>
      <c r="N729">
        <v>2813.9640565934201</v>
      </c>
      <c r="O729">
        <v>84.960730055720504</v>
      </c>
      <c r="P729">
        <v>77.732823995498507</v>
      </c>
      <c r="Q729">
        <v>1839.7250943393001</v>
      </c>
      <c r="R729">
        <v>0</v>
      </c>
      <c r="S729">
        <v>0.40454666592958699</v>
      </c>
      <c r="T729">
        <v>0.5</v>
      </c>
      <c r="U729">
        <v>1139.3102549101</v>
      </c>
      <c r="V729">
        <v>6779.2288990963998</v>
      </c>
      <c r="W729">
        <v>1823.3350840419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13194.7743838881</v>
      </c>
      <c r="AF729">
        <v>88647.7250428361</v>
      </c>
      <c r="AG729">
        <v>9241</v>
      </c>
      <c r="AH729">
        <v>0</v>
      </c>
      <c r="AI729">
        <v>8799.5746654478007</v>
      </c>
      <c r="AJ729">
        <v>1425.92590782804</v>
      </c>
      <c r="AK729">
        <v>121309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13.9089705905094</v>
      </c>
      <c r="AT729">
        <v>4.3941744040799398</v>
      </c>
      <c r="AU729">
        <v>0.19332537411223999</v>
      </c>
      <c r="AV729">
        <v>9.3214708123172301</v>
      </c>
      <c r="AW729">
        <v>0</v>
      </c>
      <c r="AX729">
        <v>0</v>
      </c>
      <c r="AY729">
        <v>0</v>
      </c>
      <c r="AZ729">
        <v>24.833078848709398</v>
      </c>
      <c r="BA729">
        <v>17.069018270574301</v>
      </c>
      <c r="BB729">
        <v>7.7640605781350498</v>
      </c>
      <c r="BC729">
        <v>38.7334118388547</v>
      </c>
      <c r="BD729">
        <v>0</v>
      </c>
      <c r="BE729">
        <v>4.2288426846067102</v>
      </c>
      <c r="BF729">
        <v>-17.423459063760401</v>
      </c>
      <c r="BG729">
        <v>0</v>
      </c>
      <c r="BH729">
        <v>-13.1946163791537</v>
      </c>
      <c r="BI729" s="1">
        <v>-8.6376003641438302E-3</v>
      </c>
      <c r="BJ729">
        <v>0</v>
      </c>
      <c r="BK729">
        <v>0</v>
      </c>
      <c r="BL729">
        <v>0</v>
      </c>
      <c r="BM729">
        <v>3029.7803739638798</v>
      </c>
      <c r="BN729">
        <v>694.99825143331896</v>
      </c>
      <c r="BO729">
        <v>224.10823229450199</v>
      </c>
      <c r="BP729">
        <v>-17.423459063760401</v>
      </c>
      <c r="BQ729">
        <v>0</v>
      </c>
    </row>
    <row r="730" spans="1:69" x14ac:dyDescent="0.25">
      <c r="A730">
        <v>17</v>
      </c>
      <c r="B730" t="str">
        <f>IF(A730=16,"CT",IF(A730=20,"Shock",IF(A730=19,"DecSoly",IF(A730=18,"NoSoly","SolyTrade"))))</f>
        <v>SolyTrade</v>
      </c>
      <c r="C730" t="s">
        <v>76</v>
      </c>
      <c r="D730" t="s">
        <v>75</v>
      </c>
      <c r="E730" t="str" cm="1">
        <f t="array" ref="E730">INDEX([1]!newIts[NEW],MATCH(indicatorsdb[[#This Row],[Column1]],[1]!newIts[OLD],0),0)</f>
        <v>ST25M</v>
      </c>
      <c r="F730">
        <v>16</v>
      </c>
      <c r="G730" t="s">
        <v>79</v>
      </c>
      <c r="H730" t="str" cm="1">
        <f t="array" ref="H730">INDEX([1]!fableCountries[ALPHA3],MATCH(F730,[1]!fableCountries[id],0),0)</f>
        <v>ZAF</v>
      </c>
      <c r="I730">
        <v>2020</v>
      </c>
      <c r="J730">
        <v>483.69866976602998</v>
      </c>
      <c r="K730">
        <v>57.691688798215402</v>
      </c>
      <c r="L730">
        <v>0</v>
      </c>
      <c r="M730">
        <v>2908.7541863643801</v>
      </c>
      <c r="N730">
        <v>2825.48952947116</v>
      </c>
      <c r="O730">
        <v>81.932067652229605</v>
      </c>
      <c r="P730">
        <v>77.2713776759296</v>
      </c>
      <c r="Q730">
        <v>1835.3488784537701</v>
      </c>
      <c r="R730">
        <v>0</v>
      </c>
      <c r="S730">
        <v>0.40578816034085302</v>
      </c>
      <c r="T730">
        <v>0.5</v>
      </c>
      <c r="U730">
        <v>1139.3102549101</v>
      </c>
      <c r="V730">
        <v>6779.2288990963998</v>
      </c>
      <c r="W730">
        <v>1823.3350840419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13194.7743838881</v>
      </c>
      <c r="AF730">
        <v>88647.7250428361</v>
      </c>
      <c r="AG730">
        <v>9241</v>
      </c>
      <c r="AH730">
        <v>0</v>
      </c>
      <c r="AI730">
        <v>9129.7839742927299</v>
      </c>
      <c r="AJ730">
        <v>1095.7165989831101</v>
      </c>
      <c r="AK730">
        <v>121309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13.6854242211599</v>
      </c>
      <c r="AT730">
        <v>4.1742485053611196</v>
      </c>
      <c r="AU730">
        <v>0.189704903481549</v>
      </c>
      <c r="AV730">
        <v>9.3214708123172301</v>
      </c>
      <c r="AW730">
        <v>0</v>
      </c>
      <c r="AX730">
        <v>0</v>
      </c>
      <c r="AY730">
        <v>0</v>
      </c>
      <c r="AZ730">
        <v>24.6676440692288</v>
      </c>
      <c r="BA730">
        <v>16.9921430935186</v>
      </c>
      <c r="BB730">
        <v>7.6755009757102002</v>
      </c>
      <c r="BC730">
        <v>38.344430690024502</v>
      </c>
      <c r="BD730">
        <v>0</v>
      </c>
      <c r="BE730">
        <v>3.2495469074334502</v>
      </c>
      <c r="BF730">
        <v>-17.423459063760401</v>
      </c>
      <c r="BG730">
        <v>0</v>
      </c>
      <c r="BH730">
        <v>-14.173912156326899</v>
      </c>
      <c r="BI730" s="1">
        <v>-8.6376003641438302E-3</v>
      </c>
      <c r="BJ730">
        <v>0</v>
      </c>
      <c r="BK730">
        <v>0</v>
      </c>
      <c r="BL730">
        <v>0</v>
      </c>
      <c r="BM730">
        <v>2995.0295247829799</v>
      </c>
      <c r="BN730">
        <v>572.91611115170997</v>
      </c>
      <c r="BO730">
        <v>222.82749556513599</v>
      </c>
      <c r="BP730">
        <v>-17.423459063760401</v>
      </c>
      <c r="BQ730">
        <v>0</v>
      </c>
    </row>
    <row r="731" spans="1:69" x14ac:dyDescent="0.25">
      <c r="A731">
        <v>17</v>
      </c>
      <c r="B731" t="str">
        <f>IF(A731=16,"CT",IF(A731=20,"Shock",IF(A731=19,"DecSoly",IF(A731=18,"NoSoly","SolyTrade"))))</f>
        <v>SolyTrade</v>
      </c>
      <c r="C731" t="s">
        <v>76</v>
      </c>
      <c r="D731" t="s">
        <v>75</v>
      </c>
      <c r="E731" t="str" cm="1">
        <f t="array" ref="E731">INDEX([1]!newIts[NEW],MATCH(indicatorsdb[[#This Row],[Column1]],[1]!newIts[OLD],0),0)</f>
        <v>ST25M</v>
      </c>
      <c r="F731">
        <v>16</v>
      </c>
      <c r="G731" t="s">
        <v>79</v>
      </c>
      <c r="H731" t="str" cm="1">
        <f t="array" ref="H731">INDEX([1]!fableCountries[ALPHA3],MATCH(F731,[1]!fableCountries[id],0),0)</f>
        <v>ZAF</v>
      </c>
      <c r="I731">
        <v>2022</v>
      </c>
      <c r="J731">
        <v>550.43229508798197</v>
      </c>
      <c r="K731">
        <v>59.904093408227197</v>
      </c>
      <c r="L731">
        <v>0</v>
      </c>
      <c r="M731">
        <v>2925.5972008019498</v>
      </c>
      <c r="N731">
        <v>2813.9640565934201</v>
      </c>
      <c r="O731">
        <v>84.960730055720504</v>
      </c>
      <c r="P731">
        <v>77.732823995498507</v>
      </c>
      <c r="Q731">
        <v>1839.7250943393001</v>
      </c>
      <c r="R731">
        <v>0</v>
      </c>
      <c r="S731">
        <v>0.40454666592958699</v>
      </c>
      <c r="T731">
        <v>0.5</v>
      </c>
      <c r="U731">
        <v>1139.3102549101</v>
      </c>
      <c r="V731">
        <v>6779.2288990963998</v>
      </c>
      <c r="W731">
        <v>1823.3350840419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13194.7743838881</v>
      </c>
      <c r="AF731">
        <v>88647.7250428361</v>
      </c>
      <c r="AG731">
        <v>9241</v>
      </c>
      <c r="AH731">
        <v>0</v>
      </c>
      <c r="AI731">
        <v>8799.5746654478007</v>
      </c>
      <c r="AJ731">
        <v>1425.92590782804</v>
      </c>
      <c r="AK731">
        <v>121309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13.9089705905094</v>
      </c>
      <c r="AT731">
        <v>4.3941744040799398</v>
      </c>
      <c r="AU731">
        <v>0.19332537411223999</v>
      </c>
      <c r="AV731">
        <v>9.3214708123172301</v>
      </c>
      <c r="AW731">
        <v>0</v>
      </c>
      <c r="AX731">
        <v>0</v>
      </c>
      <c r="AY731">
        <v>0</v>
      </c>
      <c r="AZ731">
        <v>24.833078848709398</v>
      </c>
      <c r="BA731">
        <v>17.069018270574301</v>
      </c>
      <c r="BB731">
        <v>7.7640605781350498</v>
      </c>
      <c r="BC731">
        <v>38.7334118388547</v>
      </c>
      <c r="BD731">
        <v>0</v>
      </c>
      <c r="BE731">
        <v>4.2288426846067102</v>
      </c>
      <c r="BF731">
        <v>-17.423459063760401</v>
      </c>
      <c r="BG731">
        <v>0</v>
      </c>
      <c r="BH731">
        <v>-13.1946163791537</v>
      </c>
      <c r="BI731" s="1">
        <v>-8.6376003641438302E-3</v>
      </c>
      <c r="BJ731">
        <v>0</v>
      </c>
      <c r="BK731">
        <v>0</v>
      </c>
      <c r="BL731">
        <v>0</v>
      </c>
      <c r="BM731">
        <v>3029.7803739638798</v>
      </c>
      <c r="BN731">
        <v>694.99825143331896</v>
      </c>
      <c r="BO731">
        <v>224.10823229450199</v>
      </c>
      <c r="BP731">
        <v>-17.423459063760401</v>
      </c>
      <c r="BQ731">
        <v>0</v>
      </c>
    </row>
    <row r="732" spans="1:69" x14ac:dyDescent="0.25">
      <c r="A732">
        <v>17</v>
      </c>
      <c r="B732" t="str">
        <f>IF(A732=16,"CT",IF(A732=20,"Shock",IF(A732=19,"DecSoly",IF(A732=18,"NoSoly","SolyTrade"))))</f>
        <v>SolyTrade</v>
      </c>
      <c r="C732" t="s">
        <v>74</v>
      </c>
      <c r="D732" t="s">
        <v>73</v>
      </c>
      <c r="E732" t="str" cm="1">
        <f t="array" ref="E732">INDEX([1]!newIts[NEW],MATCH(indicatorsdb[[#This Row],[Column1]],[1]!newIts[OLD],0),0)</f>
        <v>ST25S</v>
      </c>
      <c r="F732">
        <v>16</v>
      </c>
      <c r="G732" t="s">
        <v>79</v>
      </c>
      <c r="H732" t="str" cm="1">
        <f t="array" ref="H732">INDEX([1]!fableCountries[ALPHA3],MATCH(F732,[1]!fableCountries[id],0),0)</f>
        <v>ZAF</v>
      </c>
      <c r="I732">
        <v>2020</v>
      </c>
      <c r="J732">
        <v>483.69866976602998</v>
      </c>
      <c r="K732">
        <v>57.691688798215402</v>
      </c>
      <c r="L732">
        <v>0</v>
      </c>
      <c r="M732">
        <v>2908.7541863643801</v>
      </c>
      <c r="N732">
        <v>2825.48952947116</v>
      </c>
      <c r="O732">
        <v>81.932067652229506</v>
      </c>
      <c r="P732">
        <v>77.2713776759295</v>
      </c>
      <c r="Q732">
        <v>1835.3488784537701</v>
      </c>
      <c r="R732">
        <v>0</v>
      </c>
      <c r="S732">
        <v>0.40555066046275001</v>
      </c>
      <c r="T732">
        <v>0.5</v>
      </c>
      <c r="U732">
        <v>1139.3102549101</v>
      </c>
      <c r="V732">
        <v>6779.2288990963998</v>
      </c>
      <c r="W732">
        <v>1823.3350840419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13083.4159820979</v>
      </c>
      <c r="AF732">
        <v>88647.7250428361</v>
      </c>
      <c r="AG732">
        <v>9241</v>
      </c>
      <c r="AH732">
        <v>0</v>
      </c>
      <c r="AI732">
        <v>9241.1423760829493</v>
      </c>
      <c r="AJ732">
        <v>1095.7165989831101</v>
      </c>
      <c r="AK732">
        <v>121309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15.100176904054701</v>
      </c>
      <c r="AT732">
        <v>4.5322038865005601</v>
      </c>
      <c r="AU732">
        <v>0.21078322609060901</v>
      </c>
      <c r="AV732">
        <v>10.3571897914636</v>
      </c>
      <c r="AW732">
        <v>0</v>
      </c>
      <c r="AX732">
        <v>0</v>
      </c>
      <c r="AY732">
        <v>0</v>
      </c>
      <c r="AZ732">
        <v>24.6676440692288</v>
      </c>
      <c r="BA732">
        <v>16.9921430935186</v>
      </c>
      <c r="BB732">
        <v>7.6755009757102002</v>
      </c>
      <c r="BC732">
        <v>39.759183372919402</v>
      </c>
      <c r="BD732">
        <v>0</v>
      </c>
      <c r="BE732">
        <v>3.2495469074334502</v>
      </c>
      <c r="BF732">
        <v>-17.844361538337601</v>
      </c>
      <c r="BG732">
        <v>0</v>
      </c>
      <c r="BH732">
        <v>-14.5948146309041</v>
      </c>
      <c r="BI732" s="1">
        <v>-8.6376003641438302E-3</v>
      </c>
      <c r="BJ732">
        <v>0</v>
      </c>
      <c r="BK732">
        <v>0</v>
      </c>
      <c r="BL732">
        <v>0</v>
      </c>
      <c r="BM732">
        <v>2995.0295247829799</v>
      </c>
      <c r="BN732">
        <v>572.91611115170895</v>
      </c>
      <c r="BO732">
        <v>222.82749556513599</v>
      </c>
      <c r="BP732">
        <v>-17.844361538337601</v>
      </c>
      <c r="BQ732">
        <v>0</v>
      </c>
    </row>
    <row r="733" spans="1:69" x14ac:dyDescent="0.25">
      <c r="A733">
        <v>17</v>
      </c>
      <c r="B733" t="str">
        <f>IF(A733=16,"CT",IF(A733=20,"Shock",IF(A733=19,"DecSoly",IF(A733=18,"NoSoly","SolyTrade"))))</f>
        <v>SolyTrade</v>
      </c>
      <c r="C733" t="s">
        <v>74</v>
      </c>
      <c r="D733" t="s">
        <v>73</v>
      </c>
      <c r="E733" t="str" cm="1">
        <f t="array" ref="E733">INDEX([1]!newIts[NEW],MATCH(indicatorsdb[[#This Row],[Column1]],[1]!newIts[OLD],0),0)</f>
        <v>ST25S</v>
      </c>
      <c r="F733">
        <v>16</v>
      </c>
      <c r="G733" t="s">
        <v>79</v>
      </c>
      <c r="H733" t="str" cm="1">
        <f t="array" ref="H733">INDEX([1]!fableCountries[ALPHA3],MATCH(F733,[1]!fableCountries[id],0),0)</f>
        <v>ZAF</v>
      </c>
      <c r="I733">
        <v>2022</v>
      </c>
      <c r="J733">
        <v>550.43229508798197</v>
      </c>
      <c r="K733">
        <v>59.904093408227197</v>
      </c>
      <c r="L733">
        <v>0</v>
      </c>
      <c r="M733">
        <v>2925.5972008019498</v>
      </c>
      <c r="N733">
        <v>2813.9640565934201</v>
      </c>
      <c r="O733">
        <v>84.960730055720504</v>
      </c>
      <c r="P733">
        <v>77.732823995498507</v>
      </c>
      <c r="Q733">
        <v>1839.7250943393001</v>
      </c>
      <c r="R733">
        <v>0</v>
      </c>
      <c r="S733">
        <v>0.40430916605148298</v>
      </c>
      <c r="T733">
        <v>0.5</v>
      </c>
      <c r="U733">
        <v>1139.3102549101</v>
      </c>
      <c r="V733">
        <v>6779.2288990963998</v>
      </c>
      <c r="W733">
        <v>1823.3350840419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13083.4159820979</v>
      </c>
      <c r="AF733">
        <v>88647.7250428361</v>
      </c>
      <c r="AG733">
        <v>9241</v>
      </c>
      <c r="AH733">
        <v>0</v>
      </c>
      <c r="AI733">
        <v>8910.9330672380202</v>
      </c>
      <c r="AJ733">
        <v>1425.92590782804</v>
      </c>
      <c r="AK733">
        <v>121309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15.344657462696899</v>
      </c>
      <c r="AT733">
        <v>4.77266169999751</v>
      </c>
      <c r="AU733">
        <v>0.21480597123582201</v>
      </c>
      <c r="AV733">
        <v>10.3571897914636</v>
      </c>
      <c r="AW733">
        <v>0</v>
      </c>
      <c r="AX733">
        <v>0</v>
      </c>
      <c r="AY733">
        <v>0</v>
      </c>
      <c r="AZ733">
        <v>24.833078848709398</v>
      </c>
      <c r="BA733">
        <v>17.069018270574301</v>
      </c>
      <c r="BB733">
        <v>7.7640605781350498</v>
      </c>
      <c r="BC733">
        <v>40.169098711042203</v>
      </c>
      <c r="BD733">
        <v>0</v>
      </c>
      <c r="BE733">
        <v>4.2288426846067102</v>
      </c>
      <c r="BF733">
        <v>-17.844361538337601</v>
      </c>
      <c r="BG733">
        <v>0</v>
      </c>
      <c r="BH733">
        <v>-13.615518853730901</v>
      </c>
      <c r="BI733" s="1">
        <v>-8.6376003641438302E-3</v>
      </c>
      <c r="BJ733">
        <v>0</v>
      </c>
      <c r="BK733">
        <v>0</v>
      </c>
      <c r="BL733">
        <v>0</v>
      </c>
      <c r="BM733">
        <v>3029.7803739638798</v>
      </c>
      <c r="BN733">
        <v>694.99825143331896</v>
      </c>
      <c r="BO733">
        <v>224.10823229450099</v>
      </c>
      <c r="BP733">
        <v>-17.844361538337601</v>
      </c>
      <c r="BQ733">
        <v>0</v>
      </c>
    </row>
    <row r="734" spans="1:69" x14ac:dyDescent="0.25">
      <c r="A734">
        <v>17</v>
      </c>
      <c r="B734" t="str">
        <f>IF(A734=16,"CT",IF(A734=20,"Shock",IF(A734=19,"DecSoly",IF(A734=18,"NoSoly","SolyTrade"))))</f>
        <v>SolyTrade</v>
      </c>
      <c r="C734" t="s">
        <v>72</v>
      </c>
      <c r="D734" t="s">
        <v>71</v>
      </c>
      <c r="E734" t="str" cm="1">
        <f t="array" ref="E734">INDEX([1]!newIts[NEW],MATCH(indicatorsdb[[#This Row],[Column1]],[1]!newIts[OLD],0),0)</f>
        <v>ST50</v>
      </c>
      <c r="F734">
        <v>16</v>
      </c>
      <c r="G734" t="s">
        <v>79</v>
      </c>
      <c r="H734" t="str" cm="1">
        <f t="array" ref="H734">INDEX([1]!fableCountries[ALPHA3],MATCH(F734,[1]!fableCountries[id],0),0)</f>
        <v>ZAF</v>
      </c>
      <c r="I734">
        <v>2020</v>
      </c>
      <c r="J734">
        <v>483.69866976602998</v>
      </c>
      <c r="K734">
        <v>57.691688798215402</v>
      </c>
      <c r="L734">
        <v>0</v>
      </c>
      <c r="M734">
        <v>2908.7541863643801</v>
      </c>
      <c r="N734">
        <v>2831.6891040003602</v>
      </c>
      <c r="O734">
        <v>82.038224115411893</v>
      </c>
      <c r="P734">
        <v>77.398784288331299</v>
      </c>
      <c r="Q734">
        <v>1835.3488784537701</v>
      </c>
      <c r="R734">
        <v>0</v>
      </c>
      <c r="S734">
        <v>0.40578816034085302</v>
      </c>
      <c r="T734">
        <v>0.5</v>
      </c>
      <c r="U734">
        <v>1139.3102549101</v>
      </c>
      <c r="V734">
        <v>6779.2288990963998</v>
      </c>
      <c r="W734">
        <v>1823.3350840419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13194.7743838881</v>
      </c>
      <c r="AF734">
        <v>88647.7250428361</v>
      </c>
      <c r="AG734">
        <v>9241</v>
      </c>
      <c r="AH734">
        <v>0</v>
      </c>
      <c r="AI734">
        <v>9129.7839742927299</v>
      </c>
      <c r="AJ734">
        <v>1095.7165989831101</v>
      </c>
      <c r="AK734">
        <v>121309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13.6718657542604</v>
      </c>
      <c r="AT734">
        <v>4.1747117927023103</v>
      </c>
      <c r="AU734">
        <v>0.175683149240838</v>
      </c>
      <c r="AV734">
        <v>9.3214708123172194</v>
      </c>
      <c r="AW734">
        <v>0</v>
      </c>
      <c r="AX734">
        <v>0</v>
      </c>
      <c r="AY734">
        <v>0</v>
      </c>
      <c r="AZ734">
        <v>24.664921934681502</v>
      </c>
      <c r="BA734">
        <v>16.991468705322902</v>
      </c>
      <c r="BB734">
        <v>7.67345322935856</v>
      </c>
      <c r="BC734">
        <v>38.328150088577701</v>
      </c>
      <c r="BD734">
        <v>0</v>
      </c>
      <c r="BE734">
        <v>3.2495469074334502</v>
      </c>
      <c r="BF734">
        <v>-17.423459063760401</v>
      </c>
      <c r="BG734">
        <v>0</v>
      </c>
      <c r="BH734">
        <v>-14.173912156326899</v>
      </c>
      <c r="BI734" s="1">
        <v>-8.6376003641438302E-3</v>
      </c>
      <c r="BJ734">
        <v>0</v>
      </c>
      <c r="BK734">
        <v>0</v>
      </c>
      <c r="BL734">
        <v>0</v>
      </c>
      <c r="BM734">
        <v>3001.3937609786499</v>
      </c>
      <c r="BN734">
        <v>573.12182951607804</v>
      </c>
      <c r="BO734">
        <v>222.33452459166801</v>
      </c>
      <c r="BP734">
        <v>-17.423459063760401</v>
      </c>
      <c r="BQ734">
        <v>0</v>
      </c>
    </row>
    <row r="735" spans="1:69" x14ac:dyDescent="0.25">
      <c r="A735">
        <v>17</v>
      </c>
      <c r="B735" t="str">
        <f>IF(A735=16,"CT",IF(A735=20,"Shock",IF(A735=19,"DecSoly",IF(A735=18,"NoSoly","SolyTrade"))))</f>
        <v>SolyTrade</v>
      </c>
      <c r="C735" t="s">
        <v>72</v>
      </c>
      <c r="D735" t="s">
        <v>71</v>
      </c>
      <c r="E735" t="str" cm="1">
        <f t="array" ref="E735">INDEX([1]!newIts[NEW],MATCH(indicatorsdb[[#This Row],[Column1]],[1]!newIts[OLD],0),0)</f>
        <v>ST50</v>
      </c>
      <c r="F735">
        <v>16</v>
      </c>
      <c r="G735" t="s">
        <v>79</v>
      </c>
      <c r="H735" t="str" cm="1">
        <f t="array" ref="H735">INDEX([1]!fableCountries[ALPHA3],MATCH(F735,[1]!fableCountries[id],0),0)</f>
        <v>ZAF</v>
      </c>
      <c r="I735">
        <v>2022</v>
      </c>
      <c r="J735">
        <v>550.43229508798197</v>
      </c>
      <c r="K735">
        <v>59.904093408227197</v>
      </c>
      <c r="L735">
        <v>0</v>
      </c>
      <c r="M735">
        <v>2925.5972008019498</v>
      </c>
      <c r="N735">
        <v>2819.59016472248</v>
      </c>
      <c r="O735">
        <v>85.061116852432903</v>
      </c>
      <c r="P735">
        <v>77.847373434311905</v>
      </c>
      <c r="Q735">
        <v>1839.7250943393001</v>
      </c>
      <c r="R735">
        <v>0</v>
      </c>
      <c r="S735">
        <v>0.40454666592958699</v>
      </c>
      <c r="T735">
        <v>0.5</v>
      </c>
      <c r="U735">
        <v>1139.3102549101</v>
      </c>
      <c r="V735">
        <v>6779.2288990963998</v>
      </c>
      <c r="W735">
        <v>1823.3350840419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13194.7743838881</v>
      </c>
      <c r="AF735">
        <v>88647.7250428361</v>
      </c>
      <c r="AG735">
        <v>9241</v>
      </c>
      <c r="AH735">
        <v>0</v>
      </c>
      <c r="AI735">
        <v>8799.5746654478007</v>
      </c>
      <c r="AJ735">
        <v>1425.92590782804</v>
      </c>
      <c r="AK735">
        <v>121309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13.899834276599</v>
      </c>
      <c r="AT735">
        <v>4.3953754370659803</v>
      </c>
      <c r="AU735">
        <v>0.18298802721581101</v>
      </c>
      <c r="AV735">
        <v>9.3214708123172194</v>
      </c>
      <c r="AW735">
        <v>0</v>
      </c>
      <c r="AX735">
        <v>0</v>
      </c>
      <c r="AY735">
        <v>0</v>
      </c>
      <c r="AZ735">
        <v>24.830991615838901</v>
      </c>
      <c r="BA735">
        <v>17.0684482480778</v>
      </c>
      <c r="BB735">
        <v>7.7625433677610998</v>
      </c>
      <c r="BC735">
        <v>38.722188292073803</v>
      </c>
      <c r="BD735">
        <v>0</v>
      </c>
      <c r="BE735">
        <v>4.2288426846067102</v>
      </c>
      <c r="BF735">
        <v>-17.423459063760401</v>
      </c>
      <c r="BG735">
        <v>0</v>
      </c>
      <c r="BH735">
        <v>-13.1946163791537</v>
      </c>
      <c r="BI735" s="1">
        <v>-8.6376003641438302E-3</v>
      </c>
      <c r="BJ735">
        <v>0</v>
      </c>
      <c r="BK735">
        <v>0</v>
      </c>
      <c r="BL735">
        <v>0</v>
      </c>
      <c r="BM735">
        <v>3035.5952012069802</v>
      </c>
      <c r="BN735">
        <v>695.46816763278298</v>
      </c>
      <c r="BO735">
        <v>223.54724955961601</v>
      </c>
      <c r="BP735">
        <v>-17.423459063760401</v>
      </c>
      <c r="BQ735">
        <v>0</v>
      </c>
    </row>
    <row r="736" spans="1:69" x14ac:dyDescent="0.25">
      <c r="A736">
        <v>17</v>
      </c>
      <c r="B736" t="str">
        <f>IF(A736=16,"CT",IF(A736=20,"Shock",IF(A736=19,"DecSoly",IF(A736=18,"NoSoly","SolyTrade"))))</f>
        <v>SolyTrade</v>
      </c>
      <c r="C736" t="s">
        <v>70</v>
      </c>
      <c r="D736" t="s">
        <v>69</v>
      </c>
      <c r="E736" t="str" cm="1">
        <f t="array" ref="E736">INDEX([1]!newIts[NEW],MATCH(indicatorsdb[[#This Row],[Column1]],[1]!newIts[OLD],0),0)</f>
        <v>ST50M</v>
      </c>
      <c r="F736">
        <v>16</v>
      </c>
      <c r="G736" t="s">
        <v>79</v>
      </c>
      <c r="H736" t="str" cm="1">
        <f t="array" ref="H736">INDEX([1]!fableCountries[ALPHA3],MATCH(F736,[1]!fableCountries[id],0),0)</f>
        <v>ZAF</v>
      </c>
      <c r="I736">
        <v>2020</v>
      </c>
      <c r="J736">
        <v>483.69866976602998</v>
      </c>
      <c r="K736">
        <v>57.691688798215402</v>
      </c>
      <c r="L736">
        <v>0</v>
      </c>
      <c r="M736">
        <v>2908.7541863643801</v>
      </c>
      <c r="N736">
        <v>2831.6891040003602</v>
      </c>
      <c r="O736">
        <v>82.038224115411893</v>
      </c>
      <c r="P736">
        <v>77.398784288331299</v>
      </c>
      <c r="Q736">
        <v>1835.3488784537701</v>
      </c>
      <c r="R736">
        <v>0</v>
      </c>
      <c r="S736">
        <v>0.40578816034085302</v>
      </c>
      <c r="T736">
        <v>0.5</v>
      </c>
      <c r="U736">
        <v>1139.3102549101</v>
      </c>
      <c r="V736">
        <v>6779.2288990963998</v>
      </c>
      <c r="W736">
        <v>1823.3350840419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13194.7743838881</v>
      </c>
      <c r="AF736">
        <v>88647.7250428361</v>
      </c>
      <c r="AG736">
        <v>9241</v>
      </c>
      <c r="AH736">
        <v>0</v>
      </c>
      <c r="AI736">
        <v>9129.7839742927299</v>
      </c>
      <c r="AJ736">
        <v>1095.7165989831101</v>
      </c>
      <c r="AK736">
        <v>121309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13.6718657542604</v>
      </c>
      <c r="AT736">
        <v>4.1747117927023103</v>
      </c>
      <c r="AU736">
        <v>0.175683149240838</v>
      </c>
      <c r="AV736">
        <v>9.3214708123172194</v>
      </c>
      <c r="AW736">
        <v>0</v>
      </c>
      <c r="AX736">
        <v>0</v>
      </c>
      <c r="AY736">
        <v>0</v>
      </c>
      <c r="AZ736">
        <v>24.664921934681502</v>
      </c>
      <c r="BA736">
        <v>16.991468705322902</v>
      </c>
      <c r="BB736">
        <v>7.67345322935856</v>
      </c>
      <c r="BC736">
        <v>38.328150088577701</v>
      </c>
      <c r="BD736">
        <v>0</v>
      </c>
      <c r="BE736">
        <v>3.2495469074334502</v>
      </c>
      <c r="BF736">
        <v>-17.423459063760401</v>
      </c>
      <c r="BG736">
        <v>0</v>
      </c>
      <c r="BH736">
        <v>-14.173912156326899</v>
      </c>
      <c r="BI736" s="1">
        <v>-8.6376003641438302E-3</v>
      </c>
      <c r="BJ736">
        <v>0</v>
      </c>
      <c r="BK736">
        <v>0</v>
      </c>
      <c r="BL736">
        <v>0</v>
      </c>
      <c r="BM736">
        <v>3001.3937609786499</v>
      </c>
      <c r="BN736">
        <v>573.12182951607804</v>
      </c>
      <c r="BO736">
        <v>222.33452459166801</v>
      </c>
      <c r="BP736">
        <v>-17.423459063760401</v>
      </c>
      <c r="BQ736">
        <v>0</v>
      </c>
    </row>
    <row r="737" spans="1:69" x14ac:dyDescent="0.25">
      <c r="A737">
        <v>17</v>
      </c>
      <c r="B737" t="str">
        <f>IF(A737=16,"CT",IF(A737=20,"Shock",IF(A737=19,"DecSoly",IF(A737=18,"NoSoly","SolyTrade"))))</f>
        <v>SolyTrade</v>
      </c>
      <c r="C737" t="s">
        <v>70</v>
      </c>
      <c r="D737" t="s">
        <v>69</v>
      </c>
      <c r="E737" t="str" cm="1">
        <f t="array" ref="E737">INDEX([1]!newIts[NEW],MATCH(indicatorsdb[[#This Row],[Column1]],[1]!newIts[OLD],0),0)</f>
        <v>ST50M</v>
      </c>
      <c r="F737">
        <v>16</v>
      </c>
      <c r="G737" t="s">
        <v>79</v>
      </c>
      <c r="H737" t="str" cm="1">
        <f t="array" ref="H737">INDEX([1]!fableCountries[ALPHA3],MATCH(F737,[1]!fableCountries[id],0),0)</f>
        <v>ZAF</v>
      </c>
      <c r="I737">
        <v>2022</v>
      </c>
      <c r="J737">
        <v>550.43229508798197</v>
      </c>
      <c r="K737">
        <v>59.904093408227197</v>
      </c>
      <c r="L737">
        <v>0</v>
      </c>
      <c r="M737">
        <v>2925.5972008019498</v>
      </c>
      <c r="N737">
        <v>2819.59016472248</v>
      </c>
      <c r="O737">
        <v>85.061116852432903</v>
      </c>
      <c r="P737">
        <v>77.847373434311905</v>
      </c>
      <c r="Q737">
        <v>1839.7250943393001</v>
      </c>
      <c r="R737">
        <v>0</v>
      </c>
      <c r="S737">
        <v>0.40454666592958699</v>
      </c>
      <c r="T737">
        <v>0.5</v>
      </c>
      <c r="U737">
        <v>1139.3102549101</v>
      </c>
      <c r="V737">
        <v>6779.2288990963998</v>
      </c>
      <c r="W737">
        <v>1823.3350840419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13194.7743838881</v>
      </c>
      <c r="AF737">
        <v>88647.7250428361</v>
      </c>
      <c r="AG737">
        <v>9241</v>
      </c>
      <c r="AH737">
        <v>0</v>
      </c>
      <c r="AI737">
        <v>8799.5746654478007</v>
      </c>
      <c r="AJ737">
        <v>1425.92590782804</v>
      </c>
      <c r="AK737">
        <v>121309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13.899834276599</v>
      </c>
      <c r="AT737">
        <v>4.3953754370659803</v>
      </c>
      <c r="AU737">
        <v>0.18298802721581101</v>
      </c>
      <c r="AV737">
        <v>9.3214708123172194</v>
      </c>
      <c r="AW737">
        <v>0</v>
      </c>
      <c r="AX737">
        <v>0</v>
      </c>
      <c r="AY737">
        <v>0</v>
      </c>
      <c r="AZ737">
        <v>24.830991615838901</v>
      </c>
      <c r="BA737">
        <v>17.0684482480778</v>
      </c>
      <c r="BB737">
        <v>7.7625433677610998</v>
      </c>
      <c r="BC737">
        <v>38.722188292073803</v>
      </c>
      <c r="BD737">
        <v>0</v>
      </c>
      <c r="BE737">
        <v>4.2288426846067102</v>
      </c>
      <c r="BF737">
        <v>-17.423459063760401</v>
      </c>
      <c r="BG737">
        <v>0</v>
      </c>
      <c r="BH737">
        <v>-13.1946163791537</v>
      </c>
      <c r="BI737" s="1">
        <v>-8.6376003641438302E-3</v>
      </c>
      <c r="BJ737">
        <v>0</v>
      </c>
      <c r="BK737">
        <v>0</v>
      </c>
      <c r="BL737">
        <v>0</v>
      </c>
      <c r="BM737">
        <v>3035.5952012069802</v>
      </c>
      <c r="BN737">
        <v>695.46816763278298</v>
      </c>
      <c r="BO737">
        <v>223.54724955961601</v>
      </c>
      <c r="BP737">
        <v>-17.423459063760401</v>
      </c>
      <c r="BQ737">
        <v>0</v>
      </c>
    </row>
    <row r="738" spans="1:69" x14ac:dyDescent="0.25">
      <c r="A738">
        <v>17</v>
      </c>
      <c r="B738" t="str">
        <f>IF(A738=16,"CT",IF(A738=20,"Shock",IF(A738=19,"DecSoly",IF(A738=18,"NoSoly","SolyTrade"))))</f>
        <v>SolyTrade</v>
      </c>
      <c r="C738" t="s">
        <v>68</v>
      </c>
      <c r="D738" t="s">
        <v>67</v>
      </c>
      <c r="E738" t="str" cm="1">
        <f t="array" ref="E738">INDEX([1]!newIts[NEW],MATCH(indicatorsdb[[#This Row],[Column1]],[1]!newIts[OLD],0),0)</f>
        <v>ST50S</v>
      </c>
      <c r="F738">
        <v>16</v>
      </c>
      <c r="G738" t="s">
        <v>79</v>
      </c>
      <c r="H738" t="str" cm="1">
        <f t="array" ref="H738">INDEX([1]!fableCountries[ALPHA3],MATCH(F738,[1]!fableCountries[id],0),0)</f>
        <v>ZAF</v>
      </c>
      <c r="I738">
        <v>2020</v>
      </c>
      <c r="J738">
        <v>483.69866976602998</v>
      </c>
      <c r="K738">
        <v>57.691688798215402</v>
      </c>
      <c r="L738">
        <v>0</v>
      </c>
      <c r="M738">
        <v>2908.7541863643801</v>
      </c>
      <c r="N738">
        <v>2831.6891040003502</v>
      </c>
      <c r="O738">
        <v>82.038224115411893</v>
      </c>
      <c r="P738">
        <v>77.398784288331299</v>
      </c>
      <c r="Q738">
        <v>1835.3488784537701</v>
      </c>
      <c r="R738">
        <v>0</v>
      </c>
      <c r="S738">
        <v>0.40555066046275001</v>
      </c>
      <c r="T738">
        <v>0.5</v>
      </c>
      <c r="U738">
        <v>1139.3102549101</v>
      </c>
      <c r="V738">
        <v>6779.2288990963998</v>
      </c>
      <c r="W738">
        <v>1823.3350840419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13083.4159820979</v>
      </c>
      <c r="AF738">
        <v>88647.7250428361</v>
      </c>
      <c r="AG738">
        <v>9241</v>
      </c>
      <c r="AH738">
        <v>0</v>
      </c>
      <c r="AI738">
        <v>9241.1423760829493</v>
      </c>
      <c r="AJ738">
        <v>1095.7165989831101</v>
      </c>
      <c r="AK738">
        <v>121309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15.0850846473028</v>
      </c>
      <c r="AT738">
        <v>4.5326913566827001</v>
      </c>
      <c r="AU738">
        <v>0.19520349915648699</v>
      </c>
      <c r="AV738">
        <v>10.3571897914636</v>
      </c>
      <c r="AW738">
        <v>0</v>
      </c>
      <c r="AX738">
        <v>0</v>
      </c>
      <c r="AY738">
        <v>0</v>
      </c>
      <c r="AZ738">
        <v>24.664921934681502</v>
      </c>
      <c r="BA738">
        <v>16.991468705322902</v>
      </c>
      <c r="BB738">
        <v>7.67345322935856</v>
      </c>
      <c r="BC738">
        <v>39.741368981620099</v>
      </c>
      <c r="BD738">
        <v>0</v>
      </c>
      <c r="BE738">
        <v>3.2495469074334502</v>
      </c>
      <c r="BF738">
        <v>-17.844361538337601</v>
      </c>
      <c r="BG738">
        <v>0</v>
      </c>
      <c r="BH738">
        <v>-14.5948146309041</v>
      </c>
      <c r="BI738" s="1">
        <v>-8.6376003641438302E-3</v>
      </c>
      <c r="BJ738">
        <v>0</v>
      </c>
      <c r="BK738">
        <v>0</v>
      </c>
      <c r="BL738">
        <v>0</v>
      </c>
      <c r="BM738">
        <v>3001.3937609786399</v>
      </c>
      <c r="BN738">
        <v>573.12182951607701</v>
      </c>
      <c r="BO738">
        <v>222.33452459166801</v>
      </c>
      <c r="BP738">
        <v>-17.844361538337601</v>
      </c>
      <c r="BQ738">
        <v>0</v>
      </c>
    </row>
    <row r="739" spans="1:69" x14ac:dyDescent="0.25">
      <c r="A739">
        <v>17</v>
      </c>
      <c r="B739" t="str">
        <f>IF(A739=16,"CT",IF(A739=20,"Shock",IF(A739=19,"DecSoly",IF(A739=18,"NoSoly","SolyTrade"))))</f>
        <v>SolyTrade</v>
      </c>
      <c r="C739" t="s">
        <v>68</v>
      </c>
      <c r="D739" t="s">
        <v>67</v>
      </c>
      <c r="E739" t="str" cm="1">
        <f t="array" ref="E739">INDEX([1]!newIts[NEW],MATCH(indicatorsdb[[#This Row],[Column1]],[1]!newIts[OLD],0),0)</f>
        <v>ST50S</v>
      </c>
      <c r="F739">
        <v>16</v>
      </c>
      <c r="G739" t="s">
        <v>79</v>
      </c>
      <c r="H739" t="str" cm="1">
        <f t="array" ref="H739">INDEX([1]!fableCountries[ALPHA3],MATCH(F739,[1]!fableCountries[id],0),0)</f>
        <v>ZAF</v>
      </c>
      <c r="I739">
        <v>2022</v>
      </c>
      <c r="J739">
        <v>550.43229508798197</v>
      </c>
      <c r="K739">
        <v>59.904093408227197</v>
      </c>
      <c r="L739">
        <v>0</v>
      </c>
      <c r="M739">
        <v>2925.5972008019498</v>
      </c>
      <c r="N739">
        <v>2819.59016472248</v>
      </c>
      <c r="O739">
        <v>85.061116852432903</v>
      </c>
      <c r="P739">
        <v>77.847373434311905</v>
      </c>
      <c r="Q739">
        <v>1839.7250943393001</v>
      </c>
      <c r="R739">
        <v>0</v>
      </c>
      <c r="S739">
        <v>0.40430916605148298</v>
      </c>
      <c r="T739">
        <v>0.5</v>
      </c>
      <c r="U739">
        <v>1139.3102549101</v>
      </c>
      <c r="V739">
        <v>6779.2288990963998</v>
      </c>
      <c r="W739">
        <v>1823.3350840419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13083.4159820979</v>
      </c>
      <c r="AF739">
        <v>88647.7250428361</v>
      </c>
      <c r="AG739">
        <v>9241</v>
      </c>
      <c r="AH739">
        <v>0</v>
      </c>
      <c r="AI739">
        <v>8910.9330672380202</v>
      </c>
      <c r="AJ739">
        <v>1425.92590782804</v>
      </c>
      <c r="AK739">
        <v>121309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15.334464252113699</v>
      </c>
      <c r="AT739">
        <v>4.7739544304103303</v>
      </c>
      <c r="AU739">
        <v>0.20332003023979001</v>
      </c>
      <c r="AV739">
        <v>10.3571897914636</v>
      </c>
      <c r="AW739">
        <v>0</v>
      </c>
      <c r="AX739">
        <v>0</v>
      </c>
      <c r="AY739">
        <v>0</v>
      </c>
      <c r="AZ739">
        <v>24.830991615838901</v>
      </c>
      <c r="BA739">
        <v>17.0684482480778</v>
      </c>
      <c r="BB739">
        <v>7.7625433677610998</v>
      </c>
      <c r="BC739">
        <v>40.156818267588498</v>
      </c>
      <c r="BD739">
        <v>0</v>
      </c>
      <c r="BE739">
        <v>4.2288426846067102</v>
      </c>
      <c r="BF739">
        <v>-17.844361538337601</v>
      </c>
      <c r="BG739">
        <v>0</v>
      </c>
      <c r="BH739">
        <v>-13.615518853730901</v>
      </c>
      <c r="BI739" s="1">
        <v>-8.6376003641438302E-3</v>
      </c>
      <c r="BJ739">
        <v>0</v>
      </c>
      <c r="BK739">
        <v>0</v>
      </c>
      <c r="BL739">
        <v>0</v>
      </c>
      <c r="BM739">
        <v>3035.5952012069802</v>
      </c>
      <c r="BN739">
        <v>695.46816763278298</v>
      </c>
      <c r="BO739">
        <v>223.54724955961601</v>
      </c>
      <c r="BP739">
        <v>-17.844361538337601</v>
      </c>
      <c r="BQ739">
        <v>0</v>
      </c>
    </row>
    <row r="740" spans="1:69" x14ac:dyDescent="0.25">
      <c r="A740">
        <v>17</v>
      </c>
      <c r="B740" t="str">
        <f>IF(A740=16,"CT",IF(A740=20,"Shock",IF(A740=19,"DecSoly",IF(A740=18,"NoSoly","SolyTrade"))))</f>
        <v>SolyTrade</v>
      </c>
      <c r="C740" t="s">
        <v>66</v>
      </c>
      <c r="D740" t="s">
        <v>65</v>
      </c>
      <c r="E740" t="str" cm="1">
        <f t="array" ref="E740">INDEX([1]!newIts[NEW],MATCH(indicatorsdb[[#This Row],[Column1]],[1]!newIts[OLD],0),0)</f>
        <v>ST75</v>
      </c>
      <c r="F740">
        <v>16</v>
      </c>
      <c r="G740" t="s">
        <v>79</v>
      </c>
      <c r="H740" t="str" cm="1">
        <f t="array" ref="H740">INDEX([1]!fableCountries[ALPHA3],MATCH(F740,[1]!fableCountries[id],0),0)</f>
        <v>ZAF</v>
      </c>
      <c r="I740">
        <v>2020</v>
      </c>
      <c r="J740">
        <v>483.69866976602998</v>
      </c>
      <c r="K740">
        <v>57.691688798215402</v>
      </c>
      <c r="L740">
        <v>0</v>
      </c>
      <c r="M740">
        <v>2908.7541863643801</v>
      </c>
      <c r="N740">
        <v>2837.9289018816398</v>
      </c>
      <c r="O740">
        <v>82.144828012616202</v>
      </c>
      <c r="P740">
        <v>77.527055775047401</v>
      </c>
      <c r="Q740">
        <v>1835.3488784537701</v>
      </c>
      <c r="R740">
        <v>0</v>
      </c>
      <c r="S740">
        <v>0.40578816034085302</v>
      </c>
      <c r="T740">
        <v>0.5</v>
      </c>
      <c r="U740">
        <v>1139.3102549101</v>
      </c>
      <c r="V740">
        <v>6779.2288990963998</v>
      </c>
      <c r="W740">
        <v>1823.3350840419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13194.7743838881</v>
      </c>
      <c r="AF740">
        <v>88647.7250428361</v>
      </c>
      <c r="AG740">
        <v>9241</v>
      </c>
      <c r="AH740">
        <v>0</v>
      </c>
      <c r="AI740">
        <v>9129.7839742927299</v>
      </c>
      <c r="AJ740">
        <v>1095.7165989831101</v>
      </c>
      <c r="AK740">
        <v>121309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13.6582083192342</v>
      </c>
      <c r="AT740">
        <v>4.17517846169559</v>
      </c>
      <c r="AU740">
        <v>0.16155904522141901</v>
      </c>
      <c r="AV740">
        <v>9.3214708123172194</v>
      </c>
      <c r="AW740">
        <v>0</v>
      </c>
      <c r="AX740">
        <v>0</v>
      </c>
      <c r="AY740">
        <v>0</v>
      </c>
      <c r="AZ740">
        <v>24.662199763017899</v>
      </c>
      <c r="BA740">
        <v>16.990794267325199</v>
      </c>
      <c r="BB740">
        <v>7.6714054956926496</v>
      </c>
      <c r="BC740">
        <v>38.311770481887997</v>
      </c>
      <c r="BD740">
        <v>0</v>
      </c>
      <c r="BE740">
        <v>3.2495469074334502</v>
      </c>
      <c r="BF740">
        <v>-17.423459063760401</v>
      </c>
      <c r="BG740">
        <v>0</v>
      </c>
      <c r="BH740">
        <v>-14.173912156326899</v>
      </c>
      <c r="BI740" s="1">
        <v>-8.6376003641438302E-3</v>
      </c>
      <c r="BJ740">
        <v>0</v>
      </c>
      <c r="BK740">
        <v>0</v>
      </c>
      <c r="BL740">
        <v>0</v>
      </c>
      <c r="BM740">
        <v>3007.80445192449</v>
      </c>
      <c r="BN740">
        <v>573.32904940974595</v>
      </c>
      <c r="BO740">
        <v>221.83795516405499</v>
      </c>
      <c r="BP740">
        <v>-17.423459063760401</v>
      </c>
      <c r="BQ740">
        <v>0</v>
      </c>
    </row>
    <row r="741" spans="1:69" x14ac:dyDescent="0.25">
      <c r="A741">
        <v>17</v>
      </c>
      <c r="B741" t="str">
        <f>IF(A741=16,"CT",IF(A741=20,"Shock",IF(A741=19,"DecSoly",IF(A741=18,"NoSoly","SolyTrade"))))</f>
        <v>SolyTrade</v>
      </c>
      <c r="C741" t="s">
        <v>66</v>
      </c>
      <c r="D741" t="s">
        <v>65</v>
      </c>
      <c r="E741" t="str" cm="1">
        <f t="array" ref="E741">INDEX([1]!newIts[NEW],MATCH(indicatorsdb[[#This Row],[Column1]],[1]!newIts[OLD],0),0)</f>
        <v>ST75</v>
      </c>
      <c r="F741">
        <v>16</v>
      </c>
      <c r="G741" t="s">
        <v>79</v>
      </c>
      <c r="H741" t="str" cm="1">
        <f t="array" ref="H741">INDEX([1]!fableCountries[ALPHA3],MATCH(F741,[1]!fableCountries[id],0),0)</f>
        <v>ZAF</v>
      </c>
      <c r="I741">
        <v>2022</v>
      </c>
      <c r="J741">
        <v>550.43229508798197</v>
      </c>
      <c r="K741">
        <v>59.904093408227197</v>
      </c>
      <c r="L741">
        <v>0</v>
      </c>
      <c r="M741">
        <v>2925.5972008019498</v>
      </c>
      <c r="N741">
        <v>2825.2509291575402</v>
      </c>
      <c r="O741">
        <v>85.1618759399731</v>
      </c>
      <c r="P741">
        <v>77.962627576059703</v>
      </c>
      <c r="Q741">
        <v>1839.7250943393001</v>
      </c>
      <c r="R741">
        <v>0</v>
      </c>
      <c r="S741">
        <v>0.40454666592958699</v>
      </c>
      <c r="T741">
        <v>0.5</v>
      </c>
      <c r="U741">
        <v>1139.3102549101</v>
      </c>
      <c r="V741">
        <v>6779.2288990963998</v>
      </c>
      <c r="W741">
        <v>1823.3350840419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13194.7743838881</v>
      </c>
      <c r="AF741">
        <v>88647.7250428361</v>
      </c>
      <c r="AG741">
        <v>9241</v>
      </c>
      <c r="AH741">
        <v>0</v>
      </c>
      <c r="AI741">
        <v>8799.5746654478007</v>
      </c>
      <c r="AJ741">
        <v>1425.92590782804</v>
      </c>
      <c r="AK741">
        <v>121309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13.8906358556619</v>
      </c>
      <c r="AT741">
        <v>4.3965846345680797</v>
      </c>
      <c r="AU741">
        <v>0.17258040877662301</v>
      </c>
      <c r="AV741">
        <v>9.3214708123172194</v>
      </c>
      <c r="AW741">
        <v>0</v>
      </c>
      <c r="AX741">
        <v>0</v>
      </c>
      <c r="AY741">
        <v>0</v>
      </c>
      <c r="AZ741">
        <v>24.828904350089498</v>
      </c>
      <c r="BA741">
        <v>17.0678781824876</v>
      </c>
      <c r="BB741">
        <v>7.7610261676019601</v>
      </c>
      <c r="BC741">
        <v>38.710902605387297</v>
      </c>
      <c r="BD741">
        <v>0</v>
      </c>
      <c r="BE741">
        <v>4.2288426846067102</v>
      </c>
      <c r="BF741">
        <v>-17.423459063760401</v>
      </c>
      <c r="BG741">
        <v>0</v>
      </c>
      <c r="BH741">
        <v>-13.1946163791537</v>
      </c>
      <c r="BI741" s="1">
        <v>-8.6376003641438302E-3</v>
      </c>
      <c r="BJ741">
        <v>0</v>
      </c>
      <c r="BK741">
        <v>0</v>
      </c>
      <c r="BL741">
        <v>0</v>
      </c>
      <c r="BM741">
        <v>3041.4495580246598</v>
      </c>
      <c r="BN741">
        <v>695.94127842024602</v>
      </c>
      <c r="BO741">
        <v>222.982453541208</v>
      </c>
      <c r="BP741">
        <v>-17.423459063760401</v>
      </c>
      <c r="BQ741">
        <v>0</v>
      </c>
    </row>
    <row r="742" spans="1:69" x14ac:dyDescent="0.25">
      <c r="A742">
        <v>17</v>
      </c>
      <c r="B742" t="str">
        <f>IF(A742=16,"CT",IF(A742=20,"Shock",IF(A742=19,"DecSoly",IF(A742=18,"NoSoly","SolyTrade"))))</f>
        <v>SolyTrade</v>
      </c>
      <c r="C742" t="s">
        <v>64</v>
      </c>
      <c r="D742" t="s">
        <v>63</v>
      </c>
      <c r="E742" t="str" cm="1">
        <f t="array" ref="E742">INDEX([1]!newIts[NEW],MATCH(indicatorsdb[[#This Row],[Column1]],[1]!newIts[OLD],0),0)</f>
        <v>ST75M</v>
      </c>
      <c r="F742">
        <v>16</v>
      </c>
      <c r="G742" t="s">
        <v>79</v>
      </c>
      <c r="H742" t="str" cm="1">
        <f t="array" ref="H742">INDEX([1]!fableCountries[ALPHA3],MATCH(F742,[1]!fableCountries[id],0),0)</f>
        <v>ZAF</v>
      </c>
      <c r="I742">
        <v>2020</v>
      </c>
      <c r="J742">
        <v>483.69866976602998</v>
      </c>
      <c r="K742">
        <v>57.691688798215402</v>
      </c>
      <c r="L742">
        <v>0</v>
      </c>
      <c r="M742">
        <v>2908.7541863643801</v>
      </c>
      <c r="N742">
        <v>2837.9289018816398</v>
      </c>
      <c r="O742">
        <v>82.144828012616202</v>
      </c>
      <c r="P742">
        <v>77.527055775047401</v>
      </c>
      <c r="Q742">
        <v>1835.3488784537701</v>
      </c>
      <c r="R742">
        <v>0</v>
      </c>
      <c r="S742">
        <v>0.40578816034085302</v>
      </c>
      <c r="T742">
        <v>0.5</v>
      </c>
      <c r="U742">
        <v>1139.3102549101</v>
      </c>
      <c r="V742">
        <v>6779.2288990963998</v>
      </c>
      <c r="W742">
        <v>1823.3350840419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13194.7743838881</v>
      </c>
      <c r="AF742">
        <v>88647.7250428361</v>
      </c>
      <c r="AG742">
        <v>9241</v>
      </c>
      <c r="AH742">
        <v>0</v>
      </c>
      <c r="AI742">
        <v>9129.7839742927299</v>
      </c>
      <c r="AJ742">
        <v>1095.7165989831101</v>
      </c>
      <c r="AK742">
        <v>121309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13.6582083192342</v>
      </c>
      <c r="AT742">
        <v>4.17517846169559</v>
      </c>
      <c r="AU742">
        <v>0.16155904522141901</v>
      </c>
      <c r="AV742">
        <v>9.3214708123172194</v>
      </c>
      <c r="AW742">
        <v>0</v>
      </c>
      <c r="AX742">
        <v>0</v>
      </c>
      <c r="AY742">
        <v>0</v>
      </c>
      <c r="AZ742">
        <v>24.662199763017899</v>
      </c>
      <c r="BA742">
        <v>16.990794267325199</v>
      </c>
      <c r="BB742">
        <v>7.6714054956926496</v>
      </c>
      <c r="BC742">
        <v>38.311770481887997</v>
      </c>
      <c r="BD742">
        <v>0</v>
      </c>
      <c r="BE742">
        <v>3.2495469074334502</v>
      </c>
      <c r="BF742">
        <v>-17.423459063760401</v>
      </c>
      <c r="BG742">
        <v>0</v>
      </c>
      <c r="BH742">
        <v>-14.173912156326899</v>
      </c>
      <c r="BI742" s="1">
        <v>-8.6376003641438302E-3</v>
      </c>
      <c r="BJ742">
        <v>0</v>
      </c>
      <c r="BK742">
        <v>0</v>
      </c>
      <c r="BL742">
        <v>0</v>
      </c>
      <c r="BM742">
        <v>3007.80445192449</v>
      </c>
      <c r="BN742">
        <v>573.32904940974595</v>
      </c>
      <c r="BO742">
        <v>221.83795516405499</v>
      </c>
      <c r="BP742">
        <v>-17.423459063760401</v>
      </c>
      <c r="BQ742">
        <v>0</v>
      </c>
    </row>
    <row r="743" spans="1:69" x14ac:dyDescent="0.25">
      <c r="A743">
        <v>17</v>
      </c>
      <c r="B743" t="str">
        <f>IF(A743=16,"CT",IF(A743=20,"Shock",IF(A743=19,"DecSoly",IF(A743=18,"NoSoly","SolyTrade"))))</f>
        <v>SolyTrade</v>
      </c>
      <c r="C743" t="s">
        <v>64</v>
      </c>
      <c r="D743" t="s">
        <v>63</v>
      </c>
      <c r="E743" t="str" cm="1">
        <f t="array" ref="E743">INDEX([1]!newIts[NEW],MATCH(indicatorsdb[[#This Row],[Column1]],[1]!newIts[OLD],0),0)</f>
        <v>ST75M</v>
      </c>
      <c r="F743">
        <v>16</v>
      </c>
      <c r="G743" t="s">
        <v>79</v>
      </c>
      <c r="H743" t="str" cm="1">
        <f t="array" ref="H743">INDEX([1]!fableCountries[ALPHA3],MATCH(F743,[1]!fableCountries[id],0),0)</f>
        <v>ZAF</v>
      </c>
      <c r="I743">
        <v>2022</v>
      </c>
      <c r="J743">
        <v>550.43229508798197</v>
      </c>
      <c r="K743">
        <v>59.904093408227197</v>
      </c>
      <c r="L743">
        <v>0</v>
      </c>
      <c r="M743">
        <v>2925.5972008019498</v>
      </c>
      <c r="N743">
        <v>2825.2509291575402</v>
      </c>
      <c r="O743">
        <v>85.1618759399731</v>
      </c>
      <c r="P743">
        <v>77.962627576059703</v>
      </c>
      <c r="Q743">
        <v>1839.7250943393001</v>
      </c>
      <c r="R743">
        <v>0</v>
      </c>
      <c r="S743">
        <v>0.40454666592958699</v>
      </c>
      <c r="T743">
        <v>0.5</v>
      </c>
      <c r="U743">
        <v>1139.3102549101</v>
      </c>
      <c r="V743">
        <v>6779.2288990963998</v>
      </c>
      <c r="W743">
        <v>1823.3350840419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13194.7743838881</v>
      </c>
      <c r="AF743">
        <v>88647.7250428361</v>
      </c>
      <c r="AG743">
        <v>9241</v>
      </c>
      <c r="AH743">
        <v>0</v>
      </c>
      <c r="AI743">
        <v>8799.5746654478007</v>
      </c>
      <c r="AJ743">
        <v>1425.92590782804</v>
      </c>
      <c r="AK743">
        <v>121309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13.8906358556619</v>
      </c>
      <c r="AT743">
        <v>4.3965846345680797</v>
      </c>
      <c r="AU743">
        <v>0.17258040877662301</v>
      </c>
      <c r="AV743">
        <v>9.3214708123172194</v>
      </c>
      <c r="AW743">
        <v>0</v>
      </c>
      <c r="AX743">
        <v>0</v>
      </c>
      <c r="AY743">
        <v>0</v>
      </c>
      <c r="AZ743">
        <v>24.828904350089498</v>
      </c>
      <c r="BA743">
        <v>17.0678781824876</v>
      </c>
      <c r="BB743">
        <v>7.7610261676019601</v>
      </c>
      <c r="BC743">
        <v>38.710902605387297</v>
      </c>
      <c r="BD743">
        <v>0</v>
      </c>
      <c r="BE743">
        <v>4.2288426846067102</v>
      </c>
      <c r="BF743">
        <v>-17.423459063760401</v>
      </c>
      <c r="BG743">
        <v>0</v>
      </c>
      <c r="BH743">
        <v>-13.1946163791537</v>
      </c>
      <c r="BI743" s="1">
        <v>-8.6376003641438302E-3</v>
      </c>
      <c r="BJ743">
        <v>0</v>
      </c>
      <c r="BK743">
        <v>0</v>
      </c>
      <c r="BL743">
        <v>0</v>
      </c>
      <c r="BM743">
        <v>3041.4495580246598</v>
      </c>
      <c r="BN743">
        <v>695.94127842024602</v>
      </c>
      <c r="BO743">
        <v>222.982453541208</v>
      </c>
      <c r="BP743">
        <v>-17.423459063760401</v>
      </c>
      <c r="BQ743">
        <v>0</v>
      </c>
    </row>
    <row r="744" spans="1:69" x14ac:dyDescent="0.25">
      <c r="A744">
        <v>17</v>
      </c>
      <c r="B744" t="str">
        <f>IF(A744=16,"CT",IF(A744=20,"Shock",IF(A744=19,"DecSoly",IF(A744=18,"NoSoly","SolyTrade"))))</f>
        <v>SolyTrade</v>
      </c>
      <c r="C744" t="s">
        <v>62</v>
      </c>
      <c r="D744" t="s">
        <v>61</v>
      </c>
      <c r="E744" t="str" cm="1">
        <f t="array" ref="E744">INDEX([1]!newIts[NEW],MATCH(indicatorsdb[[#This Row],[Column1]],[1]!newIts[OLD],0),0)</f>
        <v>ST75S</v>
      </c>
      <c r="F744">
        <v>16</v>
      </c>
      <c r="G744" t="s">
        <v>79</v>
      </c>
      <c r="H744" t="str" cm="1">
        <f t="array" ref="H744">INDEX([1]!fableCountries[ALPHA3],MATCH(F744,[1]!fableCountries[id],0),0)</f>
        <v>ZAF</v>
      </c>
      <c r="I744">
        <v>2020</v>
      </c>
      <c r="J744">
        <v>483.69866976602998</v>
      </c>
      <c r="K744">
        <v>57.691688798215402</v>
      </c>
      <c r="L744">
        <v>0</v>
      </c>
      <c r="M744">
        <v>2908.7541863643801</v>
      </c>
      <c r="N744">
        <v>2837.9289018816398</v>
      </c>
      <c r="O744">
        <v>82.144828012616202</v>
      </c>
      <c r="P744">
        <v>77.527055775047401</v>
      </c>
      <c r="Q744">
        <v>1835.3488784537701</v>
      </c>
      <c r="R744">
        <v>0</v>
      </c>
      <c r="S744">
        <v>0.40555066046275001</v>
      </c>
      <c r="T744">
        <v>0.5</v>
      </c>
      <c r="U744">
        <v>1139.3102549101</v>
      </c>
      <c r="V744">
        <v>6779.2288990963998</v>
      </c>
      <c r="W744">
        <v>1823.3350840419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13083.4159820979</v>
      </c>
      <c r="AF744">
        <v>88647.7250428361</v>
      </c>
      <c r="AG744">
        <v>9241</v>
      </c>
      <c r="AH744">
        <v>0</v>
      </c>
      <c r="AI744">
        <v>9241.1423760829493</v>
      </c>
      <c r="AJ744">
        <v>1095.7165989831101</v>
      </c>
      <c r="AK744">
        <v>121309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15.0698822267462</v>
      </c>
      <c r="AT744">
        <v>4.5331823850366</v>
      </c>
      <c r="AU744">
        <v>0.17951005024602101</v>
      </c>
      <c r="AV744">
        <v>10.3571897914636</v>
      </c>
      <c r="AW744">
        <v>0</v>
      </c>
      <c r="AX744">
        <v>0</v>
      </c>
      <c r="AY744">
        <v>0</v>
      </c>
      <c r="AZ744">
        <v>24.662199763017899</v>
      </c>
      <c r="BA744">
        <v>16.990794267325199</v>
      </c>
      <c r="BB744">
        <v>7.6714054956926496</v>
      </c>
      <c r="BC744">
        <v>39.723444389399901</v>
      </c>
      <c r="BD744">
        <v>0</v>
      </c>
      <c r="BE744">
        <v>3.2495469074334502</v>
      </c>
      <c r="BF744">
        <v>-17.844361538337601</v>
      </c>
      <c r="BG744">
        <v>0</v>
      </c>
      <c r="BH744">
        <v>-14.5948146309041</v>
      </c>
      <c r="BI744" s="1">
        <v>-8.6376003641438302E-3</v>
      </c>
      <c r="BJ744">
        <v>0</v>
      </c>
      <c r="BK744">
        <v>0</v>
      </c>
      <c r="BL744">
        <v>0</v>
      </c>
      <c r="BM744">
        <v>3007.80445192449</v>
      </c>
      <c r="BN744">
        <v>573.32904940974595</v>
      </c>
      <c r="BO744">
        <v>221.83795516405499</v>
      </c>
      <c r="BP744">
        <v>-17.844361538337601</v>
      </c>
      <c r="BQ744">
        <v>0</v>
      </c>
    </row>
    <row r="745" spans="1:69" x14ac:dyDescent="0.25">
      <c r="A745">
        <v>17</v>
      </c>
      <c r="B745" t="str">
        <f>IF(A745=16,"CT",IF(A745=20,"Shock",IF(A745=19,"DecSoly",IF(A745=18,"NoSoly","SolyTrade"))))</f>
        <v>SolyTrade</v>
      </c>
      <c r="C745" t="s">
        <v>62</v>
      </c>
      <c r="D745" t="s">
        <v>61</v>
      </c>
      <c r="E745" t="str" cm="1">
        <f t="array" ref="E745">INDEX([1]!newIts[NEW],MATCH(indicatorsdb[[#This Row],[Column1]],[1]!newIts[OLD],0),0)</f>
        <v>ST75S</v>
      </c>
      <c r="F745">
        <v>16</v>
      </c>
      <c r="G745" t="s">
        <v>79</v>
      </c>
      <c r="H745" t="str" cm="1">
        <f t="array" ref="H745">INDEX([1]!fableCountries[ALPHA3],MATCH(F745,[1]!fableCountries[id],0),0)</f>
        <v>ZAF</v>
      </c>
      <c r="I745">
        <v>2022</v>
      </c>
      <c r="J745">
        <v>550.43229508798197</v>
      </c>
      <c r="K745">
        <v>59.904093408227197</v>
      </c>
      <c r="L745">
        <v>0</v>
      </c>
      <c r="M745">
        <v>2925.5972008019498</v>
      </c>
      <c r="N745">
        <v>2825.2509291575302</v>
      </c>
      <c r="O745">
        <v>85.1618759399731</v>
      </c>
      <c r="P745">
        <v>77.962627576059703</v>
      </c>
      <c r="Q745">
        <v>1839.7250943393001</v>
      </c>
      <c r="R745">
        <v>0</v>
      </c>
      <c r="S745">
        <v>0.40430916605148298</v>
      </c>
      <c r="T745">
        <v>0.5</v>
      </c>
      <c r="U745">
        <v>1139.3102549101</v>
      </c>
      <c r="V745">
        <v>6779.2288990963998</v>
      </c>
      <c r="W745">
        <v>1823.3350840419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13083.4159820979</v>
      </c>
      <c r="AF745">
        <v>88647.7250428361</v>
      </c>
      <c r="AG745">
        <v>9241</v>
      </c>
      <c r="AH745">
        <v>0</v>
      </c>
      <c r="AI745">
        <v>8910.9330672380202</v>
      </c>
      <c r="AJ745">
        <v>1425.92590782804</v>
      </c>
      <c r="AK745">
        <v>121309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15.3242017499096</v>
      </c>
      <c r="AT745">
        <v>4.7752559486942401</v>
      </c>
      <c r="AU745">
        <v>0.19175600975180301</v>
      </c>
      <c r="AV745">
        <v>10.3571897914636</v>
      </c>
      <c r="AW745">
        <v>0</v>
      </c>
      <c r="AX745">
        <v>0</v>
      </c>
      <c r="AY745">
        <v>0</v>
      </c>
      <c r="AZ745">
        <v>24.828904350089498</v>
      </c>
      <c r="BA745">
        <v>17.0678781824876</v>
      </c>
      <c r="BB745">
        <v>7.7610261676019601</v>
      </c>
      <c r="BC745">
        <v>40.144468499635003</v>
      </c>
      <c r="BD745">
        <v>0</v>
      </c>
      <c r="BE745">
        <v>4.2288426846067102</v>
      </c>
      <c r="BF745">
        <v>-17.844361538337601</v>
      </c>
      <c r="BG745">
        <v>0</v>
      </c>
      <c r="BH745">
        <v>-13.615518853730901</v>
      </c>
      <c r="BI745" s="1">
        <v>-8.6376003641438302E-3</v>
      </c>
      <c r="BJ745">
        <v>0</v>
      </c>
      <c r="BK745">
        <v>0</v>
      </c>
      <c r="BL745">
        <v>0</v>
      </c>
      <c r="BM745">
        <v>3041.4495580246598</v>
      </c>
      <c r="BN745">
        <v>695.94127842024602</v>
      </c>
      <c r="BO745">
        <v>222.982453541208</v>
      </c>
      <c r="BP745">
        <v>-17.844361538337601</v>
      </c>
      <c r="BQ745">
        <v>0</v>
      </c>
    </row>
    <row r="746" spans="1:69" x14ac:dyDescent="0.25">
      <c r="A746">
        <v>17</v>
      </c>
      <c r="B746" t="str">
        <f>IF(A746=16,"CT",IF(A746=20,"Shock",IF(A746=19,"DecSoly",IF(A746=18,"NoSoly","SolyTrade"))))</f>
        <v>SolyTrade</v>
      </c>
      <c r="C746" t="s">
        <v>60</v>
      </c>
      <c r="D746" t="s">
        <v>59</v>
      </c>
      <c r="E746" t="str" cm="1">
        <f t="array" ref="E746">INDEX([1]!newIts[NEW],MATCH(indicatorsdb[[#This Row],[Column1]],[1]!newIts[OLD],0),0)</f>
        <v>ST100</v>
      </c>
      <c r="F746">
        <v>16</v>
      </c>
      <c r="G746" t="s">
        <v>79</v>
      </c>
      <c r="H746" t="str" cm="1">
        <f t="array" ref="H746">INDEX([1]!fableCountries[ALPHA3],MATCH(F746,[1]!fableCountries[id],0),0)</f>
        <v>ZAF</v>
      </c>
      <c r="I746">
        <v>2020</v>
      </c>
      <c r="J746">
        <v>483.69866976602998</v>
      </c>
      <c r="K746">
        <v>57.691688798215402</v>
      </c>
      <c r="L746">
        <v>0</v>
      </c>
      <c r="M746">
        <v>2908.7541863643801</v>
      </c>
      <c r="N746">
        <v>2844.20973377168</v>
      </c>
      <c r="O746">
        <v>82.251902572708602</v>
      </c>
      <c r="P746">
        <v>77.656244375874493</v>
      </c>
      <c r="Q746">
        <v>1835.3488784537701</v>
      </c>
      <c r="R746">
        <v>0</v>
      </c>
      <c r="S746">
        <v>0.40578816034085302</v>
      </c>
      <c r="T746">
        <v>0.5</v>
      </c>
      <c r="U746">
        <v>1139.3102549101</v>
      </c>
      <c r="V746">
        <v>6779.2288990963998</v>
      </c>
      <c r="W746">
        <v>1823.3350840419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13194.7743838881</v>
      </c>
      <c r="AF746">
        <v>88647.7250428361</v>
      </c>
      <c r="AG746">
        <v>9241</v>
      </c>
      <c r="AH746">
        <v>0</v>
      </c>
      <c r="AI746">
        <v>9129.7839742927299</v>
      </c>
      <c r="AJ746">
        <v>1095.7165989831101</v>
      </c>
      <c r="AK746">
        <v>121309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13.644450825249599</v>
      </c>
      <c r="AT746">
        <v>4.1756485495982796</v>
      </c>
      <c r="AU746">
        <v>0.147331463334063</v>
      </c>
      <c r="AV746">
        <v>9.3214708123172301</v>
      </c>
      <c r="AW746">
        <v>0</v>
      </c>
      <c r="AX746">
        <v>0</v>
      </c>
      <c r="AY746">
        <v>0</v>
      </c>
      <c r="AZ746">
        <v>24.6594775550818</v>
      </c>
      <c r="BA746">
        <v>16.990119779771</v>
      </c>
      <c r="BB746">
        <v>7.6693577753108402</v>
      </c>
      <c r="BC746">
        <v>38.295290779967203</v>
      </c>
      <c r="BD746">
        <v>0</v>
      </c>
      <c r="BE746">
        <v>3.2495469074334502</v>
      </c>
      <c r="BF746">
        <v>-17.423459063760401</v>
      </c>
      <c r="BG746">
        <v>0</v>
      </c>
      <c r="BH746">
        <v>-14.173912156326899</v>
      </c>
      <c r="BI746" s="1">
        <v>-8.6376003641438302E-3</v>
      </c>
      <c r="BJ746">
        <v>0</v>
      </c>
      <c r="BK746">
        <v>0</v>
      </c>
      <c r="BL746">
        <v>0</v>
      </c>
      <c r="BM746">
        <v>3014.2621084645298</v>
      </c>
      <c r="BN746">
        <v>573.53778745429702</v>
      </c>
      <c r="BO746">
        <v>221.33774783814101</v>
      </c>
      <c r="BP746">
        <v>-17.423459063760401</v>
      </c>
      <c r="BQ746">
        <v>0</v>
      </c>
    </row>
    <row r="747" spans="1:69" x14ac:dyDescent="0.25">
      <c r="A747">
        <v>17</v>
      </c>
      <c r="B747" t="str">
        <f>IF(A747=16,"CT",IF(A747=20,"Shock",IF(A747=19,"DecSoly",IF(A747=18,"NoSoly","SolyTrade"))))</f>
        <v>SolyTrade</v>
      </c>
      <c r="C747" t="s">
        <v>60</v>
      </c>
      <c r="D747" t="s">
        <v>59</v>
      </c>
      <c r="E747" t="str" cm="1">
        <f t="array" ref="E747">INDEX([1]!newIts[NEW],MATCH(indicatorsdb[[#This Row],[Column1]],[1]!newIts[OLD],0),0)</f>
        <v>ST100</v>
      </c>
      <c r="F747">
        <v>16</v>
      </c>
      <c r="G747" t="s">
        <v>79</v>
      </c>
      <c r="H747" t="str" cm="1">
        <f t="array" ref="H747">INDEX([1]!fableCountries[ALPHA3],MATCH(F747,[1]!fableCountries[id],0),0)</f>
        <v>ZAF</v>
      </c>
      <c r="I747">
        <v>2022</v>
      </c>
      <c r="J747">
        <v>550.43229508798197</v>
      </c>
      <c r="K747">
        <v>59.904093408227197</v>
      </c>
      <c r="L747">
        <v>0</v>
      </c>
      <c r="M747">
        <v>2925.5972008019498</v>
      </c>
      <c r="N747">
        <v>2830.94695237531</v>
      </c>
      <c r="O747">
        <v>85.263023493132806</v>
      </c>
      <c r="P747">
        <v>78.078622520398795</v>
      </c>
      <c r="Q747">
        <v>1839.7250943393001</v>
      </c>
      <c r="R747">
        <v>0</v>
      </c>
      <c r="S747">
        <v>0.40454666592958699</v>
      </c>
      <c r="T747">
        <v>0.5</v>
      </c>
      <c r="U747">
        <v>1139.3102549101</v>
      </c>
      <c r="V747">
        <v>6779.2288990963998</v>
      </c>
      <c r="W747">
        <v>1823.3350840419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13194.7743838881</v>
      </c>
      <c r="AF747">
        <v>88647.7250428361</v>
      </c>
      <c r="AG747">
        <v>9241</v>
      </c>
      <c r="AH747">
        <v>0</v>
      </c>
      <c r="AI747">
        <v>8799.5746654478007</v>
      </c>
      <c r="AJ747">
        <v>1425.92590782804</v>
      </c>
      <c r="AK747">
        <v>121309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13.881374692022799</v>
      </c>
      <c r="AT747">
        <v>4.3978020798786597</v>
      </c>
      <c r="AU747">
        <v>0.162101799826909</v>
      </c>
      <c r="AV747">
        <v>9.3214708123172301</v>
      </c>
      <c r="AW747">
        <v>0</v>
      </c>
      <c r="AX747">
        <v>0</v>
      </c>
      <c r="AY747">
        <v>0</v>
      </c>
      <c r="AZ747">
        <v>24.8268170525069</v>
      </c>
      <c r="BA747">
        <v>17.067308073915001</v>
      </c>
      <c r="BB747">
        <v>7.7595089785919598</v>
      </c>
      <c r="BC747">
        <v>38.699554144165603</v>
      </c>
      <c r="BD747">
        <v>0</v>
      </c>
      <c r="BE747">
        <v>4.2288426846067102</v>
      </c>
      <c r="BF747">
        <v>-17.423459063760401</v>
      </c>
      <c r="BG747">
        <v>0</v>
      </c>
      <c r="BH747">
        <v>-13.1946163791537</v>
      </c>
      <c r="BI747" s="1">
        <v>-8.6376003641438302E-3</v>
      </c>
      <c r="BJ747">
        <v>0</v>
      </c>
      <c r="BK747">
        <v>0</v>
      </c>
      <c r="BL747">
        <v>0</v>
      </c>
      <c r="BM747">
        <v>3047.3438459386998</v>
      </c>
      <c r="BN747">
        <v>696.41761608197601</v>
      </c>
      <c r="BO747">
        <v>222.41380484399301</v>
      </c>
      <c r="BP747">
        <v>-17.423459063760401</v>
      </c>
      <c r="BQ747">
        <v>0</v>
      </c>
    </row>
    <row r="748" spans="1:69" x14ac:dyDescent="0.25">
      <c r="A748">
        <v>17</v>
      </c>
      <c r="B748" t="str">
        <f>IF(A748=16,"CT",IF(A748=20,"Shock",IF(A748=19,"DecSoly",IF(A748=18,"NoSoly","SolyTrade"))))</f>
        <v>SolyTrade</v>
      </c>
      <c r="C748" t="s">
        <v>58</v>
      </c>
      <c r="D748" t="s">
        <v>57</v>
      </c>
      <c r="E748" t="str" cm="1">
        <f t="array" ref="E748">INDEX([1]!newIts[NEW],MATCH(indicatorsdb[[#This Row],[Column1]],[1]!newIts[OLD],0),0)</f>
        <v>ST100M</v>
      </c>
      <c r="F748">
        <v>16</v>
      </c>
      <c r="G748" t="s">
        <v>79</v>
      </c>
      <c r="H748" t="str" cm="1">
        <f t="array" ref="H748">INDEX([1]!fableCountries[ALPHA3],MATCH(F748,[1]!fableCountries[id],0),0)</f>
        <v>ZAF</v>
      </c>
      <c r="I748">
        <v>2020</v>
      </c>
      <c r="J748">
        <v>483.69866976602998</v>
      </c>
      <c r="K748">
        <v>57.691688798215402</v>
      </c>
      <c r="L748">
        <v>0</v>
      </c>
      <c r="M748">
        <v>2908.7541863643801</v>
      </c>
      <c r="N748">
        <v>2844.20973377168</v>
      </c>
      <c r="O748">
        <v>82.251902572708602</v>
      </c>
      <c r="P748">
        <v>77.656244375874493</v>
      </c>
      <c r="Q748">
        <v>1835.3488784537701</v>
      </c>
      <c r="R748">
        <v>0</v>
      </c>
      <c r="S748">
        <v>0.40578816034085302</v>
      </c>
      <c r="T748">
        <v>0.5</v>
      </c>
      <c r="U748">
        <v>1139.3102549101</v>
      </c>
      <c r="V748">
        <v>6779.2288990963998</v>
      </c>
      <c r="W748">
        <v>1823.3350840419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13194.7743838881</v>
      </c>
      <c r="AF748">
        <v>88647.7250428361</v>
      </c>
      <c r="AG748">
        <v>9241</v>
      </c>
      <c r="AH748">
        <v>0</v>
      </c>
      <c r="AI748">
        <v>9129.7839742927299</v>
      </c>
      <c r="AJ748">
        <v>1095.7165989831101</v>
      </c>
      <c r="AK748">
        <v>121309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13.644450825249599</v>
      </c>
      <c r="AT748">
        <v>4.1756485495982796</v>
      </c>
      <c r="AU748">
        <v>0.147331463334063</v>
      </c>
      <c r="AV748">
        <v>9.3214708123172301</v>
      </c>
      <c r="AW748">
        <v>0</v>
      </c>
      <c r="AX748">
        <v>0</v>
      </c>
      <c r="AY748">
        <v>0</v>
      </c>
      <c r="AZ748">
        <v>24.6594775550818</v>
      </c>
      <c r="BA748">
        <v>16.990119779771</v>
      </c>
      <c r="BB748">
        <v>7.6693577753108402</v>
      </c>
      <c r="BC748">
        <v>38.295290779967203</v>
      </c>
      <c r="BD748">
        <v>0</v>
      </c>
      <c r="BE748">
        <v>3.2495469074334502</v>
      </c>
      <c r="BF748">
        <v>-17.423459063760401</v>
      </c>
      <c r="BG748">
        <v>0</v>
      </c>
      <c r="BH748">
        <v>-14.173912156326899</v>
      </c>
      <c r="BI748" s="1">
        <v>-8.6376003641438302E-3</v>
      </c>
      <c r="BJ748">
        <v>0</v>
      </c>
      <c r="BK748">
        <v>0</v>
      </c>
      <c r="BL748">
        <v>0</v>
      </c>
      <c r="BM748">
        <v>3014.2621084645298</v>
      </c>
      <c r="BN748">
        <v>573.53778745429702</v>
      </c>
      <c r="BO748">
        <v>221.33774783814101</v>
      </c>
      <c r="BP748">
        <v>-17.423459063760401</v>
      </c>
      <c r="BQ748">
        <v>0</v>
      </c>
    </row>
    <row r="749" spans="1:69" x14ac:dyDescent="0.25">
      <c r="A749">
        <v>17</v>
      </c>
      <c r="B749" t="str">
        <f>IF(A749=16,"CT",IF(A749=20,"Shock",IF(A749=19,"DecSoly",IF(A749=18,"NoSoly","SolyTrade"))))</f>
        <v>SolyTrade</v>
      </c>
      <c r="C749" t="s">
        <v>58</v>
      </c>
      <c r="D749" t="s">
        <v>57</v>
      </c>
      <c r="E749" t="str" cm="1">
        <f t="array" ref="E749">INDEX([1]!newIts[NEW],MATCH(indicatorsdb[[#This Row],[Column1]],[1]!newIts[OLD],0),0)</f>
        <v>ST100M</v>
      </c>
      <c r="F749">
        <v>16</v>
      </c>
      <c r="G749" t="s">
        <v>79</v>
      </c>
      <c r="H749" t="str" cm="1">
        <f t="array" ref="H749">INDEX([1]!fableCountries[ALPHA3],MATCH(F749,[1]!fableCountries[id],0),0)</f>
        <v>ZAF</v>
      </c>
      <c r="I749">
        <v>2022</v>
      </c>
      <c r="J749">
        <v>550.43229508798197</v>
      </c>
      <c r="K749">
        <v>59.904093408227197</v>
      </c>
      <c r="L749">
        <v>0</v>
      </c>
      <c r="M749">
        <v>2925.5972008019498</v>
      </c>
      <c r="N749">
        <v>2830.94695237531</v>
      </c>
      <c r="O749">
        <v>85.263023493132806</v>
      </c>
      <c r="P749">
        <v>78.078622520398795</v>
      </c>
      <c r="Q749">
        <v>1839.7250943393001</v>
      </c>
      <c r="R749">
        <v>0</v>
      </c>
      <c r="S749">
        <v>0.40454666592958699</v>
      </c>
      <c r="T749">
        <v>0.5</v>
      </c>
      <c r="U749">
        <v>1139.3102549101</v>
      </c>
      <c r="V749">
        <v>6779.2288990963998</v>
      </c>
      <c r="W749">
        <v>1823.3350840419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13194.7743838881</v>
      </c>
      <c r="AF749">
        <v>88647.7250428361</v>
      </c>
      <c r="AG749">
        <v>9241</v>
      </c>
      <c r="AH749">
        <v>0</v>
      </c>
      <c r="AI749">
        <v>8799.5746654478007</v>
      </c>
      <c r="AJ749">
        <v>1425.92590782804</v>
      </c>
      <c r="AK749">
        <v>121309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13.881374692022799</v>
      </c>
      <c r="AT749">
        <v>4.3978020798786597</v>
      </c>
      <c r="AU749">
        <v>0.162101799826909</v>
      </c>
      <c r="AV749">
        <v>9.3214708123172301</v>
      </c>
      <c r="AW749">
        <v>0</v>
      </c>
      <c r="AX749">
        <v>0</v>
      </c>
      <c r="AY749">
        <v>0</v>
      </c>
      <c r="AZ749">
        <v>24.8268170525069</v>
      </c>
      <c r="BA749">
        <v>17.067308073915001</v>
      </c>
      <c r="BB749">
        <v>7.7595089785919598</v>
      </c>
      <c r="BC749">
        <v>38.699554144165603</v>
      </c>
      <c r="BD749">
        <v>0</v>
      </c>
      <c r="BE749">
        <v>4.2288426846067102</v>
      </c>
      <c r="BF749">
        <v>-17.423459063760401</v>
      </c>
      <c r="BG749">
        <v>0</v>
      </c>
      <c r="BH749">
        <v>-13.1946163791537</v>
      </c>
      <c r="BI749" s="1">
        <v>-8.6376003641438302E-3</v>
      </c>
      <c r="BJ749">
        <v>0</v>
      </c>
      <c r="BK749">
        <v>0</v>
      </c>
      <c r="BL749">
        <v>0</v>
      </c>
      <c r="BM749">
        <v>3047.3438459386998</v>
      </c>
      <c r="BN749">
        <v>696.41761608197601</v>
      </c>
      <c r="BO749">
        <v>222.41380484399301</v>
      </c>
      <c r="BP749">
        <v>-17.423459063760401</v>
      </c>
      <c r="BQ749">
        <v>0</v>
      </c>
    </row>
    <row r="750" spans="1:69" x14ac:dyDescent="0.25">
      <c r="A750">
        <v>17</v>
      </c>
      <c r="B750" t="str">
        <f>IF(A750=16,"CT",IF(A750=20,"Shock",IF(A750=19,"DecSoly",IF(A750=18,"NoSoly","SolyTrade"))))</f>
        <v>SolyTrade</v>
      </c>
      <c r="C750" t="s">
        <v>56</v>
      </c>
      <c r="D750" t="s">
        <v>55</v>
      </c>
      <c r="E750" t="str" cm="1">
        <f t="array" ref="E750">INDEX([1]!newIts[NEW],MATCH(indicatorsdb[[#This Row],[Column1]],[1]!newIts[OLD],0),0)</f>
        <v>ST100S</v>
      </c>
      <c r="F750">
        <v>16</v>
      </c>
      <c r="G750" t="s">
        <v>79</v>
      </c>
      <c r="H750" t="str" cm="1">
        <f t="array" ref="H750">INDEX([1]!fableCountries[ALPHA3],MATCH(F750,[1]!fableCountries[id],0),0)</f>
        <v>ZAF</v>
      </c>
      <c r="I750">
        <v>2020</v>
      </c>
      <c r="J750">
        <v>483.69866976602998</v>
      </c>
      <c r="K750">
        <v>57.691688798215402</v>
      </c>
      <c r="L750">
        <v>0</v>
      </c>
      <c r="M750">
        <v>2908.7541863643801</v>
      </c>
      <c r="N750">
        <v>2844.20973377168</v>
      </c>
      <c r="O750">
        <v>82.251902572708602</v>
      </c>
      <c r="P750">
        <v>77.656244375874493</v>
      </c>
      <c r="Q750">
        <v>1835.3488784537701</v>
      </c>
      <c r="R750">
        <v>0</v>
      </c>
      <c r="S750">
        <v>0.40555066046275001</v>
      </c>
      <c r="T750">
        <v>0.5</v>
      </c>
      <c r="U750">
        <v>1139.3102549101</v>
      </c>
      <c r="V750">
        <v>6779.2288990963998</v>
      </c>
      <c r="W750">
        <v>1823.3350840419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13083.4159820979</v>
      </c>
      <c r="AF750">
        <v>88647.7250428361</v>
      </c>
      <c r="AG750">
        <v>9241</v>
      </c>
      <c r="AH750">
        <v>0</v>
      </c>
      <c r="AI750">
        <v>9241.1423760829493</v>
      </c>
      <c r="AJ750">
        <v>1095.7165989831101</v>
      </c>
      <c r="AK750">
        <v>121309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15.054568428149601</v>
      </c>
      <c r="AT750">
        <v>4.5336770107592903</v>
      </c>
      <c r="AU750">
        <v>0.16370162592673601</v>
      </c>
      <c r="AV750">
        <v>10.3571897914636</v>
      </c>
      <c r="AW750">
        <v>0</v>
      </c>
      <c r="AX750">
        <v>0</v>
      </c>
      <c r="AY750">
        <v>0</v>
      </c>
      <c r="AZ750">
        <v>24.6594775550818</v>
      </c>
      <c r="BA750">
        <v>16.990119779771</v>
      </c>
      <c r="BB750">
        <v>7.6693577753108402</v>
      </c>
      <c r="BC750">
        <v>39.705408382867297</v>
      </c>
      <c r="BD750">
        <v>0</v>
      </c>
      <c r="BE750">
        <v>3.2495469074334502</v>
      </c>
      <c r="BF750">
        <v>-17.844361538337601</v>
      </c>
      <c r="BG750">
        <v>0</v>
      </c>
      <c r="BH750">
        <v>-14.5948146309041</v>
      </c>
      <c r="BI750" s="1">
        <v>-8.6376003641438302E-3</v>
      </c>
      <c r="BJ750">
        <v>0</v>
      </c>
      <c r="BK750">
        <v>0</v>
      </c>
      <c r="BL750">
        <v>0</v>
      </c>
      <c r="BM750">
        <v>3014.2621084645202</v>
      </c>
      <c r="BN750">
        <v>573.53778745429702</v>
      </c>
      <c r="BO750">
        <v>221.33774783813999</v>
      </c>
      <c r="BP750">
        <v>-17.844361538337601</v>
      </c>
      <c r="BQ750">
        <v>0</v>
      </c>
    </row>
    <row r="751" spans="1:69" x14ac:dyDescent="0.25">
      <c r="A751">
        <v>17</v>
      </c>
      <c r="B751" t="str">
        <f>IF(A751=16,"CT",IF(A751=20,"Shock",IF(A751=19,"DecSoly",IF(A751=18,"NoSoly","SolyTrade"))))</f>
        <v>SolyTrade</v>
      </c>
      <c r="C751" t="s">
        <v>56</v>
      </c>
      <c r="D751" t="s">
        <v>55</v>
      </c>
      <c r="E751" t="str" cm="1">
        <f t="array" ref="E751">INDEX([1]!newIts[NEW],MATCH(indicatorsdb[[#This Row],[Column1]],[1]!newIts[OLD],0),0)</f>
        <v>ST100S</v>
      </c>
      <c r="F751">
        <v>16</v>
      </c>
      <c r="G751" t="s">
        <v>79</v>
      </c>
      <c r="H751" t="str" cm="1">
        <f t="array" ref="H751">INDEX([1]!fableCountries[ALPHA3],MATCH(F751,[1]!fableCountries[id],0),0)</f>
        <v>ZAF</v>
      </c>
      <c r="I751">
        <v>2022</v>
      </c>
      <c r="J751">
        <v>550.43229508798197</v>
      </c>
      <c r="K751">
        <v>59.904093408227197</v>
      </c>
      <c r="L751">
        <v>0</v>
      </c>
      <c r="M751">
        <v>2925.5972008019498</v>
      </c>
      <c r="N751">
        <v>2830.94695237531</v>
      </c>
      <c r="O751">
        <v>85.263023493132806</v>
      </c>
      <c r="P751">
        <v>78.078622520398795</v>
      </c>
      <c r="Q751">
        <v>1839.7250943393001</v>
      </c>
      <c r="R751">
        <v>0</v>
      </c>
      <c r="S751">
        <v>0.40430916605148298</v>
      </c>
      <c r="T751">
        <v>0.5</v>
      </c>
      <c r="U751">
        <v>1139.3102549101</v>
      </c>
      <c r="V751">
        <v>6779.2288990963998</v>
      </c>
      <c r="W751">
        <v>1823.3350840419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13083.4159820979</v>
      </c>
      <c r="AF751">
        <v>88647.7250428361</v>
      </c>
      <c r="AG751">
        <v>9241</v>
      </c>
      <c r="AH751">
        <v>0</v>
      </c>
      <c r="AI751">
        <v>8910.9330672380202</v>
      </c>
      <c r="AJ751">
        <v>1425.92590782804</v>
      </c>
      <c r="AK751">
        <v>121309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15.3138692468772</v>
      </c>
      <c r="AT751">
        <v>4.7765663444948601</v>
      </c>
      <c r="AU751">
        <v>0.18011311091878701</v>
      </c>
      <c r="AV751">
        <v>10.3571897914636</v>
      </c>
      <c r="AW751">
        <v>0</v>
      </c>
      <c r="AX751">
        <v>0</v>
      </c>
      <c r="AY751">
        <v>0</v>
      </c>
      <c r="AZ751">
        <v>24.8268170525069</v>
      </c>
      <c r="BA751">
        <v>17.067308073915001</v>
      </c>
      <c r="BB751">
        <v>7.7595089785919598</v>
      </c>
      <c r="BC751">
        <v>40.132048699019997</v>
      </c>
      <c r="BD751">
        <v>0</v>
      </c>
      <c r="BE751">
        <v>4.2288426846067102</v>
      </c>
      <c r="BF751">
        <v>-17.844361538337601</v>
      </c>
      <c r="BG751">
        <v>0</v>
      </c>
      <c r="BH751">
        <v>-13.615518853730901</v>
      </c>
      <c r="BI751" s="1">
        <v>-8.6376003641438302E-3</v>
      </c>
      <c r="BJ751">
        <v>0</v>
      </c>
      <c r="BK751">
        <v>0</v>
      </c>
      <c r="BL751">
        <v>0</v>
      </c>
      <c r="BM751">
        <v>3047.3438459386998</v>
      </c>
      <c r="BN751">
        <v>696.41761608197601</v>
      </c>
      <c r="BO751">
        <v>222.41380484399301</v>
      </c>
      <c r="BP751">
        <v>-17.844361538337601</v>
      </c>
      <c r="BQ751">
        <v>0</v>
      </c>
    </row>
    <row r="752" spans="1:69" x14ac:dyDescent="0.25">
      <c r="A752">
        <v>18</v>
      </c>
      <c r="B752" t="str">
        <f>IF(A752=16,"CT",IF(A752=20,"Shock",IF(A752=19,"DecSoly",IF(A752=18,"NoSoly","SolyTrade"))))</f>
        <v>NoSoly</v>
      </c>
      <c r="C752" t="s">
        <v>54</v>
      </c>
      <c r="D752" t="s">
        <v>53</v>
      </c>
      <c r="E752" t="str" cm="1">
        <f t="array" ref="E752">INDEX([1]!newIts[NEW],MATCH(indicatorsdb[[#This Row],[Column1]],[1]!newIts[OLD],0),0)</f>
        <v>NS25</v>
      </c>
      <c r="F752">
        <v>1</v>
      </c>
      <c r="G752" t="s">
        <v>109</v>
      </c>
      <c r="H752" t="str" cm="1">
        <f t="array" ref="H752">INDEX([1]!fableCountries[ALPHA3],MATCH(F752,[1]!fableCountries[id],0),0)</f>
        <v>ARG</v>
      </c>
      <c r="I752">
        <v>2020</v>
      </c>
      <c r="J752">
        <v>547.21581693181201</v>
      </c>
      <c r="K752">
        <v>45.1866256424318</v>
      </c>
      <c r="L752">
        <v>0</v>
      </c>
      <c r="M752">
        <v>2806.6980432877799</v>
      </c>
      <c r="N752">
        <v>2791.2031131940398</v>
      </c>
      <c r="O752">
        <v>103.464683043138</v>
      </c>
      <c r="P752">
        <v>87.816155562829493</v>
      </c>
      <c r="Q752">
        <v>2060.5974399880201</v>
      </c>
      <c r="R752">
        <v>0</v>
      </c>
      <c r="S752">
        <v>0.34153955298126099</v>
      </c>
      <c r="T752">
        <v>0.5</v>
      </c>
      <c r="U752">
        <v>3332.8616869977</v>
      </c>
      <c r="V752">
        <v>12264.045285291</v>
      </c>
      <c r="W752">
        <v>7322.7843436683997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37784.171549101498</v>
      </c>
      <c r="AF752">
        <v>118843.094643187</v>
      </c>
      <c r="AG752">
        <v>27952.814234872199</v>
      </c>
      <c r="AH752">
        <v>300</v>
      </c>
      <c r="AI752">
        <v>88202.943582022795</v>
      </c>
      <c r="AJ752">
        <v>585.97599081634405</v>
      </c>
      <c r="AK752">
        <v>273669</v>
      </c>
      <c r="AL752">
        <v>-959.506179006872</v>
      </c>
      <c r="AM752">
        <v>0</v>
      </c>
      <c r="AN752">
        <v>-959.506179006872</v>
      </c>
      <c r="AO752">
        <v>0</v>
      </c>
      <c r="AP752">
        <v>0</v>
      </c>
      <c r="AQ752">
        <v>0</v>
      </c>
      <c r="AR752">
        <v>0</v>
      </c>
      <c r="AS752">
        <v>29.524283532235099</v>
      </c>
      <c r="AT752">
        <v>15.216454271979</v>
      </c>
      <c r="AU752">
        <v>1.9885354843523899</v>
      </c>
      <c r="AV752">
        <v>12.3192937759037</v>
      </c>
      <c r="AW752">
        <v>0</v>
      </c>
      <c r="AX752">
        <v>0</v>
      </c>
      <c r="AY752">
        <v>0</v>
      </c>
      <c r="AZ752">
        <v>58.3965065737628</v>
      </c>
      <c r="BA752">
        <v>38.516056384245402</v>
      </c>
      <c r="BB752">
        <v>19.880450189517401</v>
      </c>
      <c r="BC752">
        <v>84.434283339126296</v>
      </c>
      <c r="BD752">
        <v>70.138432926423405</v>
      </c>
      <c r="BE752">
        <v>77.999024095316102</v>
      </c>
      <c r="BF752">
        <v>-2.2618346666666702</v>
      </c>
      <c r="BG752">
        <v>0</v>
      </c>
      <c r="BH752">
        <v>145.87562235507301</v>
      </c>
      <c r="BI752">
        <v>-3.48650676687169</v>
      </c>
      <c r="BJ752">
        <v>0</v>
      </c>
      <c r="BK752">
        <v>0</v>
      </c>
      <c r="BL752">
        <v>0</v>
      </c>
      <c r="BM752">
        <v>209648.92495376201</v>
      </c>
      <c r="BN752">
        <v>5117.8544510663896</v>
      </c>
      <c r="BO752">
        <v>5985.3979658252401</v>
      </c>
      <c r="BP752">
        <v>0</v>
      </c>
      <c r="BQ752">
        <v>-2.2618346666666702</v>
      </c>
    </row>
    <row r="753" spans="1:69" x14ac:dyDescent="0.25">
      <c r="A753">
        <v>18</v>
      </c>
      <c r="B753" t="str">
        <f>IF(A753=16,"CT",IF(A753=20,"Shock",IF(A753=19,"DecSoly",IF(A753=18,"NoSoly","SolyTrade"))))</f>
        <v>NoSoly</v>
      </c>
      <c r="C753" t="s">
        <v>54</v>
      </c>
      <c r="D753" t="s">
        <v>53</v>
      </c>
      <c r="E753" t="str" cm="1">
        <f t="array" ref="E753">INDEX([1]!newIts[NEW],MATCH(indicatorsdb[[#This Row],[Column1]],[1]!newIts[OLD],0),0)</f>
        <v>NS25</v>
      </c>
      <c r="F753">
        <v>1</v>
      </c>
      <c r="G753" t="s">
        <v>109</v>
      </c>
      <c r="H753" t="str" cm="1">
        <f t="array" ref="H753">INDEX([1]!fableCountries[ALPHA3],MATCH(F753,[1]!fableCountries[id],0),0)</f>
        <v>ARG</v>
      </c>
      <c r="I753">
        <v>2022</v>
      </c>
      <c r="J753">
        <v>623.81750516770398</v>
      </c>
      <c r="K753">
        <v>47.281338004317803</v>
      </c>
      <c r="L753">
        <v>0</v>
      </c>
      <c r="M753">
        <v>2806.6980432877799</v>
      </c>
      <c r="N753">
        <v>2791.3381738603798</v>
      </c>
      <c r="O753">
        <v>103.473805089113</v>
      </c>
      <c r="P753">
        <v>87.826703548558299</v>
      </c>
      <c r="Q753">
        <v>2065.64737863759</v>
      </c>
      <c r="R753">
        <v>0</v>
      </c>
      <c r="S753">
        <v>0.33078166739417503</v>
      </c>
      <c r="T753">
        <v>0.5</v>
      </c>
      <c r="U753">
        <v>3332.8616869977</v>
      </c>
      <c r="V753">
        <v>12264.045285291</v>
      </c>
      <c r="W753">
        <v>7322.7843436683997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40610.305085698099</v>
      </c>
      <c r="AF753">
        <v>124162.979044769</v>
      </c>
      <c r="AG753">
        <v>26840.224712860101</v>
      </c>
      <c r="AH753">
        <v>300</v>
      </c>
      <c r="AI753">
        <v>81127.5971407326</v>
      </c>
      <c r="AJ753">
        <v>627.89401594024105</v>
      </c>
      <c r="AK753">
        <v>273669</v>
      </c>
      <c r="AL753">
        <v>-1112.5895220121099</v>
      </c>
      <c r="AM753">
        <v>0</v>
      </c>
      <c r="AN753">
        <v>-1112.5895220121099</v>
      </c>
      <c r="AO753">
        <v>0</v>
      </c>
      <c r="AP753">
        <v>0</v>
      </c>
      <c r="AQ753">
        <v>0</v>
      </c>
      <c r="AR753">
        <v>0</v>
      </c>
      <c r="AS753">
        <v>32.127238946105798</v>
      </c>
      <c r="AT753">
        <v>16.611906717885802</v>
      </c>
      <c r="AU753">
        <v>2.1860571396739799</v>
      </c>
      <c r="AV753">
        <v>13.329275088546</v>
      </c>
      <c r="AW753">
        <v>0</v>
      </c>
      <c r="AX753">
        <v>0</v>
      </c>
      <c r="AY753">
        <v>0</v>
      </c>
      <c r="AZ753">
        <v>61.045446196299601</v>
      </c>
      <c r="BA753">
        <v>40.2462892975283</v>
      </c>
      <c r="BB753">
        <v>20.799156898771301</v>
      </c>
      <c r="BC753">
        <v>89.1658425278696</v>
      </c>
      <c r="BD753">
        <v>81.330476323734601</v>
      </c>
      <c r="BE753">
        <v>90.455281020738298</v>
      </c>
      <c r="BF753">
        <v>-2.2618346666666702</v>
      </c>
      <c r="BG753">
        <v>0</v>
      </c>
      <c r="BH753">
        <v>169.52392267780601</v>
      </c>
      <c r="BI753">
        <v>-4.0068426145358398</v>
      </c>
      <c r="BJ753">
        <v>0</v>
      </c>
      <c r="BK753">
        <v>0</v>
      </c>
      <c r="BL753">
        <v>0</v>
      </c>
      <c r="BM753">
        <v>229212.34999187599</v>
      </c>
      <c r="BN753">
        <v>5449.8720911632499</v>
      </c>
      <c r="BO753">
        <v>6585.4425335004798</v>
      </c>
      <c r="BP753">
        <v>0</v>
      </c>
      <c r="BQ753">
        <v>-2.2618346666666702</v>
      </c>
    </row>
    <row r="754" spans="1:69" x14ac:dyDescent="0.25">
      <c r="A754">
        <v>18</v>
      </c>
      <c r="B754" t="str">
        <f>IF(A754=16,"CT",IF(A754=20,"Shock",IF(A754=19,"DecSoly",IF(A754=18,"NoSoly","SolyTrade"))))</f>
        <v>NoSoly</v>
      </c>
      <c r="C754" t="s">
        <v>52</v>
      </c>
      <c r="D754" t="s">
        <v>51</v>
      </c>
      <c r="E754" t="str" cm="1">
        <f t="array" ref="E754">INDEX([1]!newIts[NEW],MATCH(indicatorsdb[[#This Row],[Column1]],[1]!newIts[OLD],0),0)</f>
        <v>NS25M</v>
      </c>
      <c r="F754">
        <v>1</v>
      </c>
      <c r="G754" t="s">
        <v>109</v>
      </c>
      <c r="H754" t="str" cm="1">
        <f t="array" ref="H754">INDEX([1]!fableCountries[ALPHA3],MATCH(F754,[1]!fableCountries[id],0),0)</f>
        <v>ARG</v>
      </c>
      <c r="I754">
        <v>2020</v>
      </c>
      <c r="J754">
        <v>547.21581693181201</v>
      </c>
      <c r="K754">
        <v>45.1866256424318</v>
      </c>
      <c r="L754">
        <v>0</v>
      </c>
      <c r="M754">
        <v>2806.6980432877799</v>
      </c>
      <c r="N754">
        <v>2791.2031131940398</v>
      </c>
      <c r="O754">
        <v>103.464683043138</v>
      </c>
      <c r="P754">
        <v>87.816155562829493</v>
      </c>
      <c r="Q754">
        <v>2060.5974399880201</v>
      </c>
      <c r="R754">
        <v>0</v>
      </c>
      <c r="S754">
        <v>0.34153955298126099</v>
      </c>
      <c r="T754">
        <v>0.5</v>
      </c>
      <c r="U754">
        <v>3332.8616869977</v>
      </c>
      <c r="V754">
        <v>12264.045285291</v>
      </c>
      <c r="W754">
        <v>7322.7843436683997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37784.171549101498</v>
      </c>
      <c r="AF754">
        <v>118843.094643187</v>
      </c>
      <c r="AG754">
        <v>27952.814234872199</v>
      </c>
      <c r="AH754">
        <v>300</v>
      </c>
      <c r="AI754">
        <v>88202.943582022795</v>
      </c>
      <c r="AJ754">
        <v>585.97599081634405</v>
      </c>
      <c r="AK754">
        <v>273669</v>
      </c>
      <c r="AL754">
        <v>-959.506179006872</v>
      </c>
      <c r="AM754">
        <v>0</v>
      </c>
      <c r="AN754">
        <v>-959.506179006872</v>
      </c>
      <c r="AO754">
        <v>0</v>
      </c>
      <c r="AP754">
        <v>0</v>
      </c>
      <c r="AQ754">
        <v>0</v>
      </c>
      <c r="AR754">
        <v>0</v>
      </c>
      <c r="AS754">
        <v>29.524283532235099</v>
      </c>
      <c r="AT754">
        <v>15.216454271979</v>
      </c>
      <c r="AU754">
        <v>1.9885354843523899</v>
      </c>
      <c r="AV754">
        <v>12.3192937759037</v>
      </c>
      <c r="AW754">
        <v>0</v>
      </c>
      <c r="AX754">
        <v>0</v>
      </c>
      <c r="AY754">
        <v>0</v>
      </c>
      <c r="AZ754">
        <v>58.3965065737628</v>
      </c>
      <c r="BA754">
        <v>38.516056384245402</v>
      </c>
      <c r="BB754">
        <v>19.880450189517401</v>
      </c>
      <c r="BC754">
        <v>84.434283339126296</v>
      </c>
      <c r="BD754">
        <v>70.138432926423405</v>
      </c>
      <c r="BE754">
        <v>77.999024095316102</v>
      </c>
      <c r="BF754">
        <v>-2.2618346666666702</v>
      </c>
      <c r="BG754">
        <v>0</v>
      </c>
      <c r="BH754">
        <v>145.87562235507301</v>
      </c>
      <c r="BI754">
        <v>-3.48650676687169</v>
      </c>
      <c r="BJ754">
        <v>0</v>
      </c>
      <c r="BK754">
        <v>0</v>
      </c>
      <c r="BL754">
        <v>0</v>
      </c>
      <c r="BM754">
        <v>209648.92495376201</v>
      </c>
      <c r="BN754">
        <v>5117.8544510663896</v>
      </c>
      <c r="BO754">
        <v>5985.3979658252401</v>
      </c>
      <c r="BP754">
        <v>0</v>
      </c>
      <c r="BQ754">
        <v>-2.2618346666666702</v>
      </c>
    </row>
    <row r="755" spans="1:69" x14ac:dyDescent="0.25">
      <c r="A755">
        <v>18</v>
      </c>
      <c r="B755" t="str">
        <f>IF(A755=16,"CT",IF(A755=20,"Shock",IF(A755=19,"DecSoly",IF(A755=18,"NoSoly","SolyTrade"))))</f>
        <v>NoSoly</v>
      </c>
      <c r="C755" t="s">
        <v>52</v>
      </c>
      <c r="D755" t="s">
        <v>51</v>
      </c>
      <c r="E755" t="str" cm="1">
        <f t="array" ref="E755">INDEX([1]!newIts[NEW],MATCH(indicatorsdb[[#This Row],[Column1]],[1]!newIts[OLD],0),0)</f>
        <v>NS25M</v>
      </c>
      <c r="F755">
        <v>1</v>
      </c>
      <c r="G755" t="s">
        <v>109</v>
      </c>
      <c r="H755" t="str" cm="1">
        <f t="array" ref="H755">INDEX([1]!fableCountries[ALPHA3],MATCH(F755,[1]!fableCountries[id],0),0)</f>
        <v>ARG</v>
      </c>
      <c r="I755">
        <v>2022</v>
      </c>
      <c r="J755">
        <v>623.81750516770398</v>
      </c>
      <c r="K755">
        <v>47.281338004317803</v>
      </c>
      <c r="L755">
        <v>0</v>
      </c>
      <c r="M755">
        <v>2806.6980432877799</v>
      </c>
      <c r="N755">
        <v>2791.3381738603798</v>
      </c>
      <c r="O755">
        <v>103.473805089113</v>
      </c>
      <c r="P755">
        <v>87.826703548558299</v>
      </c>
      <c r="Q755">
        <v>2065.64737863759</v>
      </c>
      <c r="R755">
        <v>0</v>
      </c>
      <c r="S755">
        <v>0.33078166739417503</v>
      </c>
      <c r="T755">
        <v>0.5</v>
      </c>
      <c r="U755">
        <v>3332.8616869977</v>
      </c>
      <c r="V755">
        <v>12264.045285291</v>
      </c>
      <c r="W755">
        <v>7322.7843436683997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40610.305085698099</v>
      </c>
      <c r="AF755">
        <v>124162.979044769</v>
      </c>
      <c r="AG755">
        <v>26840.224712860101</v>
      </c>
      <c r="AH755">
        <v>300</v>
      </c>
      <c r="AI755">
        <v>81127.5971407326</v>
      </c>
      <c r="AJ755">
        <v>627.89401594024105</v>
      </c>
      <c r="AK755">
        <v>273669</v>
      </c>
      <c r="AL755">
        <v>-1112.5895220121099</v>
      </c>
      <c r="AM755">
        <v>0</v>
      </c>
      <c r="AN755">
        <v>-1112.5895220121099</v>
      </c>
      <c r="AO755">
        <v>0</v>
      </c>
      <c r="AP755">
        <v>0</v>
      </c>
      <c r="AQ755">
        <v>0</v>
      </c>
      <c r="AR755">
        <v>0</v>
      </c>
      <c r="AS755">
        <v>32.127238946105798</v>
      </c>
      <c r="AT755">
        <v>16.611906717885802</v>
      </c>
      <c r="AU755">
        <v>2.1860571396739799</v>
      </c>
      <c r="AV755">
        <v>13.329275088546</v>
      </c>
      <c r="AW755">
        <v>0</v>
      </c>
      <c r="AX755">
        <v>0</v>
      </c>
      <c r="AY755">
        <v>0</v>
      </c>
      <c r="AZ755">
        <v>61.045446196299601</v>
      </c>
      <c r="BA755">
        <v>40.2462892975283</v>
      </c>
      <c r="BB755">
        <v>20.799156898771301</v>
      </c>
      <c r="BC755">
        <v>89.1658425278696</v>
      </c>
      <c r="BD755">
        <v>81.330476323734601</v>
      </c>
      <c r="BE755">
        <v>90.455281020738298</v>
      </c>
      <c r="BF755">
        <v>-2.2618346666666702</v>
      </c>
      <c r="BG755">
        <v>0</v>
      </c>
      <c r="BH755">
        <v>169.52392267780601</v>
      </c>
      <c r="BI755">
        <v>-4.0068426145358398</v>
      </c>
      <c r="BJ755">
        <v>0</v>
      </c>
      <c r="BK755">
        <v>0</v>
      </c>
      <c r="BL755">
        <v>0</v>
      </c>
      <c r="BM755">
        <v>229212.34999187599</v>
      </c>
      <c r="BN755">
        <v>5449.8720911632499</v>
      </c>
      <c r="BO755">
        <v>6585.4425335004798</v>
      </c>
      <c r="BP755">
        <v>0</v>
      </c>
      <c r="BQ755">
        <v>-2.2618346666666702</v>
      </c>
    </row>
    <row r="756" spans="1:69" x14ac:dyDescent="0.25">
      <c r="A756">
        <v>18</v>
      </c>
      <c r="B756" t="str">
        <f>IF(A756=16,"CT",IF(A756=20,"Shock",IF(A756=19,"DecSoly",IF(A756=18,"NoSoly","SolyTrade"))))</f>
        <v>NoSoly</v>
      </c>
      <c r="C756" t="s">
        <v>50</v>
      </c>
      <c r="D756" t="s">
        <v>49</v>
      </c>
      <c r="E756" t="str" cm="1">
        <f t="array" ref="E756">INDEX([1]!newIts[NEW],MATCH(indicatorsdb[[#This Row],[Column1]],[1]!newIts[OLD],0),0)</f>
        <v>NS25S</v>
      </c>
      <c r="F756">
        <v>1</v>
      </c>
      <c r="G756" t="s">
        <v>109</v>
      </c>
      <c r="H756" t="str" cm="1">
        <f t="array" ref="H756">INDEX([1]!fableCountries[ALPHA3],MATCH(F756,[1]!fableCountries[id],0),0)</f>
        <v>ARG</v>
      </c>
      <c r="I756">
        <v>2020</v>
      </c>
      <c r="J756">
        <v>547.21581693181201</v>
      </c>
      <c r="K756">
        <v>45.1866256424318</v>
      </c>
      <c r="L756">
        <v>0</v>
      </c>
      <c r="M756">
        <v>2806.6980432877799</v>
      </c>
      <c r="N756">
        <v>2791.2031131940398</v>
      </c>
      <c r="O756">
        <v>103.464683043138</v>
      </c>
      <c r="P756">
        <v>87.816155562829493</v>
      </c>
      <c r="Q756">
        <v>2060.5974399880201</v>
      </c>
      <c r="R756">
        <v>0</v>
      </c>
      <c r="S756">
        <v>0.34097898339069999</v>
      </c>
      <c r="T756">
        <v>0.5</v>
      </c>
      <c r="U756">
        <v>3332.8616869977</v>
      </c>
      <c r="V756">
        <v>12264.045285291</v>
      </c>
      <c r="W756">
        <v>7322.7843436683997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38800.190610112797</v>
      </c>
      <c r="AF756">
        <v>118843.094643187</v>
      </c>
      <c r="AG756">
        <v>27814.755978614201</v>
      </c>
      <c r="AH756">
        <v>300</v>
      </c>
      <c r="AI756">
        <v>87324.982777269499</v>
      </c>
      <c r="AJ756">
        <v>585.97599081634405</v>
      </c>
      <c r="AK756">
        <v>273669</v>
      </c>
      <c r="AL756">
        <v>-996.14654671258904</v>
      </c>
      <c r="AM756">
        <v>0</v>
      </c>
      <c r="AN756">
        <v>-996.14654671258904</v>
      </c>
      <c r="AO756">
        <v>0</v>
      </c>
      <c r="AP756">
        <v>0</v>
      </c>
      <c r="AQ756">
        <v>0</v>
      </c>
      <c r="AR756">
        <v>0</v>
      </c>
      <c r="AS756">
        <v>31.987529939923199</v>
      </c>
      <c r="AT756">
        <v>16.089941872971899</v>
      </c>
      <c r="AU756">
        <v>2.2094838715026599</v>
      </c>
      <c r="AV756">
        <v>13.6881041954486</v>
      </c>
      <c r="AW756">
        <v>0</v>
      </c>
      <c r="AX756">
        <v>0</v>
      </c>
      <c r="AY756">
        <v>0</v>
      </c>
      <c r="AZ756">
        <v>58.3965065737628</v>
      </c>
      <c r="BA756">
        <v>38.516056384245402</v>
      </c>
      <c r="BB756">
        <v>19.880450189517401</v>
      </c>
      <c r="BC756">
        <v>86.8975297468143</v>
      </c>
      <c r="BD756">
        <v>72.864274354591402</v>
      </c>
      <c r="BE756">
        <v>81.279533017292906</v>
      </c>
      <c r="BF756">
        <v>-2.2618346666666702</v>
      </c>
      <c r="BG756">
        <v>0</v>
      </c>
      <c r="BH756">
        <v>151.881972705218</v>
      </c>
      <c r="BI756">
        <v>-3.48650676687169</v>
      </c>
      <c r="BJ756">
        <v>0</v>
      </c>
      <c r="BK756">
        <v>0</v>
      </c>
      <c r="BL756">
        <v>0</v>
      </c>
      <c r="BM756">
        <v>209648.92495376201</v>
      </c>
      <c r="BN756">
        <v>5117.8544510663896</v>
      </c>
      <c r="BO756">
        <v>5985.3979658252401</v>
      </c>
      <c r="BP756">
        <v>0</v>
      </c>
      <c r="BQ756">
        <v>-2.2618346666666702</v>
      </c>
    </row>
    <row r="757" spans="1:69" x14ac:dyDescent="0.25">
      <c r="A757">
        <v>18</v>
      </c>
      <c r="B757" t="str">
        <f>IF(A757=16,"CT",IF(A757=20,"Shock",IF(A757=19,"DecSoly",IF(A757=18,"NoSoly","SolyTrade"))))</f>
        <v>NoSoly</v>
      </c>
      <c r="C757" t="s">
        <v>50</v>
      </c>
      <c r="D757" t="s">
        <v>49</v>
      </c>
      <c r="E757" t="str" cm="1">
        <f t="array" ref="E757">INDEX([1]!newIts[NEW],MATCH(indicatorsdb[[#This Row],[Column1]],[1]!newIts[OLD],0),0)</f>
        <v>NS25S</v>
      </c>
      <c r="F757">
        <v>1</v>
      </c>
      <c r="G757" t="s">
        <v>109</v>
      </c>
      <c r="H757" t="str" cm="1">
        <f t="array" ref="H757">INDEX([1]!fableCountries[ALPHA3],MATCH(F757,[1]!fableCountries[id],0),0)</f>
        <v>ARG</v>
      </c>
      <c r="I757">
        <v>2022</v>
      </c>
      <c r="J757">
        <v>623.81750516770398</v>
      </c>
      <c r="K757">
        <v>47.281338004317803</v>
      </c>
      <c r="L757">
        <v>0</v>
      </c>
      <c r="M757">
        <v>2806.6980432877799</v>
      </c>
      <c r="N757">
        <v>2791.3381738603798</v>
      </c>
      <c r="O757">
        <v>103.473805089113</v>
      </c>
      <c r="P757">
        <v>87.826703548558299</v>
      </c>
      <c r="Q757">
        <v>2065.64737863759</v>
      </c>
      <c r="R757">
        <v>0</v>
      </c>
      <c r="S757">
        <v>0.32980852304624803</v>
      </c>
      <c r="T757">
        <v>0.5</v>
      </c>
      <c r="U757">
        <v>3332.8616869977</v>
      </c>
      <c r="V757">
        <v>12264.045285291</v>
      </c>
      <c r="W757">
        <v>7322.7843436683997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41940.338984109003</v>
      </c>
      <c r="AF757">
        <v>124162.979044769</v>
      </c>
      <c r="AG757">
        <v>26659.497630244299</v>
      </c>
      <c r="AH757">
        <v>300</v>
      </c>
      <c r="AI757">
        <v>79978.290324937494</v>
      </c>
      <c r="AJ757">
        <v>627.89401594024105</v>
      </c>
      <c r="AK757">
        <v>273669</v>
      </c>
      <c r="AL757">
        <v>-1155.25834836994</v>
      </c>
      <c r="AM757">
        <v>0</v>
      </c>
      <c r="AN757">
        <v>-1155.25834836994</v>
      </c>
      <c r="AO757">
        <v>0</v>
      </c>
      <c r="AP757">
        <v>0</v>
      </c>
      <c r="AQ757">
        <v>0</v>
      </c>
      <c r="AR757">
        <v>0</v>
      </c>
      <c r="AS757">
        <v>34.796389475464501</v>
      </c>
      <c r="AT757">
        <v>17.557131444108901</v>
      </c>
      <c r="AU757">
        <v>2.4289523774155302</v>
      </c>
      <c r="AV757">
        <v>14.8103056539401</v>
      </c>
      <c r="AW757">
        <v>0</v>
      </c>
      <c r="AX757">
        <v>0</v>
      </c>
      <c r="AY757">
        <v>0</v>
      </c>
      <c r="AZ757">
        <v>61.045446196299601</v>
      </c>
      <c r="BA757">
        <v>40.2462892975283</v>
      </c>
      <c r="BB757">
        <v>20.799156898771301</v>
      </c>
      <c r="BC757">
        <v>91.834993057228203</v>
      </c>
      <c r="BD757">
        <v>84.504801852113999</v>
      </c>
      <c r="BE757">
        <v>94.275533772603595</v>
      </c>
      <c r="BF757">
        <v>-2.2618346666666702</v>
      </c>
      <c r="BG757">
        <v>0</v>
      </c>
      <c r="BH757">
        <v>176.51850095805099</v>
      </c>
      <c r="BI757">
        <v>-4.0068426145358398</v>
      </c>
      <c r="BJ757">
        <v>0</v>
      </c>
      <c r="BK757">
        <v>0</v>
      </c>
      <c r="BL757">
        <v>0</v>
      </c>
      <c r="BM757">
        <v>229212.34999187599</v>
      </c>
      <c r="BN757">
        <v>5449.8720911632499</v>
      </c>
      <c r="BO757">
        <v>6585.4425335004798</v>
      </c>
      <c r="BP757">
        <v>0</v>
      </c>
      <c r="BQ757">
        <v>-2.2618346666666702</v>
      </c>
    </row>
    <row r="758" spans="1:69" x14ac:dyDescent="0.25">
      <c r="A758">
        <v>18</v>
      </c>
      <c r="B758" t="str">
        <f>IF(A758=16,"CT",IF(A758=20,"Shock",IF(A758=19,"DecSoly",IF(A758=18,"NoSoly","SolyTrade"))))</f>
        <v>NoSoly</v>
      </c>
      <c r="C758" t="s">
        <v>48</v>
      </c>
      <c r="D758" t="s">
        <v>47</v>
      </c>
      <c r="E758" t="str" cm="1">
        <f t="array" ref="E758">INDEX([1]!newIts[NEW],MATCH(indicatorsdb[[#This Row],[Column1]],[1]!newIts[OLD],0),0)</f>
        <v>NS50</v>
      </c>
      <c r="F758">
        <v>1</v>
      </c>
      <c r="G758" t="s">
        <v>109</v>
      </c>
      <c r="H758" t="str" cm="1">
        <f t="array" ref="H758">INDEX([1]!fableCountries[ALPHA3],MATCH(F758,[1]!fableCountries[id],0),0)</f>
        <v>ARG</v>
      </c>
      <c r="I758">
        <v>2020</v>
      </c>
      <c r="J758">
        <v>547.21581693181201</v>
      </c>
      <c r="K758">
        <v>45.1866256424318</v>
      </c>
      <c r="L758">
        <v>0</v>
      </c>
      <c r="M758">
        <v>2806.6980432877799</v>
      </c>
      <c r="N758">
        <v>2791.2569387530998</v>
      </c>
      <c r="O758">
        <v>103.468368135321</v>
      </c>
      <c r="P758">
        <v>87.820377459779706</v>
      </c>
      <c r="Q758">
        <v>2060.5974399880201</v>
      </c>
      <c r="R758">
        <v>0</v>
      </c>
      <c r="S758">
        <v>0.342349186306588</v>
      </c>
      <c r="T758">
        <v>0.5</v>
      </c>
      <c r="U758">
        <v>3332.8616869977</v>
      </c>
      <c r="V758">
        <v>12264.045285291</v>
      </c>
      <c r="W758">
        <v>7322.7843436683997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37537.349878813497</v>
      </c>
      <c r="AF758">
        <v>118473.696167994</v>
      </c>
      <c r="AG758">
        <v>28036.547190306599</v>
      </c>
      <c r="AH758">
        <v>300</v>
      </c>
      <c r="AI758">
        <v>88735.430772069099</v>
      </c>
      <c r="AJ758">
        <v>585.97599081634405</v>
      </c>
      <c r="AK758">
        <v>273669</v>
      </c>
      <c r="AL758">
        <v>-875.77322357251296</v>
      </c>
      <c r="AM758">
        <v>0</v>
      </c>
      <c r="AN758">
        <v>-875.77322357251296</v>
      </c>
      <c r="AO758">
        <v>0</v>
      </c>
      <c r="AP758">
        <v>0</v>
      </c>
      <c r="AQ758">
        <v>0</v>
      </c>
      <c r="AR758">
        <v>0</v>
      </c>
      <c r="AS758">
        <v>29.327762466173901</v>
      </c>
      <c r="AT758">
        <v>15.108421402361101</v>
      </c>
      <c r="AU758">
        <v>1.9882544696709401</v>
      </c>
      <c r="AV758">
        <v>12.2310865941418</v>
      </c>
      <c r="AW758">
        <v>0</v>
      </c>
      <c r="AX758">
        <v>0</v>
      </c>
      <c r="AY758">
        <v>0</v>
      </c>
      <c r="AZ758">
        <v>58.228536152871797</v>
      </c>
      <c r="BA758">
        <v>38.405469449720101</v>
      </c>
      <c r="BB758">
        <v>19.823066703151699</v>
      </c>
      <c r="BC758">
        <v>84.069791852174006</v>
      </c>
      <c r="BD758">
        <v>64.009551386784594</v>
      </c>
      <c r="BE758">
        <v>71.140599446006803</v>
      </c>
      <c r="BF758">
        <v>-2.2618346666666702</v>
      </c>
      <c r="BG758">
        <v>0</v>
      </c>
      <c r="BH758">
        <v>132.88831616612501</v>
      </c>
      <c r="BI758">
        <v>-3.48650676687169</v>
      </c>
      <c r="BJ758">
        <v>0</v>
      </c>
      <c r="BK758">
        <v>0</v>
      </c>
      <c r="BL758">
        <v>0</v>
      </c>
      <c r="BM758">
        <v>208221.821573881</v>
      </c>
      <c r="BN758">
        <v>5114.1387027199398</v>
      </c>
      <c r="BO758">
        <v>5977.6024159361896</v>
      </c>
      <c r="BP758">
        <v>0</v>
      </c>
      <c r="BQ758">
        <v>-2.2618346666666702</v>
      </c>
    </row>
    <row r="759" spans="1:69" x14ac:dyDescent="0.25">
      <c r="A759">
        <v>18</v>
      </c>
      <c r="B759" t="str">
        <f>IF(A759=16,"CT",IF(A759=20,"Shock",IF(A759=19,"DecSoly",IF(A759=18,"NoSoly","SolyTrade"))))</f>
        <v>NoSoly</v>
      </c>
      <c r="C759" t="s">
        <v>48</v>
      </c>
      <c r="D759" t="s">
        <v>47</v>
      </c>
      <c r="E759" t="str" cm="1">
        <f t="array" ref="E759">INDEX([1]!newIts[NEW],MATCH(indicatorsdb[[#This Row],[Column1]],[1]!newIts[OLD],0),0)</f>
        <v>NS50</v>
      </c>
      <c r="F759">
        <v>1</v>
      </c>
      <c r="G759" t="s">
        <v>109</v>
      </c>
      <c r="H759" t="str" cm="1">
        <f t="array" ref="H759">INDEX([1]!fableCountries[ALPHA3],MATCH(F759,[1]!fableCountries[id],0),0)</f>
        <v>ARG</v>
      </c>
      <c r="I759">
        <v>2022</v>
      </c>
      <c r="J759">
        <v>623.81750516770398</v>
      </c>
      <c r="K759">
        <v>47.281338004317803</v>
      </c>
      <c r="L759">
        <v>0</v>
      </c>
      <c r="M759">
        <v>2806.6980432877799</v>
      </c>
      <c r="N759">
        <v>2791.3857941491801</v>
      </c>
      <c r="O759">
        <v>103.47706534608101</v>
      </c>
      <c r="P759">
        <v>87.830438724849301</v>
      </c>
      <c r="Q759">
        <v>2065.64737863759</v>
      </c>
      <c r="R759">
        <v>0</v>
      </c>
      <c r="S759">
        <v>0.331575536564438</v>
      </c>
      <c r="T759">
        <v>0.5</v>
      </c>
      <c r="U759">
        <v>3332.8616869977</v>
      </c>
      <c r="V759">
        <v>12264.045285291</v>
      </c>
      <c r="W759">
        <v>7322.7843436683997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40355.171805905302</v>
      </c>
      <c r="AF759">
        <v>123813.89043758099</v>
      </c>
      <c r="AG759">
        <v>26922.327326197399</v>
      </c>
      <c r="AH759">
        <v>300</v>
      </c>
      <c r="AI759">
        <v>81649.7164143759</v>
      </c>
      <c r="AJ759">
        <v>627.89401594024105</v>
      </c>
      <c r="AK759">
        <v>273669</v>
      </c>
      <c r="AL759">
        <v>-1114.21986410925</v>
      </c>
      <c r="AM759">
        <v>0</v>
      </c>
      <c r="AN759">
        <v>-1114.21986410925</v>
      </c>
      <c r="AO759">
        <v>0</v>
      </c>
      <c r="AP759">
        <v>0</v>
      </c>
      <c r="AQ759">
        <v>0</v>
      </c>
      <c r="AR759">
        <v>0</v>
      </c>
      <c r="AS759">
        <v>31.923141790415102</v>
      </c>
      <c r="AT759">
        <v>16.4992775591307</v>
      </c>
      <c r="AU759">
        <v>2.18576666194864</v>
      </c>
      <c r="AV759">
        <v>13.2380975693358</v>
      </c>
      <c r="AW759">
        <v>0</v>
      </c>
      <c r="AX759">
        <v>0</v>
      </c>
      <c r="AY759">
        <v>0</v>
      </c>
      <c r="AZ759">
        <v>60.886496892233602</v>
      </c>
      <c r="BA759">
        <v>40.141655124666002</v>
      </c>
      <c r="BB759">
        <v>20.7448417675676</v>
      </c>
      <c r="BC759">
        <v>88.802796068112798</v>
      </c>
      <c r="BD759">
        <v>81.446245317619201</v>
      </c>
      <c r="BE759">
        <v>90.566149593080993</v>
      </c>
      <c r="BF759">
        <v>-2.2618346666666702</v>
      </c>
      <c r="BG759">
        <v>0</v>
      </c>
      <c r="BH759">
        <v>169.75056024403301</v>
      </c>
      <c r="BI759">
        <v>-4.0068426145358398</v>
      </c>
      <c r="BJ759">
        <v>0</v>
      </c>
      <c r="BK759">
        <v>0</v>
      </c>
      <c r="BL759">
        <v>0</v>
      </c>
      <c r="BM759">
        <v>227710.73272507</v>
      </c>
      <c r="BN759">
        <v>5446.0363622744399</v>
      </c>
      <c r="BO759">
        <v>6577.2387434090097</v>
      </c>
      <c r="BP759">
        <v>0</v>
      </c>
      <c r="BQ759">
        <v>-2.2618346666666702</v>
      </c>
    </row>
    <row r="760" spans="1:69" x14ac:dyDescent="0.25">
      <c r="A760">
        <v>18</v>
      </c>
      <c r="B760" t="str">
        <f>IF(A760=16,"CT",IF(A760=20,"Shock",IF(A760=19,"DecSoly",IF(A760=18,"NoSoly","SolyTrade"))))</f>
        <v>NoSoly</v>
      </c>
      <c r="C760" t="s">
        <v>46</v>
      </c>
      <c r="D760" t="s">
        <v>45</v>
      </c>
      <c r="E760" t="str" cm="1">
        <f t="array" ref="E760">INDEX([1]!newIts[NEW],MATCH(indicatorsdb[[#This Row],[Column1]],[1]!newIts[OLD],0),0)</f>
        <v>NS50M</v>
      </c>
      <c r="F760">
        <v>1</v>
      </c>
      <c r="G760" t="s">
        <v>109</v>
      </c>
      <c r="H760" t="str" cm="1">
        <f t="array" ref="H760">INDEX([1]!fableCountries[ALPHA3],MATCH(F760,[1]!fableCountries[id],0),0)</f>
        <v>ARG</v>
      </c>
      <c r="I760">
        <v>2020</v>
      </c>
      <c r="J760">
        <v>547.21581693181201</v>
      </c>
      <c r="K760">
        <v>45.1866256424318</v>
      </c>
      <c r="L760">
        <v>0</v>
      </c>
      <c r="M760">
        <v>2806.6980432877799</v>
      </c>
      <c r="N760">
        <v>2791.2569387530998</v>
      </c>
      <c r="O760">
        <v>103.468368135321</v>
      </c>
      <c r="P760">
        <v>87.820377459779706</v>
      </c>
      <c r="Q760">
        <v>2060.5974399880201</v>
      </c>
      <c r="R760">
        <v>0</v>
      </c>
      <c r="S760">
        <v>0.342349186306588</v>
      </c>
      <c r="T760">
        <v>0.5</v>
      </c>
      <c r="U760">
        <v>3332.8616869977</v>
      </c>
      <c r="V760">
        <v>12264.045285291</v>
      </c>
      <c r="W760">
        <v>7322.7843436683997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37537.349878813497</v>
      </c>
      <c r="AF760">
        <v>118473.696167994</v>
      </c>
      <c r="AG760">
        <v>28036.547190306599</v>
      </c>
      <c r="AH760">
        <v>300</v>
      </c>
      <c r="AI760">
        <v>88735.430772069099</v>
      </c>
      <c r="AJ760">
        <v>585.97599081634405</v>
      </c>
      <c r="AK760">
        <v>273669</v>
      </c>
      <c r="AL760">
        <v>-875.77322357251296</v>
      </c>
      <c r="AM760">
        <v>0</v>
      </c>
      <c r="AN760">
        <v>-875.77322357251296</v>
      </c>
      <c r="AO760">
        <v>0</v>
      </c>
      <c r="AP760">
        <v>0</v>
      </c>
      <c r="AQ760">
        <v>0</v>
      </c>
      <c r="AR760">
        <v>0</v>
      </c>
      <c r="AS760">
        <v>29.327762466173901</v>
      </c>
      <c r="AT760">
        <v>15.108421402361101</v>
      </c>
      <c r="AU760">
        <v>1.9882544696709401</v>
      </c>
      <c r="AV760">
        <v>12.2310865941418</v>
      </c>
      <c r="AW760">
        <v>0</v>
      </c>
      <c r="AX760">
        <v>0</v>
      </c>
      <c r="AY760">
        <v>0</v>
      </c>
      <c r="AZ760">
        <v>58.228536152871797</v>
      </c>
      <c r="BA760">
        <v>38.405469449720101</v>
      </c>
      <c r="BB760">
        <v>19.823066703151699</v>
      </c>
      <c r="BC760">
        <v>84.069791852174006</v>
      </c>
      <c r="BD760">
        <v>64.009551386784594</v>
      </c>
      <c r="BE760">
        <v>71.140599446006803</v>
      </c>
      <c r="BF760">
        <v>-2.2618346666666702</v>
      </c>
      <c r="BG760">
        <v>0</v>
      </c>
      <c r="BH760">
        <v>132.88831616612501</v>
      </c>
      <c r="BI760">
        <v>-3.48650676687169</v>
      </c>
      <c r="BJ760">
        <v>0</v>
      </c>
      <c r="BK760">
        <v>0</v>
      </c>
      <c r="BL760">
        <v>0</v>
      </c>
      <c r="BM760">
        <v>208221.821573881</v>
      </c>
      <c r="BN760">
        <v>5114.1387027199398</v>
      </c>
      <c r="BO760">
        <v>5977.6024159361896</v>
      </c>
      <c r="BP760">
        <v>0</v>
      </c>
      <c r="BQ760">
        <v>-2.2618346666666702</v>
      </c>
    </row>
    <row r="761" spans="1:69" x14ac:dyDescent="0.25">
      <c r="A761">
        <v>18</v>
      </c>
      <c r="B761" t="str">
        <f>IF(A761=16,"CT",IF(A761=20,"Shock",IF(A761=19,"DecSoly",IF(A761=18,"NoSoly","SolyTrade"))))</f>
        <v>NoSoly</v>
      </c>
      <c r="C761" t="s">
        <v>46</v>
      </c>
      <c r="D761" t="s">
        <v>45</v>
      </c>
      <c r="E761" t="str" cm="1">
        <f t="array" ref="E761">INDEX([1]!newIts[NEW],MATCH(indicatorsdb[[#This Row],[Column1]],[1]!newIts[OLD],0),0)</f>
        <v>NS50M</v>
      </c>
      <c r="F761">
        <v>1</v>
      </c>
      <c r="G761" t="s">
        <v>109</v>
      </c>
      <c r="H761" t="str" cm="1">
        <f t="array" ref="H761">INDEX([1]!fableCountries[ALPHA3],MATCH(F761,[1]!fableCountries[id],0),0)</f>
        <v>ARG</v>
      </c>
      <c r="I761">
        <v>2022</v>
      </c>
      <c r="J761">
        <v>623.81750516770398</v>
      </c>
      <c r="K761">
        <v>47.281338004317803</v>
      </c>
      <c r="L761">
        <v>0</v>
      </c>
      <c r="M761">
        <v>2806.6980432877799</v>
      </c>
      <c r="N761">
        <v>2791.3857941491801</v>
      </c>
      <c r="O761">
        <v>103.47706534608101</v>
      </c>
      <c r="P761">
        <v>87.830438724849301</v>
      </c>
      <c r="Q761">
        <v>2065.64737863759</v>
      </c>
      <c r="R761">
        <v>0</v>
      </c>
      <c r="S761">
        <v>0.331575536564438</v>
      </c>
      <c r="T761">
        <v>0.5</v>
      </c>
      <c r="U761">
        <v>3332.8616869977</v>
      </c>
      <c r="V761">
        <v>12264.045285291</v>
      </c>
      <c r="W761">
        <v>7322.7843436683997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40355.171805905302</v>
      </c>
      <c r="AF761">
        <v>123813.89043758099</v>
      </c>
      <c r="AG761">
        <v>26922.327326197399</v>
      </c>
      <c r="AH761">
        <v>300</v>
      </c>
      <c r="AI761">
        <v>81649.7164143759</v>
      </c>
      <c r="AJ761">
        <v>627.89401594024105</v>
      </c>
      <c r="AK761">
        <v>273669</v>
      </c>
      <c r="AL761">
        <v>-1114.21986410925</v>
      </c>
      <c r="AM761">
        <v>0</v>
      </c>
      <c r="AN761">
        <v>-1114.21986410925</v>
      </c>
      <c r="AO761">
        <v>0</v>
      </c>
      <c r="AP761">
        <v>0</v>
      </c>
      <c r="AQ761">
        <v>0</v>
      </c>
      <c r="AR761">
        <v>0</v>
      </c>
      <c r="AS761">
        <v>31.923141790415102</v>
      </c>
      <c r="AT761">
        <v>16.4992775591307</v>
      </c>
      <c r="AU761">
        <v>2.18576666194864</v>
      </c>
      <c r="AV761">
        <v>13.2380975693358</v>
      </c>
      <c r="AW761">
        <v>0</v>
      </c>
      <c r="AX761">
        <v>0</v>
      </c>
      <c r="AY761">
        <v>0</v>
      </c>
      <c r="AZ761">
        <v>60.886496892233602</v>
      </c>
      <c r="BA761">
        <v>40.141655124666002</v>
      </c>
      <c r="BB761">
        <v>20.7448417675676</v>
      </c>
      <c r="BC761">
        <v>88.802796068112798</v>
      </c>
      <c r="BD761">
        <v>81.446245317619201</v>
      </c>
      <c r="BE761">
        <v>90.566149593080993</v>
      </c>
      <c r="BF761">
        <v>-2.2618346666666702</v>
      </c>
      <c r="BG761">
        <v>0</v>
      </c>
      <c r="BH761">
        <v>169.75056024403301</v>
      </c>
      <c r="BI761">
        <v>-4.0068426145358398</v>
      </c>
      <c r="BJ761">
        <v>0</v>
      </c>
      <c r="BK761">
        <v>0</v>
      </c>
      <c r="BL761">
        <v>0</v>
      </c>
      <c r="BM761">
        <v>227710.73272507</v>
      </c>
      <c r="BN761">
        <v>5446.0363622744399</v>
      </c>
      <c r="BO761">
        <v>6577.2387434090097</v>
      </c>
      <c r="BP761">
        <v>0</v>
      </c>
      <c r="BQ761">
        <v>-2.2618346666666702</v>
      </c>
    </row>
    <row r="762" spans="1:69" x14ac:dyDescent="0.25">
      <c r="A762">
        <v>18</v>
      </c>
      <c r="B762" t="str">
        <f>IF(A762=16,"CT",IF(A762=20,"Shock",IF(A762=19,"DecSoly",IF(A762=18,"NoSoly","SolyTrade"))))</f>
        <v>NoSoly</v>
      </c>
      <c r="C762" t="s">
        <v>44</v>
      </c>
      <c r="D762" t="s">
        <v>43</v>
      </c>
      <c r="E762" t="str" cm="1">
        <f t="array" ref="E762">INDEX([1]!newIts[NEW],MATCH(indicatorsdb[[#This Row],[Column1]],[1]!newIts[OLD],0),0)</f>
        <v>NS50S</v>
      </c>
      <c r="F762">
        <v>1</v>
      </c>
      <c r="G762" t="s">
        <v>109</v>
      </c>
      <c r="H762" t="str" cm="1">
        <f t="array" ref="H762">INDEX([1]!fableCountries[ALPHA3],MATCH(F762,[1]!fableCountries[id],0),0)</f>
        <v>ARG</v>
      </c>
      <c r="I762">
        <v>2020</v>
      </c>
      <c r="J762">
        <v>547.21581693181201</v>
      </c>
      <c r="K762">
        <v>45.1866256424318</v>
      </c>
      <c r="L762">
        <v>0</v>
      </c>
      <c r="M762">
        <v>2806.6980432877799</v>
      </c>
      <c r="N762">
        <v>2791.2569387530998</v>
      </c>
      <c r="O762">
        <v>103.468368135321</v>
      </c>
      <c r="P762">
        <v>87.820377459779706</v>
      </c>
      <c r="Q762">
        <v>2060.5974399880201</v>
      </c>
      <c r="R762">
        <v>0</v>
      </c>
      <c r="S762">
        <v>0.341824649121933</v>
      </c>
      <c r="T762">
        <v>0.5</v>
      </c>
      <c r="U762">
        <v>3332.8616869977</v>
      </c>
      <c r="V762">
        <v>12264.045285291</v>
      </c>
      <c r="W762">
        <v>7322.7843436683997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38525.944309792802</v>
      </c>
      <c r="AF762">
        <v>118473.696167994</v>
      </c>
      <c r="AG762">
        <v>27902.215435593698</v>
      </c>
      <c r="AH762">
        <v>300</v>
      </c>
      <c r="AI762">
        <v>87881.168095802699</v>
      </c>
      <c r="AJ762">
        <v>585.97599081634405</v>
      </c>
      <c r="AK762">
        <v>273669</v>
      </c>
      <c r="AL762">
        <v>-908.68708973310299</v>
      </c>
      <c r="AM762">
        <v>0</v>
      </c>
      <c r="AN762">
        <v>-908.68708973310299</v>
      </c>
      <c r="AO762">
        <v>0</v>
      </c>
      <c r="AP762">
        <v>0</v>
      </c>
      <c r="AQ762">
        <v>0</v>
      </c>
      <c r="AR762">
        <v>0</v>
      </c>
      <c r="AS762">
        <v>31.774913349502501</v>
      </c>
      <c r="AT762">
        <v>15.975645500821701</v>
      </c>
      <c r="AU762">
        <v>2.20917163296772</v>
      </c>
      <c r="AV762">
        <v>13.5900962157131</v>
      </c>
      <c r="AW762">
        <v>0</v>
      </c>
      <c r="AX762">
        <v>0</v>
      </c>
      <c r="AY762">
        <v>0</v>
      </c>
      <c r="AZ762">
        <v>58.228536152871797</v>
      </c>
      <c r="BA762">
        <v>38.405469449720101</v>
      </c>
      <c r="BB762">
        <v>19.823066703151699</v>
      </c>
      <c r="BC762">
        <v>86.516942735502596</v>
      </c>
      <c r="BD762">
        <v>66.458161637159193</v>
      </c>
      <c r="BE762">
        <v>74.087464839492498</v>
      </c>
      <c r="BF762">
        <v>-2.2618346666666702</v>
      </c>
      <c r="BG762">
        <v>0</v>
      </c>
      <c r="BH762">
        <v>138.28379180998499</v>
      </c>
      <c r="BI762">
        <v>-3.48650676687169</v>
      </c>
      <c r="BJ762">
        <v>0</v>
      </c>
      <c r="BK762">
        <v>0</v>
      </c>
      <c r="BL762">
        <v>0</v>
      </c>
      <c r="BM762">
        <v>208221.821573881</v>
      </c>
      <c r="BN762">
        <v>5114.1387027199498</v>
      </c>
      <c r="BO762">
        <v>5977.6024159361896</v>
      </c>
      <c r="BP762">
        <v>0</v>
      </c>
      <c r="BQ762">
        <v>-2.2618346666666702</v>
      </c>
    </row>
    <row r="763" spans="1:69" x14ac:dyDescent="0.25">
      <c r="A763">
        <v>18</v>
      </c>
      <c r="B763" t="str">
        <f>IF(A763=16,"CT",IF(A763=20,"Shock",IF(A763=19,"DecSoly",IF(A763=18,"NoSoly","SolyTrade"))))</f>
        <v>NoSoly</v>
      </c>
      <c r="C763" t="s">
        <v>44</v>
      </c>
      <c r="D763" t="s">
        <v>43</v>
      </c>
      <c r="E763" t="str" cm="1">
        <f t="array" ref="E763">INDEX([1]!newIts[NEW],MATCH(indicatorsdb[[#This Row],[Column1]],[1]!newIts[OLD],0),0)</f>
        <v>NS50S</v>
      </c>
      <c r="F763">
        <v>1</v>
      </c>
      <c r="G763" t="s">
        <v>109</v>
      </c>
      <c r="H763" t="str" cm="1">
        <f t="array" ref="H763">INDEX([1]!fableCountries[ALPHA3],MATCH(F763,[1]!fableCountries[id],0),0)</f>
        <v>ARG</v>
      </c>
      <c r="I763">
        <v>2022</v>
      </c>
      <c r="J763">
        <v>623.81750516770398</v>
      </c>
      <c r="K763">
        <v>47.281338004317803</v>
      </c>
      <c r="L763">
        <v>0</v>
      </c>
      <c r="M763">
        <v>2806.6980432877799</v>
      </c>
      <c r="N763">
        <v>2791.3857941491801</v>
      </c>
      <c r="O763">
        <v>103.47706534608101</v>
      </c>
      <c r="P763">
        <v>87.830438724849301</v>
      </c>
      <c r="Q763">
        <v>2065.64737863759</v>
      </c>
      <c r="R763">
        <v>0</v>
      </c>
      <c r="S763">
        <v>0.33063963799759</v>
      </c>
      <c r="T763">
        <v>0.5</v>
      </c>
      <c r="U763">
        <v>3332.8616869977</v>
      </c>
      <c r="V763">
        <v>12264.045285291</v>
      </c>
      <c r="W763">
        <v>7322.7843436683997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41656.857562117002</v>
      </c>
      <c r="AF763">
        <v>123813.89043758099</v>
      </c>
      <c r="AG763">
        <v>26745.452233401698</v>
      </c>
      <c r="AH763">
        <v>300</v>
      </c>
      <c r="AI763">
        <v>80524.905750959806</v>
      </c>
      <c r="AJ763">
        <v>627.89401594024105</v>
      </c>
      <c r="AK763">
        <v>273669</v>
      </c>
      <c r="AL763">
        <v>-1156.7632021919801</v>
      </c>
      <c r="AM763">
        <v>0</v>
      </c>
      <c r="AN763">
        <v>-1156.7632021919801</v>
      </c>
      <c r="AO763">
        <v>0</v>
      </c>
      <c r="AP763">
        <v>0</v>
      </c>
      <c r="AQ763">
        <v>0</v>
      </c>
      <c r="AR763">
        <v>0</v>
      </c>
      <c r="AS763">
        <v>34.575654785808197</v>
      </c>
      <c r="AT763">
        <v>17.438027862158901</v>
      </c>
      <c r="AU763">
        <v>2.4286296243873799</v>
      </c>
      <c r="AV763">
        <v>14.708997299262</v>
      </c>
      <c r="AW763">
        <v>0</v>
      </c>
      <c r="AX763">
        <v>0</v>
      </c>
      <c r="AY763">
        <v>0</v>
      </c>
      <c r="AZ763">
        <v>60.886496892233602</v>
      </c>
      <c r="BA763">
        <v>40.141655124666002</v>
      </c>
      <c r="BB763">
        <v>20.7448417675676</v>
      </c>
      <c r="BC763">
        <v>91.455309063505993</v>
      </c>
      <c r="BD763">
        <v>84.611235209910802</v>
      </c>
      <c r="BE763">
        <v>94.375167048145101</v>
      </c>
      <c r="BF763">
        <v>-2.2618346666666702</v>
      </c>
      <c r="BG763">
        <v>0</v>
      </c>
      <c r="BH763">
        <v>176.72456759138899</v>
      </c>
      <c r="BI763">
        <v>-4.0068426145358398</v>
      </c>
      <c r="BJ763">
        <v>0</v>
      </c>
      <c r="BK763">
        <v>0</v>
      </c>
      <c r="BL763">
        <v>0</v>
      </c>
      <c r="BM763">
        <v>227710.73272507</v>
      </c>
      <c r="BN763">
        <v>5446.0363622744399</v>
      </c>
      <c r="BO763">
        <v>6577.2387434090097</v>
      </c>
      <c r="BP763">
        <v>0</v>
      </c>
      <c r="BQ763">
        <v>-2.2618346666666702</v>
      </c>
    </row>
    <row r="764" spans="1:69" x14ac:dyDescent="0.25">
      <c r="A764">
        <v>18</v>
      </c>
      <c r="B764" t="str">
        <f>IF(A764=16,"CT",IF(A764=20,"Shock",IF(A764=19,"DecSoly",IF(A764=18,"NoSoly","SolyTrade"))))</f>
        <v>NoSoly</v>
      </c>
      <c r="C764" t="s">
        <v>42</v>
      </c>
      <c r="D764" t="s">
        <v>41</v>
      </c>
      <c r="E764" t="str" cm="1">
        <f t="array" ref="E764">INDEX([1]!newIts[NEW],MATCH(indicatorsdb[[#This Row],[Column1]],[1]!newIts[OLD],0),0)</f>
        <v>NS75</v>
      </c>
      <c r="F764">
        <v>1</v>
      </c>
      <c r="G764" t="s">
        <v>109</v>
      </c>
      <c r="H764" t="str" cm="1">
        <f t="array" ref="H764">INDEX([1]!fableCountries[ALPHA3],MATCH(F764,[1]!fableCountries[id],0),0)</f>
        <v>ARG</v>
      </c>
      <c r="I764">
        <v>2020</v>
      </c>
      <c r="J764">
        <v>547.21581693181201</v>
      </c>
      <c r="K764">
        <v>45.1866256424318</v>
      </c>
      <c r="L764">
        <v>0</v>
      </c>
      <c r="M764">
        <v>2806.6980432877799</v>
      </c>
      <c r="N764">
        <v>2791.3107643121598</v>
      </c>
      <c r="O764">
        <v>103.472053227505</v>
      </c>
      <c r="P764">
        <v>87.824599356729905</v>
      </c>
      <c r="Q764">
        <v>2060.5974399880201</v>
      </c>
      <c r="R764">
        <v>0</v>
      </c>
      <c r="S764">
        <v>0.34315881963191602</v>
      </c>
      <c r="T764">
        <v>0.5</v>
      </c>
      <c r="U764">
        <v>3332.8616869977</v>
      </c>
      <c r="V764">
        <v>12264.045285291</v>
      </c>
      <c r="W764">
        <v>7322.7843436683997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37290.5282085254</v>
      </c>
      <c r="AF764">
        <v>118104.29769280201</v>
      </c>
      <c r="AG764">
        <v>28120.280145740999</v>
      </c>
      <c r="AH764">
        <v>300</v>
      </c>
      <c r="AI764">
        <v>89267.917962115403</v>
      </c>
      <c r="AJ764">
        <v>585.97599081634405</v>
      </c>
      <c r="AK764">
        <v>273669</v>
      </c>
      <c r="AL764">
        <v>-792.04026813815301</v>
      </c>
      <c r="AM764">
        <v>0</v>
      </c>
      <c r="AN764">
        <v>-792.04026813815301</v>
      </c>
      <c r="AO764">
        <v>0</v>
      </c>
      <c r="AP764">
        <v>0</v>
      </c>
      <c r="AQ764">
        <v>0</v>
      </c>
      <c r="AR764">
        <v>0</v>
      </c>
      <c r="AS764">
        <v>29.1312414001126</v>
      </c>
      <c r="AT764">
        <v>15.0003885327432</v>
      </c>
      <c r="AU764">
        <v>1.9879734549894901</v>
      </c>
      <c r="AV764">
        <v>12.1428794123799</v>
      </c>
      <c r="AW764">
        <v>0</v>
      </c>
      <c r="AX764">
        <v>0</v>
      </c>
      <c r="AY764">
        <v>0</v>
      </c>
      <c r="AZ764">
        <v>58.060565731980802</v>
      </c>
      <c r="BA764">
        <v>38.2948825151948</v>
      </c>
      <c r="BB764">
        <v>19.765683216786002</v>
      </c>
      <c r="BC764">
        <v>83.705300365221703</v>
      </c>
      <c r="BD764">
        <v>57.880669847145803</v>
      </c>
      <c r="BE764">
        <v>64.282174796697603</v>
      </c>
      <c r="BF764">
        <v>-2.2618346666666702</v>
      </c>
      <c r="BG764">
        <v>0</v>
      </c>
      <c r="BH764">
        <v>119.901009977177</v>
      </c>
      <c r="BI764">
        <v>-3.48650676687169</v>
      </c>
      <c r="BJ764">
        <v>0</v>
      </c>
      <c r="BK764">
        <v>0</v>
      </c>
      <c r="BL764">
        <v>0</v>
      </c>
      <c r="BM764">
        <v>206794.718193999</v>
      </c>
      <c r="BN764">
        <v>5110.4229543735</v>
      </c>
      <c r="BO764">
        <v>5969.8068660471399</v>
      </c>
      <c r="BP764">
        <v>0</v>
      </c>
      <c r="BQ764">
        <v>-2.2618346666666702</v>
      </c>
    </row>
    <row r="765" spans="1:69" x14ac:dyDescent="0.25">
      <c r="A765">
        <v>18</v>
      </c>
      <c r="B765" t="str">
        <f>IF(A765=16,"CT",IF(A765=20,"Shock",IF(A765=19,"DecSoly",IF(A765=18,"NoSoly","SolyTrade"))))</f>
        <v>NoSoly</v>
      </c>
      <c r="C765" t="s">
        <v>42</v>
      </c>
      <c r="D765" t="s">
        <v>41</v>
      </c>
      <c r="E765" t="str" cm="1">
        <f t="array" ref="E765">INDEX([1]!newIts[NEW],MATCH(indicatorsdb[[#This Row],[Column1]],[1]!newIts[OLD],0),0)</f>
        <v>NS75</v>
      </c>
      <c r="F765">
        <v>1</v>
      </c>
      <c r="G765" t="s">
        <v>109</v>
      </c>
      <c r="H765" t="str" cm="1">
        <f t="array" ref="H765">INDEX([1]!fableCountries[ALPHA3],MATCH(F765,[1]!fableCountries[id],0),0)</f>
        <v>ARG</v>
      </c>
      <c r="I765">
        <v>2022</v>
      </c>
      <c r="J765">
        <v>623.81750516770398</v>
      </c>
      <c r="K765">
        <v>47.281338004317803</v>
      </c>
      <c r="L765">
        <v>0</v>
      </c>
      <c r="M765">
        <v>2806.6980432877799</v>
      </c>
      <c r="N765">
        <v>2791.43341443798</v>
      </c>
      <c r="O765">
        <v>103.48032560305001</v>
      </c>
      <c r="P765">
        <v>87.834173901140403</v>
      </c>
      <c r="Q765">
        <v>2065.64737863759</v>
      </c>
      <c r="R765">
        <v>0</v>
      </c>
      <c r="S765">
        <v>0.33236940573469997</v>
      </c>
      <c r="T765">
        <v>0.5</v>
      </c>
      <c r="U765">
        <v>3332.8616869977</v>
      </c>
      <c r="V765">
        <v>12264.045285291</v>
      </c>
      <c r="W765">
        <v>7322.7843436683997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40100.038526112497</v>
      </c>
      <c r="AF765">
        <v>123464.801830393</v>
      </c>
      <c r="AG765">
        <v>27004.429939534599</v>
      </c>
      <c r="AH765">
        <v>300</v>
      </c>
      <c r="AI765">
        <v>82171.8356880192</v>
      </c>
      <c r="AJ765">
        <v>627.89401594024105</v>
      </c>
      <c r="AK765">
        <v>273669</v>
      </c>
      <c r="AL765">
        <v>-1115.8502062063901</v>
      </c>
      <c r="AM765">
        <v>0</v>
      </c>
      <c r="AN765">
        <v>-1115.8502062063901</v>
      </c>
      <c r="AO765">
        <v>0</v>
      </c>
      <c r="AP765">
        <v>0</v>
      </c>
      <c r="AQ765">
        <v>0</v>
      </c>
      <c r="AR765">
        <v>0</v>
      </c>
      <c r="AS765">
        <v>31.719044634724298</v>
      </c>
      <c r="AT765">
        <v>16.386648400375499</v>
      </c>
      <c r="AU765">
        <v>2.1854761842233099</v>
      </c>
      <c r="AV765">
        <v>13.1469200501255</v>
      </c>
      <c r="AW765">
        <v>0</v>
      </c>
      <c r="AX765">
        <v>0</v>
      </c>
      <c r="AY765">
        <v>0</v>
      </c>
      <c r="AZ765">
        <v>60.727547588167603</v>
      </c>
      <c r="BA765">
        <v>40.037020951803797</v>
      </c>
      <c r="BB765">
        <v>20.690526636363799</v>
      </c>
      <c r="BC765">
        <v>88.439749608355996</v>
      </c>
      <c r="BD765">
        <v>81.562014311503404</v>
      </c>
      <c r="BE765">
        <v>90.677018165423306</v>
      </c>
      <c r="BF765">
        <v>-2.2618346666666702</v>
      </c>
      <c r="BG765">
        <v>0</v>
      </c>
      <c r="BH765">
        <v>169.97719781026001</v>
      </c>
      <c r="BI765">
        <v>-4.0068426145358398</v>
      </c>
      <c r="BJ765">
        <v>0</v>
      </c>
      <c r="BK765">
        <v>0</v>
      </c>
      <c r="BL765">
        <v>0</v>
      </c>
      <c r="BM765">
        <v>226209.115458263</v>
      </c>
      <c r="BN765">
        <v>5442.2006333856298</v>
      </c>
      <c r="BO765">
        <v>6569.0349533175504</v>
      </c>
      <c r="BP765">
        <v>0</v>
      </c>
      <c r="BQ765">
        <v>-2.2618346666666702</v>
      </c>
    </row>
    <row r="766" spans="1:69" x14ac:dyDescent="0.25">
      <c r="A766">
        <v>18</v>
      </c>
      <c r="B766" t="str">
        <f>IF(A766=16,"CT",IF(A766=20,"Shock",IF(A766=19,"DecSoly",IF(A766=18,"NoSoly","SolyTrade"))))</f>
        <v>NoSoly</v>
      </c>
      <c r="C766" t="s">
        <v>40</v>
      </c>
      <c r="D766" t="s">
        <v>39</v>
      </c>
      <c r="E766" t="str" cm="1">
        <f t="array" ref="E766">INDEX([1]!newIts[NEW],MATCH(indicatorsdb[[#This Row],[Column1]],[1]!newIts[OLD],0),0)</f>
        <v>NS75M</v>
      </c>
      <c r="F766">
        <v>1</v>
      </c>
      <c r="G766" t="s">
        <v>109</v>
      </c>
      <c r="H766" t="str" cm="1">
        <f t="array" ref="H766">INDEX([1]!fableCountries[ALPHA3],MATCH(F766,[1]!fableCountries[id],0),0)</f>
        <v>ARG</v>
      </c>
      <c r="I766">
        <v>2020</v>
      </c>
      <c r="J766">
        <v>547.21581693181201</v>
      </c>
      <c r="K766">
        <v>45.1866256424318</v>
      </c>
      <c r="L766">
        <v>0</v>
      </c>
      <c r="M766">
        <v>2806.6980432877799</v>
      </c>
      <c r="N766">
        <v>2791.3107643121598</v>
      </c>
      <c r="O766">
        <v>103.472053227505</v>
      </c>
      <c r="P766">
        <v>87.824599356729905</v>
      </c>
      <c r="Q766">
        <v>2060.5974399880201</v>
      </c>
      <c r="R766">
        <v>0</v>
      </c>
      <c r="S766">
        <v>0.34315881963191602</v>
      </c>
      <c r="T766">
        <v>0.5</v>
      </c>
      <c r="U766">
        <v>3332.8616869977</v>
      </c>
      <c r="V766">
        <v>12264.045285291</v>
      </c>
      <c r="W766">
        <v>7322.7843436683997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37290.5282085254</v>
      </c>
      <c r="AF766">
        <v>118104.29769280201</v>
      </c>
      <c r="AG766">
        <v>28120.280145740999</v>
      </c>
      <c r="AH766">
        <v>300</v>
      </c>
      <c r="AI766">
        <v>89267.917962115403</v>
      </c>
      <c r="AJ766">
        <v>585.97599081634405</v>
      </c>
      <c r="AK766">
        <v>273669</v>
      </c>
      <c r="AL766">
        <v>-792.04026813815301</v>
      </c>
      <c r="AM766">
        <v>0</v>
      </c>
      <c r="AN766">
        <v>-792.04026813815301</v>
      </c>
      <c r="AO766">
        <v>0</v>
      </c>
      <c r="AP766">
        <v>0</v>
      </c>
      <c r="AQ766">
        <v>0</v>
      </c>
      <c r="AR766">
        <v>0</v>
      </c>
      <c r="AS766">
        <v>29.1312414001126</v>
      </c>
      <c r="AT766">
        <v>15.0003885327432</v>
      </c>
      <c r="AU766">
        <v>1.9879734549894901</v>
      </c>
      <c r="AV766">
        <v>12.1428794123799</v>
      </c>
      <c r="AW766">
        <v>0</v>
      </c>
      <c r="AX766">
        <v>0</v>
      </c>
      <c r="AY766">
        <v>0</v>
      </c>
      <c r="AZ766">
        <v>58.060565731980802</v>
      </c>
      <c r="BA766">
        <v>38.2948825151948</v>
      </c>
      <c r="BB766">
        <v>19.765683216786002</v>
      </c>
      <c r="BC766">
        <v>83.705300365221703</v>
      </c>
      <c r="BD766">
        <v>57.880669847145803</v>
      </c>
      <c r="BE766">
        <v>64.282174796697603</v>
      </c>
      <c r="BF766">
        <v>-2.2618346666666702</v>
      </c>
      <c r="BG766">
        <v>0</v>
      </c>
      <c r="BH766">
        <v>119.901009977177</v>
      </c>
      <c r="BI766">
        <v>-3.48650676687169</v>
      </c>
      <c r="BJ766">
        <v>0</v>
      </c>
      <c r="BK766">
        <v>0</v>
      </c>
      <c r="BL766">
        <v>0</v>
      </c>
      <c r="BM766">
        <v>206794.718193999</v>
      </c>
      <c r="BN766">
        <v>5110.4229543735</v>
      </c>
      <c r="BO766">
        <v>5969.8068660471399</v>
      </c>
      <c r="BP766">
        <v>0</v>
      </c>
      <c r="BQ766">
        <v>-2.2618346666666702</v>
      </c>
    </row>
    <row r="767" spans="1:69" x14ac:dyDescent="0.25">
      <c r="A767">
        <v>18</v>
      </c>
      <c r="B767" t="str">
        <f>IF(A767=16,"CT",IF(A767=20,"Shock",IF(A767=19,"DecSoly",IF(A767=18,"NoSoly","SolyTrade"))))</f>
        <v>NoSoly</v>
      </c>
      <c r="C767" t="s">
        <v>40</v>
      </c>
      <c r="D767" t="s">
        <v>39</v>
      </c>
      <c r="E767" t="str" cm="1">
        <f t="array" ref="E767">INDEX([1]!newIts[NEW],MATCH(indicatorsdb[[#This Row],[Column1]],[1]!newIts[OLD],0),0)</f>
        <v>NS75M</v>
      </c>
      <c r="F767">
        <v>1</v>
      </c>
      <c r="G767" t="s">
        <v>109</v>
      </c>
      <c r="H767" t="str" cm="1">
        <f t="array" ref="H767">INDEX([1]!fableCountries[ALPHA3],MATCH(F767,[1]!fableCountries[id],0),0)</f>
        <v>ARG</v>
      </c>
      <c r="I767">
        <v>2022</v>
      </c>
      <c r="J767">
        <v>623.81750516770398</v>
      </c>
      <c r="K767">
        <v>47.281338004317803</v>
      </c>
      <c r="L767">
        <v>0</v>
      </c>
      <c r="M767">
        <v>2806.6980432877799</v>
      </c>
      <c r="N767">
        <v>2791.43341443798</v>
      </c>
      <c r="O767">
        <v>103.48032560305001</v>
      </c>
      <c r="P767">
        <v>87.834173901140403</v>
      </c>
      <c r="Q767">
        <v>2065.64737863759</v>
      </c>
      <c r="R767">
        <v>0</v>
      </c>
      <c r="S767">
        <v>0.33236940573469997</v>
      </c>
      <c r="T767">
        <v>0.5</v>
      </c>
      <c r="U767">
        <v>3332.8616869977</v>
      </c>
      <c r="V767">
        <v>12264.045285291</v>
      </c>
      <c r="W767">
        <v>7322.7843436683997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40100.038526112497</v>
      </c>
      <c r="AF767">
        <v>123464.801830393</v>
      </c>
      <c r="AG767">
        <v>27004.429939534599</v>
      </c>
      <c r="AH767">
        <v>300</v>
      </c>
      <c r="AI767">
        <v>82171.8356880192</v>
      </c>
      <c r="AJ767">
        <v>627.89401594024105</v>
      </c>
      <c r="AK767">
        <v>273669</v>
      </c>
      <c r="AL767">
        <v>-1115.8502062063901</v>
      </c>
      <c r="AM767">
        <v>0</v>
      </c>
      <c r="AN767">
        <v>-1115.8502062063901</v>
      </c>
      <c r="AO767">
        <v>0</v>
      </c>
      <c r="AP767">
        <v>0</v>
      </c>
      <c r="AQ767">
        <v>0</v>
      </c>
      <c r="AR767">
        <v>0</v>
      </c>
      <c r="AS767">
        <v>31.719044634724298</v>
      </c>
      <c r="AT767">
        <v>16.386648400375499</v>
      </c>
      <c r="AU767">
        <v>2.1854761842233099</v>
      </c>
      <c r="AV767">
        <v>13.1469200501255</v>
      </c>
      <c r="AW767">
        <v>0</v>
      </c>
      <c r="AX767">
        <v>0</v>
      </c>
      <c r="AY767">
        <v>0</v>
      </c>
      <c r="AZ767">
        <v>60.727547588167603</v>
      </c>
      <c r="BA767">
        <v>40.037020951803797</v>
      </c>
      <c r="BB767">
        <v>20.690526636363799</v>
      </c>
      <c r="BC767">
        <v>88.439749608355996</v>
      </c>
      <c r="BD767">
        <v>81.562014311503404</v>
      </c>
      <c r="BE767">
        <v>90.677018165423306</v>
      </c>
      <c r="BF767">
        <v>-2.2618346666666702</v>
      </c>
      <c r="BG767">
        <v>0</v>
      </c>
      <c r="BH767">
        <v>169.97719781026001</v>
      </c>
      <c r="BI767">
        <v>-4.0068426145358398</v>
      </c>
      <c r="BJ767">
        <v>0</v>
      </c>
      <c r="BK767">
        <v>0</v>
      </c>
      <c r="BL767">
        <v>0</v>
      </c>
      <c r="BM767">
        <v>226209.115458263</v>
      </c>
      <c r="BN767">
        <v>5442.2006333856298</v>
      </c>
      <c r="BO767">
        <v>6569.0349533175504</v>
      </c>
      <c r="BP767">
        <v>0</v>
      </c>
      <c r="BQ767">
        <v>-2.2618346666666702</v>
      </c>
    </row>
    <row r="768" spans="1:69" x14ac:dyDescent="0.25">
      <c r="A768">
        <v>18</v>
      </c>
      <c r="B768" t="str">
        <f>IF(A768=16,"CT",IF(A768=20,"Shock",IF(A768=19,"DecSoly",IF(A768=18,"NoSoly","SolyTrade"))))</f>
        <v>NoSoly</v>
      </c>
      <c r="C768" t="s">
        <v>38</v>
      </c>
      <c r="D768" t="s">
        <v>37</v>
      </c>
      <c r="E768" t="str" cm="1">
        <f t="array" ref="E768">INDEX([1]!newIts[NEW],MATCH(indicatorsdb[[#This Row],[Column1]],[1]!newIts[OLD],0),0)</f>
        <v>NS75S</v>
      </c>
      <c r="F768">
        <v>1</v>
      </c>
      <c r="G768" t="s">
        <v>109</v>
      </c>
      <c r="H768" t="str" cm="1">
        <f t="array" ref="H768">INDEX([1]!fableCountries[ALPHA3],MATCH(F768,[1]!fableCountries[id],0),0)</f>
        <v>ARG</v>
      </c>
      <c r="I768">
        <v>2020</v>
      </c>
      <c r="J768">
        <v>547.21581693181201</v>
      </c>
      <c r="K768">
        <v>45.1866256424318</v>
      </c>
      <c r="L768">
        <v>0</v>
      </c>
      <c r="M768">
        <v>2806.6980432877799</v>
      </c>
      <c r="N768">
        <v>2791.3107643121598</v>
      </c>
      <c r="O768">
        <v>103.472053227505</v>
      </c>
      <c r="P768">
        <v>87.824599356729905</v>
      </c>
      <c r="Q768">
        <v>2060.5974399880201</v>
      </c>
      <c r="R768">
        <v>0</v>
      </c>
      <c r="S768">
        <v>0.34267031485316501</v>
      </c>
      <c r="T768">
        <v>0.5</v>
      </c>
      <c r="U768">
        <v>3332.8616869977</v>
      </c>
      <c r="V768">
        <v>12264.045285291</v>
      </c>
      <c r="W768">
        <v>7322.7843436683997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38251.698009472697</v>
      </c>
      <c r="AF768">
        <v>118104.29769280201</v>
      </c>
      <c r="AG768">
        <v>27989.674892573199</v>
      </c>
      <c r="AH768">
        <v>300</v>
      </c>
      <c r="AI768">
        <v>88437.353414335899</v>
      </c>
      <c r="AJ768">
        <v>585.97599081634405</v>
      </c>
      <c r="AK768">
        <v>273669</v>
      </c>
      <c r="AL768">
        <v>-821.22763275360899</v>
      </c>
      <c r="AM768">
        <v>0</v>
      </c>
      <c r="AN768">
        <v>-821.22763275360899</v>
      </c>
      <c r="AO768">
        <v>0</v>
      </c>
      <c r="AP768">
        <v>0</v>
      </c>
      <c r="AQ768">
        <v>0</v>
      </c>
      <c r="AR768">
        <v>0</v>
      </c>
      <c r="AS768">
        <v>31.5622967590818</v>
      </c>
      <c r="AT768">
        <v>15.861349128671399</v>
      </c>
      <c r="AU768">
        <v>2.2088593944327699</v>
      </c>
      <c r="AV768">
        <v>13.492088235977601</v>
      </c>
      <c r="AW768">
        <v>0</v>
      </c>
      <c r="AX768">
        <v>0</v>
      </c>
      <c r="AY768">
        <v>0</v>
      </c>
      <c r="AZ768">
        <v>58.060565731980802</v>
      </c>
      <c r="BA768">
        <v>38.2948825151948</v>
      </c>
      <c r="BB768">
        <v>19.765683216786002</v>
      </c>
      <c r="BC768">
        <v>86.136355724190906</v>
      </c>
      <c r="BD768">
        <v>60.052048919726801</v>
      </c>
      <c r="BE768">
        <v>66.895396661691805</v>
      </c>
      <c r="BF768">
        <v>-2.2618346666666702</v>
      </c>
      <c r="BG768">
        <v>0</v>
      </c>
      <c r="BH768">
        <v>124.685610914752</v>
      </c>
      <c r="BI768">
        <v>-3.48650676687169</v>
      </c>
      <c r="BJ768">
        <v>0</v>
      </c>
      <c r="BK768">
        <v>0</v>
      </c>
      <c r="BL768">
        <v>0</v>
      </c>
      <c r="BM768">
        <v>206794.718193999</v>
      </c>
      <c r="BN768">
        <v>5110.4229543735</v>
      </c>
      <c r="BO768">
        <v>5969.8068660471399</v>
      </c>
      <c r="BP768">
        <v>0</v>
      </c>
      <c r="BQ768">
        <v>-2.2618346666666702</v>
      </c>
    </row>
    <row r="769" spans="1:69" x14ac:dyDescent="0.25">
      <c r="A769">
        <v>18</v>
      </c>
      <c r="B769" t="str">
        <f>IF(A769=16,"CT",IF(A769=20,"Shock",IF(A769=19,"DecSoly",IF(A769=18,"NoSoly","SolyTrade"))))</f>
        <v>NoSoly</v>
      </c>
      <c r="C769" t="s">
        <v>38</v>
      </c>
      <c r="D769" t="s">
        <v>37</v>
      </c>
      <c r="E769" t="str" cm="1">
        <f t="array" ref="E769">INDEX([1]!newIts[NEW],MATCH(indicatorsdb[[#This Row],[Column1]],[1]!newIts[OLD],0),0)</f>
        <v>NS75S</v>
      </c>
      <c r="F769">
        <v>1</v>
      </c>
      <c r="G769" t="s">
        <v>109</v>
      </c>
      <c r="H769" t="str" cm="1">
        <f t="array" ref="H769">INDEX([1]!fableCountries[ALPHA3],MATCH(F769,[1]!fableCountries[id],0),0)</f>
        <v>ARG</v>
      </c>
      <c r="I769">
        <v>2022</v>
      </c>
      <c r="J769">
        <v>623.81750516770398</v>
      </c>
      <c r="K769">
        <v>47.281338004317803</v>
      </c>
      <c r="L769">
        <v>0</v>
      </c>
      <c r="M769">
        <v>2806.6980432877799</v>
      </c>
      <c r="N769">
        <v>2791.43341443798</v>
      </c>
      <c r="O769">
        <v>103.48032560305001</v>
      </c>
      <c r="P769">
        <v>87.834173901140403</v>
      </c>
      <c r="Q769">
        <v>2065.64737863759</v>
      </c>
      <c r="R769">
        <v>0</v>
      </c>
      <c r="S769">
        <v>0.33147075294893302</v>
      </c>
      <c r="T769">
        <v>0.5</v>
      </c>
      <c r="U769">
        <v>3332.8616869977</v>
      </c>
      <c r="V769">
        <v>12264.045285291</v>
      </c>
      <c r="W769">
        <v>7322.7843436683997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41373.376140125001</v>
      </c>
      <c r="AF769">
        <v>123464.801830393</v>
      </c>
      <c r="AG769">
        <v>26831.406836559199</v>
      </c>
      <c r="AH769">
        <v>300</v>
      </c>
      <c r="AI769">
        <v>81071.521176982103</v>
      </c>
      <c r="AJ769">
        <v>627.89401594024105</v>
      </c>
      <c r="AK769">
        <v>273669</v>
      </c>
      <c r="AL769">
        <v>-1158.26805601401</v>
      </c>
      <c r="AM769">
        <v>0</v>
      </c>
      <c r="AN769">
        <v>-1158.26805601401</v>
      </c>
      <c r="AO769">
        <v>0</v>
      </c>
      <c r="AP769">
        <v>0</v>
      </c>
      <c r="AQ769">
        <v>0</v>
      </c>
      <c r="AR769">
        <v>0</v>
      </c>
      <c r="AS769">
        <v>34.354920096151901</v>
      </c>
      <c r="AT769">
        <v>17.318924280208801</v>
      </c>
      <c r="AU769">
        <v>2.4283068713592302</v>
      </c>
      <c r="AV769">
        <v>14.6076889445839</v>
      </c>
      <c r="AW769">
        <v>0</v>
      </c>
      <c r="AX769">
        <v>0</v>
      </c>
      <c r="AY769">
        <v>0</v>
      </c>
      <c r="AZ769">
        <v>60.727547588167603</v>
      </c>
      <c r="BA769">
        <v>40.037020951803797</v>
      </c>
      <c r="BB769">
        <v>20.690526636363799</v>
      </c>
      <c r="BC769">
        <v>91.075625069783698</v>
      </c>
      <c r="BD769">
        <v>84.717668567707406</v>
      </c>
      <c r="BE769">
        <v>94.474800323686495</v>
      </c>
      <c r="BF769">
        <v>-2.2618346666666702</v>
      </c>
      <c r="BG769">
        <v>0</v>
      </c>
      <c r="BH769">
        <v>176.93063422472699</v>
      </c>
      <c r="BI769">
        <v>-4.0068426145358398</v>
      </c>
      <c r="BJ769">
        <v>0</v>
      </c>
      <c r="BK769">
        <v>0</v>
      </c>
      <c r="BL769">
        <v>0</v>
      </c>
      <c r="BM769">
        <v>226209.115458263</v>
      </c>
      <c r="BN769">
        <v>5442.2006333856298</v>
      </c>
      <c r="BO769">
        <v>6569.0349533175504</v>
      </c>
      <c r="BP769">
        <v>0</v>
      </c>
      <c r="BQ769">
        <v>-2.2618346666666702</v>
      </c>
    </row>
    <row r="770" spans="1:69" x14ac:dyDescent="0.25">
      <c r="A770">
        <v>18</v>
      </c>
      <c r="B770" t="str">
        <f>IF(A770=16,"CT",IF(A770=20,"Shock",IF(A770=19,"DecSoly",IF(A770=18,"NoSoly","SolyTrade"))))</f>
        <v>NoSoly</v>
      </c>
      <c r="C770" t="s">
        <v>36</v>
      </c>
      <c r="D770" t="s">
        <v>35</v>
      </c>
      <c r="E770" t="str" cm="1">
        <f t="array" ref="E770">INDEX([1]!newIts[NEW],MATCH(indicatorsdb[[#This Row],[Column1]],[1]!newIts[OLD],0),0)</f>
        <v>NS100</v>
      </c>
      <c r="F770">
        <v>1</v>
      </c>
      <c r="G770" t="s">
        <v>109</v>
      </c>
      <c r="H770" t="str" cm="1">
        <f t="array" ref="H770">INDEX([1]!fableCountries[ALPHA3],MATCH(F770,[1]!fableCountries[id],0),0)</f>
        <v>ARG</v>
      </c>
      <c r="I770">
        <v>2020</v>
      </c>
      <c r="J770">
        <v>547.21581693181201</v>
      </c>
      <c r="K770">
        <v>45.1866256424318</v>
      </c>
      <c r="L770">
        <v>0</v>
      </c>
      <c r="M770">
        <v>2806.6980432877799</v>
      </c>
      <c r="N770">
        <v>2791.3645898712098</v>
      </c>
      <c r="O770">
        <v>103.47573831968801</v>
      </c>
      <c r="P770">
        <v>87.828821253680104</v>
      </c>
      <c r="Q770">
        <v>2060.5974399880201</v>
      </c>
      <c r="R770">
        <v>0</v>
      </c>
      <c r="S770">
        <v>0.34396845295724399</v>
      </c>
      <c r="T770">
        <v>0.5</v>
      </c>
      <c r="U770">
        <v>3332.8616869977</v>
      </c>
      <c r="V770">
        <v>12264.045285291</v>
      </c>
      <c r="W770">
        <v>7322.7843436683997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37043.706538237398</v>
      </c>
      <c r="AF770">
        <v>117734.899217609</v>
      </c>
      <c r="AG770">
        <v>28204.0131011753</v>
      </c>
      <c r="AH770">
        <v>300</v>
      </c>
      <c r="AI770">
        <v>89800.405152161693</v>
      </c>
      <c r="AJ770">
        <v>585.97599081634405</v>
      </c>
      <c r="AK770">
        <v>273669</v>
      </c>
      <c r="AL770">
        <v>-708.30731270380102</v>
      </c>
      <c r="AM770">
        <v>0</v>
      </c>
      <c r="AN770">
        <v>-708.30731270380102</v>
      </c>
      <c r="AO770">
        <v>0</v>
      </c>
      <c r="AP770">
        <v>0</v>
      </c>
      <c r="AQ770">
        <v>0</v>
      </c>
      <c r="AR770">
        <v>0</v>
      </c>
      <c r="AS770">
        <v>28.934720334051299</v>
      </c>
      <c r="AT770">
        <v>14.8923556631254</v>
      </c>
      <c r="AU770">
        <v>1.98769244030804</v>
      </c>
      <c r="AV770">
        <v>12.0546722306179</v>
      </c>
      <c r="AW770">
        <v>0</v>
      </c>
      <c r="AX770">
        <v>0</v>
      </c>
      <c r="AY770">
        <v>0</v>
      </c>
      <c r="AZ770">
        <v>57.892595311089799</v>
      </c>
      <c r="BA770">
        <v>38.184295580669499</v>
      </c>
      <c r="BB770">
        <v>19.7082997304203</v>
      </c>
      <c r="BC770">
        <v>83.340808878269399</v>
      </c>
      <c r="BD770">
        <v>51.751788307507198</v>
      </c>
      <c r="BE770">
        <v>57.423750147388503</v>
      </c>
      <c r="BF770">
        <v>-2.2618346666666702</v>
      </c>
      <c r="BG770">
        <v>0</v>
      </c>
      <c r="BH770">
        <v>106.913703788229</v>
      </c>
      <c r="BI770">
        <v>-3.48650676687169</v>
      </c>
      <c r="BJ770">
        <v>0</v>
      </c>
      <c r="BK770">
        <v>0</v>
      </c>
      <c r="BL770">
        <v>0</v>
      </c>
      <c r="BM770">
        <v>205367.61481411799</v>
      </c>
      <c r="BN770">
        <v>5106.7072060270502</v>
      </c>
      <c r="BO770">
        <v>5962.0113161580903</v>
      </c>
      <c r="BP770">
        <v>0</v>
      </c>
      <c r="BQ770">
        <v>-2.2618346666666702</v>
      </c>
    </row>
    <row r="771" spans="1:69" x14ac:dyDescent="0.25">
      <c r="A771">
        <v>18</v>
      </c>
      <c r="B771" t="str">
        <f>IF(A771=16,"CT",IF(A771=20,"Shock",IF(A771=19,"DecSoly",IF(A771=18,"NoSoly","SolyTrade"))))</f>
        <v>NoSoly</v>
      </c>
      <c r="C771" t="s">
        <v>36</v>
      </c>
      <c r="D771" t="s">
        <v>35</v>
      </c>
      <c r="E771" t="str" cm="1">
        <f t="array" ref="E771">INDEX([1]!newIts[NEW],MATCH(indicatorsdb[[#This Row],[Column1]],[1]!newIts[OLD],0),0)</f>
        <v>NS100</v>
      </c>
      <c r="F771">
        <v>1</v>
      </c>
      <c r="G771" t="s">
        <v>109</v>
      </c>
      <c r="H771" t="str" cm="1">
        <f t="array" ref="H771">INDEX([1]!fableCountries[ALPHA3],MATCH(F771,[1]!fableCountries[id],0),0)</f>
        <v>ARG</v>
      </c>
      <c r="I771">
        <v>2022</v>
      </c>
      <c r="J771">
        <v>623.81750516770398</v>
      </c>
      <c r="K771">
        <v>47.281338004317803</v>
      </c>
      <c r="L771">
        <v>0</v>
      </c>
      <c r="M771">
        <v>2806.6980432877799</v>
      </c>
      <c r="N771">
        <v>2791.4810347267698</v>
      </c>
      <c r="O771">
        <v>103.48358586001901</v>
      </c>
      <c r="P771">
        <v>87.837909077431405</v>
      </c>
      <c r="Q771">
        <v>2065.64737863759</v>
      </c>
      <c r="R771">
        <v>0</v>
      </c>
      <c r="S771">
        <v>0.333163274904963</v>
      </c>
      <c r="T771">
        <v>0.5</v>
      </c>
      <c r="U771">
        <v>3332.8616869977</v>
      </c>
      <c r="V771">
        <v>12264.045285291</v>
      </c>
      <c r="W771">
        <v>7322.7843436683997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39844.9052463197</v>
      </c>
      <c r="AF771">
        <v>123115.713223206</v>
      </c>
      <c r="AG771">
        <v>27086.532552871799</v>
      </c>
      <c r="AH771">
        <v>300</v>
      </c>
      <c r="AI771">
        <v>82693.954961662603</v>
      </c>
      <c r="AJ771">
        <v>627.89401594024105</v>
      </c>
      <c r="AK771">
        <v>273669</v>
      </c>
      <c r="AL771">
        <v>-1117.48054830352</v>
      </c>
      <c r="AM771">
        <v>0</v>
      </c>
      <c r="AN771">
        <v>-1117.48054830352</v>
      </c>
      <c r="AO771">
        <v>0</v>
      </c>
      <c r="AP771">
        <v>0</v>
      </c>
      <c r="AQ771">
        <v>0</v>
      </c>
      <c r="AR771">
        <v>0</v>
      </c>
      <c r="AS771">
        <v>31.514947479033498</v>
      </c>
      <c r="AT771">
        <v>16.274019241620401</v>
      </c>
      <c r="AU771">
        <v>2.1851857064979798</v>
      </c>
      <c r="AV771">
        <v>13.0557425309152</v>
      </c>
      <c r="AW771">
        <v>0</v>
      </c>
      <c r="AX771">
        <v>0</v>
      </c>
      <c r="AY771">
        <v>0</v>
      </c>
      <c r="AZ771">
        <v>60.568598284101498</v>
      </c>
      <c r="BA771">
        <v>39.932386778941499</v>
      </c>
      <c r="BB771">
        <v>20.636211505159999</v>
      </c>
      <c r="BC771">
        <v>88.076703148599194</v>
      </c>
      <c r="BD771">
        <v>81.677783305387393</v>
      </c>
      <c r="BE771">
        <v>90.787886737765405</v>
      </c>
      <c r="BF771">
        <v>-2.2618346666666702</v>
      </c>
      <c r="BG771">
        <v>0</v>
      </c>
      <c r="BH771">
        <v>170.20383537648601</v>
      </c>
      <c r="BI771">
        <v>-4.0068426145358398</v>
      </c>
      <c r="BJ771">
        <v>0</v>
      </c>
      <c r="BK771">
        <v>0</v>
      </c>
      <c r="BL771">
        <v>0</v>
      </c>
      <c r="BM771">
        <v>224707.49819145599</v>
      </c>
      <c r="BN771">
        <v>5438.3649044968197</v>
      </c>
      <c r="BO771">
        <v>6560.8311632260902</v>
      </c>
      <c r="BP771">
        <v>0</v>
      </c>
      <c r="BQ771">
        <v>-2.2618346666666702</v>
      </c>
    </row>
    <row r="772" spans="1:69" x14ac:dyDescent="0.25">
      <c r="A772">
        <v>18</v>
      </c>
      <c r="B772" t="str">
        <f>IF(A772=16,"CT",IF(A772=20,"Shock",IF(A772=19,"DecSoly",IF(A772=18,"NoSoly","SolyTrade"))))</f>
        <v>NoSoly</v>
      </c>
      <c r="C772" t="s">
        <v>34</v>
      </c>
      <c r="D772" t="s">
        <v>33</v>
      </c>
      <c r="E772" t="str" cm="1">
        <f t="array" ref="E772">INDEX([1]!newIts[NEW],MATCH(indicatorsdb[[#This Row],[Column1]],[1]!newIts[OLD],0),0)</f>
        <v>NS100M</v>
      </c>
      <c r="F772">
        <v>1</v>
      </c>
      <c r="G772" t="s">
        <v>109</v>
      </c>
      <c r="H772" t="str" cm="1">
        <f t="array" ref="H772">INDEX([1]!fableCountries[ALPHA3],MATCH(F772,[1]!fableCountries[id],0),0)</f>
        <v>ARG</v>
      </c>
      <c r="I772">
        <v>2020</v>
      </c>
      <c r="J772">
        <v>547.21581693181201</v>
      </c>
      <c r="K772">
        <v>45.1866256424318</v>
      </c>
      <c r="L772">
        <v>0</v>
      </c>
      <c r="M772">
        <v>2806.6980432877799</v>
      </c>
      <c r="N772">
        <v>2791.3645898712098</v>
      </c>
      <c r="O772">
        <v>103.47573831968801</v>
      </c>
      <c r="P772">
        <v>87.828821253680104</v>
      </c>
      <c r="Q772">
        <v>2060.5974399880201</v>
      </c>
      <c r="R772">
        <v>0</v>
      </c>
      <c r="S772">
        <v>0.34396845295724399</v>
      </c>
      <c r="T772">
        <v>0.5</v>
      </c>
      <c r="U772">
        <v>3332.8616869977</v>
      </c>
      <c r="V772">
        <v>12264.045285291</v>
      </c>
      <c r="W772">
        <v>7322.7843436683997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37043.706538237398</v>
      </c>
      <c r="AF772">
        <v>117734.899217609</v>
      </c>
      <c r="AG772">
        <v>28204.0131011753</v>
      </c>
      <c r="AH772">
        <v>300</v>
      </c>
      <c r="AI772">
        <v>89800.405152161693</v>
      </c>
      <c r="AJ772">
        <v>585.97599081634405</v>
      </c>
      <c r="AK772">
        <v>273669</v>
      </c>
      <c r="AL772">
        <v>-708.30731270380102</v>
      </c>
      <c r="AM772">
        <v>0</v>
      </c>
      <c r="AN772">
        <v>-708.30731270380102</v>
      </c>
      <c r="AO772">
        <v>0</v>
      </c>
      <c r="AP772">
        <v>0</v>
      </c>
      <c r="AQ772">
        <v>0</v>
      </c>
      <c r="AR772">
        <v>0</v>
      </c>
      <c r="AS772">
        <v>28.934720334051299</v>
      </c>
      <c r="AT772">
        <v>14.8923556631254</v>
      </c>
      <c r="AU772">
        <v>1.98769244030804</v>
      </c>
      <c r="AV772">
        <v>12.0546722306179</v>
      </c>
      <c r="AW772">
        <v>0</v>
      </c>
      <c r="AX772">
        <v>0</v>
      </c>
      <c r="AY772">
        <v>0</v>
      </c>
      <c r="AZ772">
        <v>57.892595311089799</v>
      </c>
      <c r="BA772">
        <v>38.184295580669499</v>
      </c>
      <c r="BB772">
        <v>19.7082997304203</v>
      </c>
      <c r="BC772">
        <v>83.340808878269399</v>
      </c>
      <c r="BD772">
        <v>51.751788307507198</v>
      </c>
      <c r="BE772">
        <v>57.423750147388503</v>
      </c>
      <c r="BF772">
        <v>-2.2618346666666702</v>
      </c>
      <c r="BG772">
        <v>0</v>
      </c>
      <c r="BH772">
        <v>106.913703788229</v>
      </c>
      <c r="BI772">
        <v>-3.48650676687169</v>
      </c>
      <c r="BJ772">
        <v>0</v>
      </c>
      <c r="BK772">
        <v>0</v>
      </c>
      <c r="BL772">
        <v>0</v>
      </c>
      <c r="BM772">
        <v>205367.61481411799</v>
      </c>
      <c r="BN772">
        <v>5106.7072060270502</v>
      </c>
      <c r="BO772">
        <v>5962.0113161580903</v>
      </c>
      <c r="BP772">
        <v>0</v>
      </c>
      <c r="BQ772">
        <v>-2.2618346666666702</v>
      </c>
    </row>
    <row r="773" spans="1:69" x14ac:dyDescent="0.25">
      <c r="A773">
        <v>18</v>
      </c>
      <c r="B773" t="str">
        <f>IF(A773=16,"CT",IF(A773=20,"Shock",IF(A773=19,"DecSoly",IF(A773=18,"NoSoly","SolyTrade"))))</f>
        <v>NoSoly</v>
      </c>
      <c r="C773" t="s">
        <v>34</v>
      </c>
      <c r="D773" t="s">
        <v>33</v>
      </c>
      <c r="E773" t="str" cm="1">
        <f t="array" ref="E773">INDEX([1]!newIts[NEW],MATCH(indicatorsdb[[#This Row],[Column1]],[1]!newIts[OLD],0),0)</f>
        <v>NS100M</v>
      </c>
      <c r="F773">
        <v>1</v>
      </c>
      <c r="G773" t="s">
        <v>109</v>
      </c>
      <c r="H773" t="str" cm="1">
        <f t="array" ref="H773">INDEX([1]!fableCountries[ALPHA3],MATCH(F773,[1]!fableCountries[id],0),0)</f>
        <v>ARG</v>
      </c>
      <c r="I773">
        <v>2022</v>
      </c>
      <c r="J773">
        <v>623.81750516770398</v>
      </c>
      <c r="K773">
        <v>47.281338004317803</v>
      </c>
      <c r="L773">
        <v>0</v>
      </c>
      <c r="M773">
        <v>2806.6980432877799</v>
      </c>
      <c r="N773">
        <v>2791.4810347267698</v>
      </c>
      <c r="O773">
        <v>103.48358586001901</v>
      </c>
      <c r="P773">
        <v>87.837909077431405</v>
      </c>
      <c r="Q773">
        <v>2065.64737863759</v>
      </c>
      <c r="R773">
        <v>0</v>
      </c>
      <c r="S773">
        <v>0.333163274904963</v>
      </c>
      <c r="T773">
        <v>0.5</v>
      </c>
      <c r="U773">
        <v>3332.8616869977</v>
      </c>
      <c r="V773">
        <v>12264.045285291</v>
      </c>
      <c r="W773">
        <v>7322.7843436683997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39844.9052463197</v>
      </c>
      <c r="AF773">
        <v>123115.713223206</v>
      </c>
      <c r="AG773">
        <v>27086.532552871799</v>
      </c>
      <c r="AH773">
        <v>300</v>
      </c>
      <c r="AI773">
        <v>82693.954961662603</v>
      </c>
      <c r="AJ773">
        <v>627.89401594024105</v>
      </c>
      <c r="AK773">
        <v>273669</v>
      </c>
      <c r="AL773">
        <v>-1117.48054830352</v>
      </c>
      <c r="AM773">
        <v>0</v>
      </c>
      <c r="AN773">
        <v>-1117.48054830352</v>
      </c>
      <c r="AO773">
        <v>0</v>
      </c>
      <c r="AP773">
        <v>0</v>
      </c>
      <c r="AQ773">
        <v>0</v>
      </c>
      <c r="AR773">
        <v>0</v>
      </c>
      <c r="AS773">
        <v>31.514947479033498</v>
      </c>
      <c r="AT773">
        <v>16.274019241620401</v>
      </c>
      <c r="AU773">
        <v>2.1851857064979798</v>
      </c>
      <c r="AV773">
        <v>13.0557425309152</v>
      </c>
      <c r="AW773">
        <v>0</v>
      </c>
      <c r="AX773">
        <v>0</v>
      </c>
      <c r="AY773">
        <v>0</v>
      </c>
      <c r="AZ773">
        <v>60.568598284101498</v>
      </c>
      <c r="BA773">
        <v>39.932386778941499</v>
      </c>
      <c r="BB773">
        <v>20.636211505159999</v>
      </c>
      <c r="BC773">
        <v>88.076703148599194</v>
      </c>
      <c r="BD773">
        <v>81.677783305387393</v>
      </c>
      <c r="BE773">
        <v>90.787886737765405</v>
      </c>
      <c r="BF773">
        <v>-2.2618346666666702</v>
      </c>
      <c r="BG773">
        <v>0</v>
      </c>
      <c r="BH773">
        <v>170.20383537648601</v>
      </c>
      <c r="BI773">
        <v>-4.0068426145358398</v>
      </c>
      <c r="BJ773">
        <v>0</v>
      </c>
      <c r="BK773">
        <v>0</v>
      </c>
      <c r="BL773">
        <v>0</v>
      </c>
      <c r="BM773">
        <v>224707.49819145599</v>
      </c>
      <c r="BN773">
        <v>5438.3649044968197</v>
      </c>
      <c r="BO773">
        <v>6560.8311632260902</v>
      </c>
      <c r="BP773">
        <v>0</v>
      </c>
      <c r="BQ773">
        <v>-2.2618346666666702</v>
      </c>
    </row>
    <row r="774" spans="1:69" x14ac:dyDescent="0.25">
      <c r="A774">
        <v>18</v>
      </c>
      <c r="B774" t="str">
        <f>IF(A774=16,"CT",IF(A774=20,"Shock",IF(A774=19,"DecSoly",IF(A774=18,"NoSoly","SolyTrade"))))</f>
        <v>NoSoly</v>
      </c>
      <c r="C774" t="s">
        <v>32</v>
      </c>
      <c r="D774" t="s">
        <v>31</v>
      </c>
      <c r="E774" t="str" cm="1">
        <f t="array" ref="E774">INDEX([1]!newIts[NEW],MATCH(indicatorsdb[[#This Row],[Column1]],[1]!newIts[OLD],0),0)</f>
        <v>NS100S</v>
      </c>
      <c r="F774">
        <v>1</v>
      </c>
      <c r="G774" t="s">
        <v>109</v>
      </c>
      <c r="H774" t="str" cm="1">
        <f t="array" ref="H774">INDEX([1]!fableCountries[ALPHA3],MATCH(F774,[1]!fableCountries[id],0),0)</f>
        <v>ARG</v>
      </c>
      <c r="I774">
        <v>2020</v>
      </c>
      <c r="J774">
        <v>547.21581693181201</v>
      </c>
      <c r="K774">
        <v>45.1866256424318</v>
      </c>
      <c r="L774">
        <v>0</v>
      </c>
      <c r="M774">
        <v>2806.6980432877799</v>
      </c>
      <c r="N774">
        <v>2791.3645898712098</v>
      </c>
      <c r="O774">
        <v>103.47573831968801</v>
      </c>
      <c r="P774">
        <v>87.828821253680104</v>
      </c>
      <c r="Q774">
        <v>2060.5974399880201</v>
      </c>
      <c r="R774">
        <v>0</v>
      </c>
      <c r="S774">
        <v>0.34351598058439697</v>
      </c>
      <c r="T774">
        <v>0.5</v>
      </c>
      <c r="U774">
        <v>3332.8616869977</v>
      </c>
      <c r="V774">
        <v>12264.045285291</v>
      </c>
      <c r="W774">
        <v>7322.7843436683997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37977.4517091526</v>
      </c>
      <c r="AF774">
        <v>117734.899217609</v>
      </c>
      <c r="AG774">
        <v>28077.1343495527</v>
      </c>
      <c r="AH774">
        <v>300</v>
      </c>
      <c r="AI774">
        <v>88993.538732869099</v>
      </c>
      <c r="AJ774">
        <v>585.97599081634405</v>
      </c>
      <c r="AK774">
        <v>273669</v>
      </c>
      <c r="AL774">
        <v>-733.76817577412305</v>
      </c>
      <c r="AM774">
        <v>0</v>
      </c>
      <c r="AN774">
        <v>-733.76817577412305</v>
      </c>
      <c r="AO774">
        <v>0</v>
      </c>
      <c r="AP774">
        <v>0</v>
      </c>
      <c r="AQ774">
        <v>0</v>
      </c>
      <c r="AR774">
        <v>0</v>
      </c>
      <c r="AS774">
        <v>31.349680168661099</v>
      </c>
      <c r="AT774">
        <v>15.7470527565212</v>
      </c>
      <c r="AU774">
        <v>2.20854715589783</v>
      </c>
      <c r="AV774">
        <v>13.3940802562421</v>
      </c>
      <c r="AW774">
        <v>0</v>
      </c>
      <c r="AX774">
        <v>0</v>
      </c>
      <c r="AY774">
        <v>0</v>
      </c>
      <c r="AZ774">
        <v>57.892595311089799</v>
      </c>
      <c r="BA774">
        <v>38.184295580669499</v>
      </c>
      <c r="BB774">
        <v>19.7082997304203</v>
      </c>
      <c r="BC774">
        <v>85.755768712879302</v>
      </c>
      <c r="BD774">
        <v>53.6459362022946</v>
      </c>
      <c r="BE774">
        <v>59.703328483891298</v>
      </c>
      <c r="BF774">
        <v>-2.2618346666666702</v>
      </c>
      <c r="BG774">
        <v>0</v>
      </c>
      <c r="BH774">
        <v>111.087430019519</v>
      </c>
      <c r="BI774">
        <v>-3.48650676687169</v>
      </c>
      <c r="BJ774">
        <v>0</v>
      </c>
      <c r="BK774">
        <v>0</v>
      </c>
      <c r="BL774">
        <v>0</v>
      </c>
      <c r="BM774">
        <v>205367.61481411799</v>
      </c>
      <c r="BN774">
        <v>5106.7072060270502</v>
      </c>
      <c r="BO774">
        <v>5962.0113161580903</v>
      </c>
      <c r="BP774">
        <v>0</v>
      </c>
      <c r="BQ774">
        <v>-2.2618346666666702</v>
      </c>
    </row>
    <row r="775" spans="1:69" x14ac:dyDescent="0.25">
      <c r="A775">
        <v>18</v>
      </c>
      <c r="B775" t="str">
        <f>IF(A775=16,"CT",IF(A775=20,"Shock",IF(A775=19,"DecSoly",IF(A775=18,"NoSoly","SolyTrade"))))</f>
        <v>NoSoly</v>
      </c>
      <c r="C775" t="s">
        <v>32</v>
      </c>
      <c r="D775" t="s">
        <v>31</v>
      </c>
      <c r="E775" t="str" cm="1">
        <f t="array" ref="E775">INDEX([1]!newIts[NEW],MATCH(indicatorsdb[[#This Row],[Column1]],[1]!newIts[OLD],0),0)</f>
        <v>NS100S</v>
      </c>
      <c r="F775">
        <v>1</v>
      </c>
      <c r="G775" t="s">
        <v>109</v>
      </c>
      <c r="H775" t="str" cm="1">
        <f t="array" ref="H775">INDEX([1]!fableCountries[ALPHA3],MATCH(F775,[1]!fableCountries[id],0),0)</f>
        <v>ARG</v>
      </c>
      <c r="I775">
        <v>2022</v>
      </c>
      <c r="J775">
        <v>623.81750516770398</v>
      </c>
      <c r="K775">
        <v>47.281338004317803</v>
      </c>
      <c r="L775">
        <v>0</v>
      </c>
      <c r="M775">
        <v>2806.6980432877799</v>
      </c>
      <c r="N775">
        <v>2791.4810347267698</v>
      </c>
      <c r="O775">
        <v>103.48358586001901</v>
      </c>
      <c r="P775">
        <v>87.837909077431405</v>
      </c>
      <c r="Q775">
        <v>2065.64737863759</v>
      </c>
      <c r="R775">
        <v>0</v>
      </c>
      <c r="S775">
        <v>0.33230186790027499</v>
      </c>
      <c r="T775">
        <v>0.5</v>
      </c>
      <c r="U775">
        <v>3332.8616869977</v>
      </c>
      <c r="V775">
        <v>12264.045285291</v>
      </c>
      <c r="W775">
        <v>7322.7843436683997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41089.894718133</v>
      </c>
      <c r="AF775">
        <v>123115.713223206</v>
      </c>
      <c r="AG775">
        <v>26917.3614397167</v>
      </c>
      <c r="AH775">
        <v>300</v>
      </c>
      <c r="AI775">
        <v>81618.136603004401</v>
      </c>
      <c r="AJ775">
        <v>627.89401594024105</v>
      </c>
      <c r="AK775">
        <v>273669</v>
      </c>
      <c r="AL775">
        <v>-1159.7729098360401</v>
      </c>
      <c r="AM775">
        <v>0</v>
      </c>
      <c r="AN775">
        <v>-1159.7729098360401</v>
      </c>
      <c r="AO775">
        <v>0</v>
      </c>
      <c r="AP775">
        <v>0</v>
      </c>
      <c r="AQ775">
        <v>0</v>
      </c>
      <c r="AR775">
        <v>0</v>
      </c>
      <c r="AS775">
        <v>34.134185406495703</v>
      </c>
      <c r="AT775">
        <v>17.199820698258801</v>
      </c>
      <c r="AU775">
        <v>2.42798411833108</v>
      </c>
      <c r="AV775">
        <v>14.506380589905801</v>
      </c>
      <c r="AW775">
        <v>0</v>
      </c>
      <c r="AX775">
        <v>0</v>
      </c>
      <c r="AY775">
        <v>0</v>
      </c>
      <c r="AZ775">
        <v>60.568598284101498</v>
      </c>
      <c r="BA775">
        <v>39.932386778941499</v>
      </c>
      <c r="BB775">
        <v>20.636211505159999</v>
      </c>
      <c r="BC775">
        <v>90.695941076061303</v>
      </c>
      <c r="BD775">
        <v>84.824101925503797</v>
      </c>
      <c r="BE775">
        <v>94.574433599227604</v>
      </c>
      <c r="BF775">
        <v>-2.2618346666666702</v>
      </c>
      <c r="BG775">
        <v>0</v>
      </c>
      <c r="BH775">
        <v>177.13670085806501</v>
      </c>
      <c r="BI775">
        <v>-4.0068426145358398</v>
      </c>
      <c r="BJ775">
        <v>0</v>
      </c>
      <c r="BK775">
        <v>0</v>
      </c>
      <c r="BL775">
        <v>0</v>
      </c>
      <c r="BM775">
        <v>224707.49819145599</v>
      </c>
      <c r="BN775">
        <v>5438.3649044968197</v>
      </c>
      <c r="BO775">
        <v>6560.8311632260902</v>
      </c>
      <c r="BP775">
        <v>0</v>
      </c>
      <c r="BQ775">
        <v>-2.2618346666666702</v>
      </c>
    </row>
    <row r="776" spans="1:69" x14ac:dyDescent="0.25">
      <c r="A776">
        <v>18</v>
      </c>
      <c r="B776" t="str">
        <f>IF(A776=16,"CT",IF(A776=20,"Shock",IF(A776=19,"DecSoly",IF(A776=18,"NoSoly","SolyTrade"))))</f>
        <v>NoSoly</v>
      </c>
      <c r="C776" t="s">
        <v>54</v>
      </c>
      <c r="D776" t="s">
        <v>53</v>
      </c>
      <c r="E776" t="str" cm="1">
        <f t="array" ref="E776">INDEX([1]!newIts[NEW],MATCH(indicatorsdb[[#This Row],[Column1]],[1]!newIts[OLD],0),0)</f>
        <v>NS25</v>
      </c>
      <c r="F776">
        <v>2</v>
      </c>
      <c r="G776" t="s">
        <v>108</v>
      </c>
      <c r="H776" t="str" cm="1">
        <f t="array" ref="H776">INDEX([1]!fableCountries[ALPHA3],MATCH(F776,[1]!fableCountries[id],0),0)</f>
        <v>AUS</v>
      </c>
      <c r="I776">
        <v>2020</v>
      </c>
      <c r="J776">
        <v>1575.69240196078</v>
      </c>
      <c r="K776">
        <v>25.782852333333299</v>
      </c>
      <c r="L776">
        <v>0</v>
      </c>
      <c r="M776">
        <v>2911.0262018312601</v>
      </c>
      <c r="N776">
        <v>2911.0449357229299</v>
      </c>
      <c r="O776">
        <v>141.249314623066</v>
      </c>
      <c r="P776">
        <v>91.851300720192398</v>
      </c>
      <c r="Q776">
        <v>2077.7000886559599</v>
      </c>
      <c r="R776">
        <v>0</v>
      </c>
      <c r="S776">
        <v>0.88799173361097095</v>
      </c>
      <c r="T776">
        <v>0.5</v>
      </c>
      <c r="U776">
        <v>24625.172865353899</v>
      </c>
      <c r="V776">
        <v>89221.667100713996</v>
      </c>
      <c r="W776">
        <v>34694.550651953599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49888.026422334799</v>
      </c>
      <c r="AF776">
        <v>319840.47764767997</v>
      </c>
      <c r="AG776">
        <v>131808.53673801399</v>
      </c>
      <c r="AH776">
        <v>1033.76</v>
      </c>
      <c r="AI776">
        <v>264000.90369279502</v>
      </c>
      <c r="AJ776">
        <v>1658.29549917647</v>
      </c>
      <c r="AK776">
        <v>768230</v>
      </c>
      <c r="AL776">
        <v>0</v>
      </c>
      <c r="AM776">
        <v>1033.76</v>
      </c>
      <c r="AN776">
        <v>1033.76</v>
      </c>
      <c r="AO776">
        <v>0</v>
      </c>
      <c r="AP776">
        <v>0</v>
      </c>
      <c r="AQ776">
        <v>0</v>
      </c>
      <c r="AR776">
        <v>0</v>
      </c>
      <c r="AS776">
        <v>12.5077618218534</v>
      </c>
      <c r="AT776">
        <v>5.5495331078387098</v>
      </c>
      <c r="AU776">
        <v>0.144389538611851</v>
      </c>
      <c r="AV776">
        <v>6.81383917540282</v>
      </c>
      <c r="AW776">
        <v>0</v>
      </c>
      <c r="AX776">
        <v>0</v>
      </c>
      <c r="AY776">
        <v>0</v>
      </c>
      <c r="AZ776">
        <v>73.224700169655094</v>
      </c>
      <c r="BA776">
        <v>50.374043664728603</v>
      </c>
      <c r="BB776">
        <v>22.850656504926601</v>
      </c>
      <c r="BC776">
        <v>85.4763721913193</v>
      </c>
      <c r="BD776">
        <v>0</v>
      </c>
      <c r="BE776">
        <v>1.90837052771228</v>
      </c>
      <c r="BF776">
        <v>-68.448587178721695</v>
      </c>
      <c r="BG776">
        <v>0</v>
      </c>
      <c r="BH776">
        <v>-66.540216651009402</v>
      </c>
      <c r="BI776">
        <v>-0.256089800189233</v>
      </c>
      <c r="BJ776">
        <v>0</v>
      </c>
      <c r="BK776">
        <v>0</v>
      </c>
      <c r="BL776">
        <v>0</v>
      </c>
      <c r="BM776">
        <v>84137.791025055194</v>
      </c>
      <c r="BN776">
        <v>6493.0153909242499</v>
      </c>
      <c r="BO776">
        <v>7199.4481725686901</v>
      </c>
      <c r="BP776">
        <v>-52.5286831787217</v>
      </c>
      <c r="BQ776">
        <v>-15.919904000000001</v>
      </c>
    </row>
    <row r="777" spans="1:69" x14ac:dyDescent="0.25">
      <c r="A777">
        <v>18</v>
      </c>
      <c r="B777" t="str">
        <f>IF(A777=16,"CT",IF(A777=20,"Shock",IF(A777=19,"DecSoly",IF(A777=18,"NoSoly","SolyTrade"))))</f>
        <v>NoSoly</v>
      </c>
      <c r="C777" t="s">
        <v>54</v>
      </c>
      <c r="D777" t="s">
        <v>53</v>
      </c>
      <c r="E777" t="str" cm="1">
        <f t="array" ref="E777">INDEX([1]!newIts[NEW],MATCH(indicatorsdb[[#This Row],[Column1]],[1]!newIts[OLD],0),0)</f>
        <v>NS25</v>
      </c>
      <c r="F777">
        <v>2</v>
      </c>
      <c r="G777" t="s">
        <v>108</v>
      </c>
      <c r="H777" t="str" cm="1">
        <f t="array" ref="H777">INDEX([1]!fableCountries[ALPHA3],MATCH(F777,[1]!fableCountries[id],0),0)</f>
        <v>AUS</v>
      </c>
      <c r="I777">
        <v>2022</v>
      </c>
      <c r="J777">
        <v>1865.4656862745101</v>
      </c>
      <c r="K777">
        <v>27.766148666666702</v>
      </c>
      <c r="L777">
        <v>0</v>
      </c>
      <c r="M777">
        <v>2989.3698370842599</v>
      </c>
      <c r="N777">
        <v>2989.5295709696602</v>
      </c>
      <c r="O777">
        <v>144.52675813439501</v>
      </c>
      <c r="P777">
        <v>95.409295690443102</v>
      </c>
      <c r="Q777">
        <v>2077.8667263157799</v>
      </c>
      <c r="R777">
        <v>0</v>
      </c>
      <c r="S777">
        <v>0.89062447308188697</v>
      </c>
      <c r="T777">
        <v>0.5</v>
      </c>
      <c r="U777">
        <v>24625.172865353899</v>
      </c>
      <c r="V777">
        <v>89221.667100713996</v>
      </c>
      <c r="W777">
        <v>34694.550651953599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51955.858555872299</v>
      </c>
      <c r="AF777">
        <v>315766.83479184099</v>
      </c>
      <c r="AG777">
        <v>131808.53673801399</v>
      </c>
      <c r="AH777">
        <v>1167.96</v>
      </c>
      <c r="AI777">
        <v>265543.181228281</v>
      </c>
      <c r="AJ777">
        <v>1987.6286859920799</v>
      </c>
      <c r="AK777">
        <v>768230</v>
      </c>
      <c r="AL777">
        <v>0</v>
      </c>
      <c r="AM777">
        <v>134.19999999999999</v>
      </c>
      <c r="AN777">
        <v>134.19999999999999</v>
      </c>
      <c r="AO777">
        <v>0</v>
      </c>
      <c r="AP777">
        <v>0</v>
      </c>
      <c r="AQ777">
        <v>0</v>
      </c>
      <c r="AR777">
        <v>0</v>
      </c>
      <c r="AS777">
        <v>13.3800081328635</v>
      </c>
      <c r="AT777">
        <v>6.0151230923698096</v>
      </c>
      <c r="AU777">
        <v>0.15539420122422401</v>
      </c>
      <c r="AV777">
        <v>7.2094908392694803</v>
      </c>
      <c r="AW777">
        <v>0</v>
      </c>
      <c r="AX777">
        <v>0</v>
      </c>
      <c r="AY777">
        <v>0</v>
      </c>
      <c r="AZ777">
        <v>74.906886923619695</v>
      </c>
      <c r="BA777">
        <v>51.356755765042898</v>
      </c>
      <c r="BB777">
        <v>23.5501311585768</v>
      </c>
      <c r="BC777">
        <v>88.030805256294002</v>
      </c>
      <c r="BD777">
        <v>0</v>
      </c>
      <c r="BE777">
        <v>2.2873679668469702</v>
      </c>
      <c r="BF777">
        <v>-71.605523038996296</v>
      </c>
      <c r="BG777">
        <v>0</v>
      </c>
      <c r="BH777">
        <v>-69.318155072149395</v>
      </c>
      <c r="BI777">
        <v>-0.256089800189233</v>
      </c>
      <c r="BJ777">
        <v>0</v>
      </c>
      <c r="BK777">
        <v>0</v>
      </c>
      <c r="BL777">
        <v>0</v>
      </c>
      <c r="BM777">
        <v>91678.895271550296</v>
      </c>
      <c r="BN777">
        <v>7334.45206934618</v>
      </c>
      <c r="BO777">
        <v>7921.5272290806697</v>
      </c>
      <c r="BP777">
        <v>-53.618939038996302</v>
      </c>
      <c r="BQ777">
        <v>-17.986584000000001</v>
      </c>
    </row>
    <row r="778" spans="1:69" x14ac:dyDescent="0.25">
      <c r="A778">
        <v>18</v>
      </c>
      <c r="B778" t="str">
        <f>IF(A778=16,"CT",IF(A778=20,"Shock",IF(A778=19,"DecSoly",IF(A778=18,"NoSoly","SolyTrade"))))</f>
        <v>NoSoly</v>
      </c>
      <c r="C778" t="s">
        <v>52</v>
      </c>
      <c r="D778" t="s">
        <v>51</v>
      </c>
      <c r="E778" t="str" cm="1">
        <f t="array" ref="E778">INDEX([1]!newIts[NEW],MATCH(indicatorsdb[[#This Row],[Column1]],[1]!newIts[OLD],0),0)</f>
        <v>NS25M</v>
      </c>
      <c r="F778">
        <v>2</v>
      </c>
      <c r="G778" t="s">
        <v>108</v>
      </c>
      <c r="H778" t="str" cm="1">
        <f t="array" ref="H778">INDEX([1]!fableCountries[ALPHA3],MATCH(F778,[1]!fableCountries[id],0),0)</f>
        <v>AUS</v>
      </c>
      <c r="I778">
        <v>2020</v>
      </c>
      <c r="J778">
        <v>1575.69240196078</v>
      </c>
      <c r="K778">
        <v>25.782852333333299</v>
      </c>
      <c r="L778">
        <v>0</v>
      </c>
      <c r="M778">
        <v>2911.0262018312601</v>
      </c>
      <c r="N778">
        <v>2911.0449357229299</v>
      </c>
      <c r="O778">
        <v>141.249314623066</v>
      </c>
      <c r="P778">
        <v>91.851300720192398</v>
      </c>
      <c r="Q778">
        <v>2077.7000886559599</v>
      </c>
      <c r="R778">
        <v>0</v>
      </c>
      <c r="S778">
        <v>0.88799173361097095</v>
      </c>
      <c r="T778">
        <v>0.5</v>
      </c>
      <c r="U778">
        <v>24625.172865353899</v>
      </c>
      <c r="V778">
        <v>89221.667100713996</v>
      </c>
      <c r="W778">
        <v>34694.550651953599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49888.026422334799</v>
      </c>
      <c r="AF778">
        <v>319840.47764767997</v>
      </c>
      <c r="AG778">
        <v>131808.53673801399</v>
      </c>
      <c r="AH778">
        <v>1033.76</v>
      </c>
      <c r="AI778">
        <v>264000.90369279502</v>
      </c>
      <c r="AJ778">
        <v>1658.29549917647</v>
      </c>
      <c r="AK778">
        <v>768230</v>
      </c>
      <c r="AL778">
        <v>0</v>
      </c>
      <c r="AM778">
        <v>1033.76</v>
      </c>
      <c r="AN778">
        <v>1033.76</v>
      </c>
      <c r="AO778">
        <v>0</v>
      </c>
      <c r="AP778">
        <v>0</v>
      </c>
      <c r="AQ778">
        <v>0</v>
      </c>
      <c r="AR778">
        <v>0</v>
      </c>
      <c r="AS778">
        <v>12.5077618218534</v>
      </c>
      <c r="AT778">
        <v>5.5495331078387098</v>
      </c>
      <c r="AU778">
        <v>0.144389538611851</v>
      </c>
      <c r="AV778">
        <v>6.81383917540282</v>
      </c>
      <c r="AW778">
        <v>0</v>
      </c>
      <c r="AX778">
        <v>0</v>
      </c>
      <c r="AY778">
        <v>0</v>
      </c>
      <c r="AZ778">
        <v>73.224700169655094</v>
      </c>
      <c r="BA778">
        <v>50.374043664728603</v>
      </c>
      <c r="BB778">
        <v>22.850656504926601</v>
      </c>
      <c r="BC778">
        <v>85.4763721913193</v>
      </c>
      <c r="BD778">
        <v>0</v>
      </c>
      <c r="BE778">
        <v>1.90837052771228</v>
      </c>
      <c r="BF778">
        <v>-68.448587178721695</v>
      </c>
      <c r="BG778">
        <v>0</v>
      </c>
      <c r="BH778">
        <v>-66.540216651009402</v>
      </c>
      <c r="BI778">
        <v>-0.256089800189233</v>
      </c>
      <c r="BJ778">
        <v>0</v>
      </c>
      <c r="BK778">
        <v>0</v>
      </c>
      <c r="BL778">
        <v>0</v>
      </c>
      <c r="BM778">
        <v>84137.791025055194</v>
      </c>
      <c r="BN778">
        <v>6493.0153909242499</v>
      </c>
      <c r="BO778">
        <v>7199.4481725686901</v>
      </c>
      <c r="BP778">
        <v>-52.5286831787217</v>
      </c>
      <c r="BQ778">
        <v>-15.919904000000001</v>
      </c>
    </row>
    <row r="779" spans="1:69" x14ac:dyDescent="0.25">
      <c r="A779">
        <v>18</v>
      </c>
      <c r="B779" t="str">
        <f>IF(A779=16,"CT",IF(A779=20,"Shock",IF(A779=19,"DecSoly",IF(A779=18,"NoSoly","SolyTrade"))))</f>
        <v>NoSoly</v>
      </c>
      <c r="C779" t="s">
        <v>52</v>
      </c>
      <c r="D779" t="s">
        <v>51</v>
      </c>
      <c r="E779" t="str" cm="1">
        <f t="array" ref="E779">INDEX([1]!newIts[NEW],MATCH(indicatorsdb[[#This Row],[Column1]],[1]!newIts[OLD],0),0)</f>
        <v>NS25M</v>
      </c>
      <c r="F779">
        <v>2</v>
      </c>
      <c r="G779" t="s">
        <v>108</v>
      </c>
      <c r="H779" t="str" cm="1">
        <f t="array" ref="H779">INDEX([1]!fableCountries[ALPHA3],MATCH(F779,[1]!fableCountries[id],0),0)</f>
        <v>AUS</v>
      </c>
      <c r="I779">
        <v>2022</v>
      </c>
      <c r="J779">
        <v>1865.4656862745101</v>
      </c>
      <c r="K779">
        <v>27.766148666666702</v>
      </c>
      <c r="L779">
        <v>0</v>
      </c>
      <c r="M779">
        <v>2989.3698370842599</v>
      </c>
      <c r="N779">
        <v>2989.5295709696602</v>
      </c>
      <c r="O779">
        <v>144.52675813439501</v>
      </c>
      <c r="P779">
        <v>95.409295690443102</v>
      </c>
      <c r="Q779">
        <v>2077.8667263157799</v>
      </c>
      <c r="R779">
        <v>0</v>
      </c>
      <c r="S779">
        <v>0.89062447308188697</v>
      </c>
      <c r="T779">
        <v>0.5</v>
      </c>
      <c r="U779">
        <v>24625.172865353899</v>
      </c>
      <c r="V779">
        <v>89221.667100713996</v>
      </c>
      <c r="W779">
        <v>34694.550651953599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51955.858555872299</v>
      </c>
      <c r="AF779">
        <v>315766.83479184099</v>
      </c>
      <c r="AG779">
        <v>131808.53673801399</v>
      </c>
      <c r="AH779">
        <v>1167.96</v>
      </c>
      <c r="AI779">
        <v>265543.181228281</v>
      </c>
      <c r="AJ779">
        <v>1987.6286859920799</v>
      </c>
      <c r="AK779">
        <v>768230</v>
      </c>
      <c r="AL779">
        <v>0</v>
      </c>
      <c r="AM779">
        <v>134.19999999999999</v>
      </c>
      <c r="AN779">
        <v>134.19999999999999</v>
      </c>
      <c r="AO779">
        <v>0</v>
      </c>
      <c r="AP779">
        <v>0</v>
      </c>
      <c r="AQ779">
        <v>0</v>
      </c>
      <c r="AR779">
        <v>0</v>
      </c>
      <c r="AS779">
        <v>13.3800081328635</v>
      </c>
      <c r="AT779">
        <v>6.0151230923698096</v>
      </c>
      <c r="AU779">
        <v>0.15539420122422401</v>
      </c>
      <c r="AV779">
        <v>7.2094908392694803</v>
      </c>
      <c r="AW779">
        <v>0</v>
      </c>
      <c r="AX779">
        <v>0</v>
      </c>
      <c r="AY779">
        <v>0</v>
      </c>
      <c r="AZ779">
        <v>74.906886923619695</v>
      </c>
      <c r="BA779">
        <v>51.356755765042898</v>
      </c>
      <c r="BB779">
        <v>23.5501311585768</v>
      </c>
      <c r="BC779">
        <v>88.030805256294002</v>
      </c>
      <c r="BD779">
        <v>0</v>
      </c>
      <c r="BE779">
        <v>2.2873679668469702</v>
      </c>
      <c r="BF779">
        <v>-71.605523038996296</v>
      </c>
      <c r="BG779">
        <v>0</v>
      </c>
      <c r="BH779">
        <v>-69.318155072149395</v>
      </c>
      <c r="BI779">
        <v>-0.256089800189233</v>
      </c>
      <c r="BJ779">
        <v>0</v>
      </c>
      <c r="BK779">
        <v>0</v>
      </c>
      <c r="BL779">
        <v>0</v>
      </c>
      <c r="BM779">
        <v>91678.895271550296</v>
      </c>
      <c r="BN779">
        <v>7334.45206934618</v>
      </c>
      <c r="BO779">
        <v>7921.5272290806697</v>
      </c>
      <c r="BP779">
        <v>-53.618939038996302</v>
      </c>
      <c r="BQ779">
        <v>-17.986584000000001</v>
      </c>
    </row>
    <row r="780" spans="1:69" x14ac:dyDescent="0.25">
      <c r="A780">
        <v>18</v>
      </c>
      <c r="B780" t="str">
        <f>IF(A780=16,"CT",IF(A780=20,"Shock",IF(A780=19,"DecSoly",IF(A780=18,"NoSoly","SolyTrade"))))</f>
        <v>NoSoly</v>
      </c>
      <c r="C780" t="s">
        <v>50</v>
      </c>
      <c r="D780" t="s">
        <v>49</v>
      </c>
      <c r="E780" t="str" cm="1">
        <f t="array" ref="E780">INDEX([1]!newIts[NEW],MATCH(indicatorsdb[[#This Row],[Column1]],[1]!newIts[OLD],0),0)</f>
        <v>NS25S</v>
      </c>
      <c r="F780">
        <v>2</v>
      </c>
      <c r="G780" t="s">
        <v>108</v>
      </c>
      <c r="H780" t="str" cm="1">
        <f t="array" ref="H780">INDEX([1]!fableCountries[ALPHA3],MATCH(F780,[1]!fableCountries[id],0),0)</f>
        <v>AUS</v>
      </c>
      <c r="I780">
        <v>2020</v>
      </c>
      <c r="J780">
        <v>1575.69240196078</v>
      </c>
      <c r="K780">
        <v>25.782852333333299</v>
      </c>
      <c r="L780">
        <v>0</v>
      </c>
      <c r="M780">
        <v>2911.0262018312601</v>
      </c>
      <c r="N780">
        <v>2911.0449357229299</v>
      </c>
      <c r="O780">
        <v>141.249314623066</v>
      </c>
      <c r="P780">
        <v>91.851300720192398</v>
      </c>
      <c r="Q780">
        <v>2077.7000886559599</v>
      </c>
      <c r="R780">
        <v>0</v>
      </c>
      <c r="S780">
        <v>0.88788196675773301</v>
      </c>
      <c r="T780">
        <v>0.5</v>
      </c>
      <c r="U780">
        <v>24625.172865353899</v>
      </c>
      <c r="V780">
        <v>89221.667100713996</v>
      </c>
      <c r="W780">
        <v>34694.550651953599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50142.251580372002</v>
      </c>
      <c r="AF780">
        <v>319840.47764767997</v>
      </c>
      <c r="AG780">
        <v>131807.94473113801</v>
      </c>
      <c r="AH780">
        <v>1033.76</v>
      </c>
      <c r="AI780">
        <v>263747.270541634</v>
      </c>
      <c r="AJ780">
        <v>1658.29549917647</v>
      </c>
      <c r="AK780">
        <v>768230</v>
      </c>
      <c r="AL780">
        <v>0</v>
      </c>
      <c r="AM780">
        <v>1033.76</v>
      </c>
      <c r="AN780">
        <v>1033.76</v>
      </c>
      <c r="AO780">
        <v>0</v>
      </c>
      <c r="AP780">
        <v>0</v>
      </c>
      <c r="AQ780">
        <v>0</v>
      </c>
      <c r="AR780">
        <v>0</v>
      </c>
      <c r="AS780">
        <v>13.5418483554677</v>
      </c>
      <c r="AT780">
        <v>5.8104831176736003</v>
      </c>
      <c r="AU780">
        <v>0.160432820679835</v>
      </c>
      <c r="AV780">
        <v>7.5709324171142498</v>
      </c>
      <c r="AW780">
        <v>0</v>
      </c>
      <c r="AX780">
        <v>0</v>
      </c>
      <c r="AY780">
        <v>0</v>
      </c>
      <c r="AZ780">
        <v>73.224700169655094</v>
      </c>
      <c r="BA780">
        <v>50.374043664728603</v>
      </c>
      <c r="BB780">
        <v>22.850656504926601</v>
      </c>
      <c r="BC780">
        <v>86.510458724933599</v>
      </c>
      <c r="BD780">
        <v>0</v>
      </c>
      <c r="BE780">
        <v>1.90837052771228</v>
      </c>
      <c r="BF780">
        <v>-68.301787430897505</v>
      </c>
      <c r="BG780">
        <v>0</v>
      </c>
      <c r="BH780">
        <v>-66.393416903185297</v>
      </c>
      <c r="BI780">
        <v>-0.256089800189233</v>
      </c>
      <c r="BJ780">
        <v>0</v>
      </c>
      <c r="BK780">
        <v>0</v>
      </c>
      <c r="BL780">
        <v>0</v>
      </c>
      <c r="BM780">
        <v>84137.791025055194</v>
      </c>
      <c r="BN780">
        <v>6493.0153909242499</v>
      </c>
      <c r="BO780">
        <v>7199.4481725686901</v>
      </c>
      <c r="BP780">
        <v>-52.381883430897602</v>
      </c>
      <c r="BQ780">
        <v>-15.919904000000001</v>
      </c>
    </row>
    <row r="781" spans="1:69" x14ac:dyDescent="0.25">
      <c r="A781">
        <v>18</v>
      </c>
      <c r="B781" t="str">
        <f>IF(A781=16,"CT",IF(A781=20,"Shock",IF(A781=19,"DecSoly",IF(A781=18,"NoSoly","SolyTrade"))))</f>
        <v>NoSoly</v>
      </c>
      <c r="C781" t="s">
        <v>50</v>
      </c>
      <c r="D781" t="s">
        <v>49</v>
      </c>
      <c r="E781" t="str" cm="1">
        <f t="array" ref="E781">INDEX([1]!newIts[NEW],MATCH(indicatorsdb[[#This Row],[Column1]],[1]!newIts[OLD],0),0)</f>
        <v>NS25S</v>
      </c>
      <c r="F781">
        <v>2</v>
      </c>
      <c r="G781" t="s">
        <v>108</v>
      </c>
      <c r="H781" t="str" cm="1">
        <f t="array" ref="H781">INDEX([1]!fableCountries[ALPHA3],MATCH(F781,[1]!fableCountries[id],0),0)</f>
        <v>AUS</v>
      </c>
      <c r="I781">
        <v>2022</v>
      </c>
      <c r="J781">
        <v>1865.4656862745101</v>
      </c>
      <c r="K781">
        <v>27.766148666666702</v>
      </c>
      <c r="L781">
        <v>0</v>
      </c>
      <c r="M781">
        <v>2989.3698370842599</v>
      </c>
      <c r="N781">
        <v>2989.5295709696602</v>
      </c>
      <c r="O781">
        <v>144.52675813439501</v>
      </c>
      <c r="P781">
        <v>95.409295690443102</v>
      </c>
      <c r="Q781">
        <v>2077.8667263157799</v>
      </c>
      <c r="R781">
        <v>0</v>
      </c>
      <c r="S781">
        <v>0.89045749268003305</v>
      </c>
      <c r="T781">
        <v>0.5</v>
      </c>
      <c r="U781">
        <v>24625.172865353899</v>
      </c>
      <c r="V781">
        <v>89221.667100713996</v>
      </c>
      <c r="W781">
        <v>34694.550651953599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52439.842839858102</v>
      </c>
      <c r="AF781">
        <v>315766.83479184099</v>
      </c>
      <c r="AG781">
        <v>131807.94473113801</v>
      </c>
      <c r="AH781">
        <v>1167.96</v>
      </c>
      <c r="AI781">
        <v>265059.78895117098</v>
      </c>
      <c r="AJ781">
        <v>1987.6286859920799</v>
      </c>
      <c r="AK781">
        <v>768230</v>
      </c>
      <c r="AL781">
        <v>0</v>
      </c>
      <c r="AM781">
        <v>134.19999999999999</v>
      </c>
      <c r="AN781">
        <v>134.19999999999999</v>
      </c>
      <c r="AO781">
        <v>0</v>
      </c>
      <c r="AP781">
        <v>0</v>
      </c>
      <c r="AQ781">
        <v>0</v>
      </c>
      <c r="AR781">
        <v>0</v>
      </c>
      <c r="AS781">
        <v>14.4807863789575</v>
      </c>
      <c r="AT781">
        <v>6.2975807784089</v>
      </c>
      <c r="AU781">
        <v>0.17266022358247099</v>
      </c>
      <c r="AV781">
        <v>8.0105453769660802</v>
      </c>
      <c r="AW781">
        <v>0</v>
      </c>
      <c r="AX781">
        <v>0</v>
      </c>
      <c r="AY781">
        <v>0</v>
      </c>
      <c r="AZ781">
        <v>74.906886923619695</v>
      </c>
      <c r="BA781">
        <v>51.356755765042898</v>
      </c>
      <c r="BB781">
        <v>23.5501311585768</v>
      </c>
      <c r="BC781">
        <v>89.131583502387898</v>
      </c>
      <c r="BD781">
        <v>0</v>
      </c>
      <c r="BE781">
        <v>2.2873679668469702</v>
      </c>
      <c r="BF781">
        <v>-71.325741535454696</v>
      </c>
      <c r="BG781">
        <v>0</v>
      </c>
      <c r="BH781">
        <v>-69.038373568607696</v>
      </c>
      <c r="BI781">
        <v>-0.256089800189233</v>
      </c>
      <c r="BJ781">
        <v>0</v>
      </c>
      <c r="BK781">
        <v>0</v>
      </c>
      <c r="BL781">
        <v>0</v>
      </c>
      <c r="BM781">
        <v>91678.895271550296</v>
      </c>
      <c r="BN781">
        <v>7334.45206934618</v>
      </c>
      <c r="BO781">
        <v>7921.5272290806697</v>
      </c>
      <c r="BP781">
        <v>-53.339157535454703</v>
      </c>
      <c r="BQ781">
        <v>-17.986584000000001</v>
      </c>
    </row>
    <row r="782" spans="1:69" x14ac:dyDescent="0.25">
      <c r="A782">
        <v>18</v>
      </c>
      <c r="B782" t="str">
        <f>IF(A782=16,"CT",IF(A782=20,"Shock",IF(A782=19,"DecSoly",IF(A782=18,"NoSoly","SolyTrade"))))</f>
        <v>NoSoly</v>
      </c>
      <c r="C782" t="s">
        <v>48</v>
      </c>
      <c r="D782" t="s">
        <v>47</v>
      </c>
      <c r="E782" t="str" cm="1">
        <f t="array" ref="E782">INDEX([1]!newIts[NEW],MATCH(indicatorsdb[[#This Row],[Column1]],[1]!newIts[OLD],0),0)</f>
        <v>NS50</v>
      </c>
      <c r="F782">
        <v>2</v>
      </c>
      <c r="G782" t="s">
        <v>108</v>
      </c>
      <c r="H782" t="str" cm="1">
        <f t="array" ref="H782">INDEX([1]!fableCountries[ALPHA3],MATCH(F782,[1]!fableCountries[id],0),0)</f>
        <v>AUS</v>
      </c>
      <c r="I782">
        <v>2020</v>
      </c>
      <c r="J782">
        <v>1575.69240196078</v>
      </c>
      <c r="K782">
        <v>25.782852333333299</v>
      </c>
      <c r="L782">
        <v>0</v>
      </c>
      <c r="M782">
        <v>2911.0262018312601</v>
      </c>
      <c r="N782">
        <v>2911.18795329779</v>
      </c>
      <c r="O782">
        <v>141.25687210516799</v>
      </c>
      <c r="P782">
        <v>91.8689088760987</v>
      </c>
      <c r="Q782">
        <v>2077.7000886559599</v>
      </c>
      <c r="R782">
        <v>0</v>
      </c>
      <c r="S782">
        <v>0.89204253031585101</v>
      </c>
      <c r="T782">
        <v>0.5</v>
      </c>
      <c r="U782">
        <v>24625.172865353899</v>
      </c>
      <c r="V782">
        <v>89221.667100713996</v>
      </c>
      <c r="W782">
        <v>34694.550651953599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49903.110663334097</v>
      </c>
      <c r="AF782">
        <v>314625.95430235902</v>
      </c>
      <c r="AG782">
        <v>131808.53673801399</v>
      </c>
      <c r="AH782">
        <v>1033.76</v>
      </c>
      <c r="AI782">
        <v>269200.34279711603</v>
      </c>
      <c r="AJ782">
        <v>1658.29549917647</v>
      </c>
      <c r="AK782">
        <v>768230</v>
      </c>
      <c r="AL782">
        <v>0</v>
      </c>
      <c r="AM782">
        <v>1033.76</v>
      </c>
      <c r="AN782">
        <v>1033.76</v>
      </c>
      <c r="AO782">
        <v>0</v>
      </c>
      <c r="AP782">
        <v>0</v>
      </c>
      <c r="AQ782">
        <v>0</v>
      </c>
      <c r="AR782">
        <v>0</v>
      </c>
      <c r="AS782">
        <v>12.514998952196899</v>
      </c>
      <c r="AT782">
        <v>5.5517756920694001</v>
      </c>
      <c r="AU782">
        <v>0.14439667367560099</v>
      </c>
      <c r="AV782">
        <v>6.8188265864518796</v>
      </c>
      <c r="AW782">
        <v>0</v>
      </c>
      <c r="AX782">
        <v>0</v>
      </c>
      <c r="AY782">
        <v>0</v>
      </c>
      <c r="AZ782">
        <v>72.108624773575201</v>
      </c>
      <c r="BA782">
        <v>49.652694627762401</v>
      </c>
      <c r="BB782">
        <v>22.4559301458128</v>
      </c>
      <c r="BC782">
        <v>84.367533925582805</v>
      </c>
      <c r="BD782">
        <v>0</v>
      </c>
      <c r="BE782">
        <v>1.90837052771228</v>
      </c>
      <c r="BF782">
        <v>-71.457958571411993</v>
      </c>
      <c r="BG782">
        <v>0</v>
      </c>
      <c r="BH782">
        <v>-69.5495880436997</v>
      </c>
      <c r="BI782">
        <v>-0.256089800189233</v>
      </c>
      <c r="BJ782">
        <v>0</v>
      </c>
      <c r="BK782">
        <v>0</v>
      </c>
      <c r="BL782">
        <v>0</v>
      </c>
      <c r="BM782">
        <v>84206.265700842894</v>
      </c>
      <c r="BN782">
        <v>6497.6882982896004</v>
      </c>
      <c r="BO782">
        <v>7210.0725619106397</v>
      </c>
      <c r="BP782">
        <v>-55.538054571411898</v>
      </c>
      <c r="BQ782">
        <v>-15.919904000000001</v>
      </c>
    </row>
    <row r="783" spans="1:69" x14ac:dyDescent="0.25">
      <c r="A783">
        <v>18</v>
      </c>
      <c r="B783" t="str">
        <f>IF(A783=16,"CT",IF(A783=20,"Shock",IF(A783=19,"DecSoly",IF(A783=18,"NoSoly","SolyTrade"))))</f>
        <v>NoSoly</v>
      </c>
      <c r="C783" t="s">
        <v>48</v>
      </c>
      <c r="D783" t="s">
        <v>47</v>
      </c>
      <c r="E783" t="str" cm="1">
        <f t="array" ref="E783">INDEX([1]!newIts[NEW],MATCH(indicatorsdb[[#This Row],[Column1]],[1]!newIts[OLD],0),0)</f>
        <v>NS50</v>
      </c>
      <c r="F783">
        <v>2</v>
      </c>
      <c r="G783" t="s">
        <v>108</v>
      </c>
      <c r="H783" t="str" cm="1">
        <f t="array" ref="H783">INDEX([1]!fableCountries[ALPHA3],MATCH(F783,[1]!fableCountries[id],0),0)</f>
        <v>AUS</v>
      </c>
      <c r="I783">
        <v>2022</v>
      </c>
      <c r="J783">
        <v>1865.4656862745101</v>
      </c>
      <c r="K783">
        <v>27.766148666666702</v>
      </c>
      <c r="L783">
        <v>0</v>
      </c>
      <c r="M783">
        <v>2989.3698370842599</v>
      </c>
      <c r="N783">
        <v>2989.6718580397601</v>
      </c>
      <c r="O783">
        <v>144.53426050482699</v>
      </c>
      <c r="P783">
        <v>95.426854143164107</v>
      </c>
      <c r="Q783">
        <v>2077.8667263157799</v>
      </c>
      <c r="R783">
        <v>0</v>
      </c>
      <c r="S783">
        <v>0.894461324470195</v>
      </c>
      <c r="T783">
        <v>0.5</v>
      </c>
      <c r="U783">
        <v>24625.172865353899</v>
      </c>
      <c r="V783">
        <v>89221.667100713996</v>
      </c>
      <c r="W783">
        <v>34694.550651953599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51972.6900647648</v>
      </c>
      <c r="AF783">
        <v>310826.87111927499</v>
      </c>
      <c r="AG783">
        <v>131808.53673801399</v>
      </c>
      <c r="AH783">
        <v>1167.96</v>
      </c>
      <c r="AI783">
        <v>270466.31339195499</v>
      </c>
      <c r="AJ783">
        <v>1987.6286859920799</v>
      </c>
      <c r="AK783">
        <v>768230</v>
      </c>
      <c r="AL783">
        <v>0</v>
      </c>
      <c r="AM783">
        <v>134.19999999999999</v>
      </c>
      <c r="AN783">
        <v>134.19999999999999</v>
      </c>
      <c r="AO783">
        <v>0</v>
      </c>
      <c r="AP783">
        <v>0</v>
      </c>
      <c r="AQ783">
        <v>0</v>
      </c>
      <c r="AR783">
        <v>0</v>
      </c>
      <c r="AS783">
        <v>13.388111759997001</v>
      </c>
      <c r="AT783">
        <v>6.0176243001856502</v>
      </c>
      <c r="AU783">
        <v>0.155402204678008</v>
      </c>
      <c r="AV783">
        <v>7.2150852551333404</v>
      </c>
      <c r="AW783">
        <v>0</v>
      </c>
      <c r="AX783">
        <v>0</v>
      </c>
      <c r="AY783">
        <v>0</v>
      </c>
      <c r="AZ783">
        <v>73.816133114796301</v>
      </c>
      <c r="BA783">
        <v>50.6515402150375</v>
      </c>
      <c r="BB783">
        <v>23.164592899758802</v>
      </c>
      <c r="BC783">
        <v>86.948155074604003</v>
      </c>
      <c r="BD783">
        <v>0</v>
      </c>
      <c r="BE783">
        <v>2.2873679668469702</v>
      </c>
      <c r="BF783">
        <v>-74.454971373429004</v>
      </c>
      <c r="BG783">
        <v>0</v>
      </c>
      <c r="BH783">
        <v>-72.167603406582103</v>
      </c>
      <c r="BI783">
        <v>-0.256089800189233</v>
      </c>
      <c r="BJ783">
        <v>0</v>
      </c>
      <c r="BK783">
        <v>0</v>
      </c>
      <c r="BL783">
        <v>0</v>
      </c>
      <c r="BM783">
        <v>91756.945302587395</v>
      </c>
      <c r="BN783">
        <v>7341.0709166429197</v>
      </c>
      <c r="BO783">
        <v>7933.8671898058501</v>
      </c>
      <c r="BP783">
        <v>-56.468387373429003</v>
      </c>
      <c r="BQ783">
        <v>-17.986584000000001</v>
      </c>
    </row>
    <row r="784" spans="1:69" x14ac:dyDescent="0.25">
      <c r="A784">
        <v>18</v>
      </c>
      <c r="B784" t="str">
        <f>IF(A784=16,"CT",IF(A784=20,"Shock",IF(A784=19,"DecSoly",IF(A784=18,"NoSoly","SolyTrade"))))</f>
        <v>NoSoly</v>
      </c>
      <c r="C784" t="s">
        <v>46</v>
      </c>
      <c r="D784" t="s">
        <v>45</v>
      </c>
      <c r="E784" t="str" cm="1">
        <f t="array" ref="E784">INDEX([1]!newIts[NEW],MATCH(indicatorsdb[[#This Row],[Column1]],[1]!newIts[OLD],0),0)</f>
        <v>NS50M</v>
      </c>
      <c r="F784">
        <v>2</v>
      </c>
      <c r="G784" t="s">
        <v>108</v>
      </c>
      <c r="H784" t="str" cm="1">
        <f t="array" ref="H784">INDEX([1]!fableCountries[ALPHA3],MATCH(F784,[1]!fableCountries[id],0),0)</f>
        <v>AUS</v>
      </c>
      <c r="I784">
        <v>2020</v>
      </c>
      <c r="J784">
        <v>1575.69240196078</v>
      </c>
      <c r="K784">
        <v>25.782852333333299</v>
      </c>
      <c r="L784">
        <v>0</v>
      </c>
      <c r="M784">
        <v>2911.0262018312601</v>
      </c>
      <c r="N784">
        <v>2911.18795329779</v>
      </c>
      <c r="O784">
        <v>141.25687210516799</v>
      </c>
      <c r="P784">
        <v>91.8689088760987</v>
      </c>
      <c r="Q784">
        <v>2077.7000886559599</v>
      </c>
      <c r="R784">
        <v>0</v>
      </c>
      <c r="S784">
        <v>0.89204253031585101</v>
      </c>
      <c r="T784">
        <v>0.5</v>
      </c>
      <c r="U784">
        <v>24625.172865353899</v>
      </c>
      <c r="V784">
        <v>89221.667100713996</v>
      </c>
      <c r="W784">
        <v>34694.550651953599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49903.110663334097</v>
      </c>
      <c r="AF784">
        <v>314625.95430235902</v>
      </c>
      <c r="AG784">
        <v>131808.53673801399</v>
      </c>
      <c r="AH784">
        <v>1033.76</v>
      </c>
      <c r="AI784">
        <v>269200.34279711603</v>
      </c>
      <c r="AJ784">
        <v>1658.29549917647</v>
      </c>
      <c r="AK784">
        <v>768230</v>
      </c>
      <c r="AL784">
        <v>0</v>
      </c>
      <c r="AM784">
        <v>1033.76</v>
      </c>
      <c r="AN784">
        <v>1033.76</v>
      </c>
      <c r="AO784">
        <v>0</v>
      </c>
      <c r="AP784">
        <v>0</v>
      </c>
      <c r="AQ784">
        <v>0</v>
      </c>
      <c r="AR784">
        <v>0</v>
      </c>
      <c r="AS784">
        <v>12.514998952196899</v>
      </c>
      <c r="AT784">
        <v>5.5517756920694001</v>
      </c>
      <c r="AU784">
        <v>0.14439667367560099</v>
      </c>
      <c r="AV784">
        <v>6.8188265864518796</v>
      </c>
      <c r="AW784">
        <v>0</v>
      </c>
      <c r="AX784">
        <v>0</v>
      </c>
      <c r="AY784">
        <v>0</v>
      </c>
      <c r="AZ784">
        <v>72.108624773575201</v>
      </c>
      <c r="BA784">
        <v>49.652694627762401</v>
      </c>
      <c r="BB784">
        <v>22.4559301458128</v>
      </c>
      <c r="BC784">
        <v>84.367533925582805</v>
      </c>
      <c r="BD784">
        <v>0</v>
      </c>
      <c r="BE784">
        <v>1.90837052771228</v>
      </c>
      <c r="BF784">
        <v>-71.457958571411993</v>
      </c>
      <c r="BG784">
        <v>0</v>
      </c>
      <c r="BH784">
        <v>-69.5495880436997</v>
      </c>
      <c r="BI784">
        <v>-0.256089800189233</v>
      </c>
      <c r="BJ784">
        <v>0</v>
      </c>
      <c r="BK784">
        <v>0</v>
      </c>
      <c r="BL784">
        <v>0</v>
      </c>
      <c r="BM784">
        <v>84206.265700842894</v>
      </c>
      <c r="BN784">
        <v>6497.6882982896004</v>
      </c>
      <c r="BO784">
        <v>7210.0725619106397</v>
      </c>
      <c r="BP784">
        <v>-55.538054571411898</v>
      </c>
      <c r="BQ784">
        <v>-15.919904000000001</v>
      </c>
    </row>
    <row r="785" spans="1:69" x14ac:dyDescent="0.25">
      <c r="A785">
        <v>18</v>
      </c>
      <c r="B785" t="str">
        <f>IF(A785=16,"CT",IF(A785=20,"Shock",IF(A785=19,"DecSoly",IF(A785=18,"NoSoly","SolyTrade"))))</f>
        <v>NoSoly</v>
      </c>
      <c r="C785" t="s">
        <v>46</v>
      </c>
      <c r="D785" t="s">
        <v>45</v>
      </c>
      <c r="E785" t="str" cm="1">
        <f t="array" ref="E785">INDEX([1]!newIts[NEW],MATCH(indicatorsdb[[#This Row],[Column1]],[1]!newIts[OLD],0),0)</f>
        <v>NS50M</v>
      </c>
      <c r="F785">
        <v>2</v>
      </c>
      <c r="G785" t="s">
        <v>108</v>
      </c>
      <c r="H785" t="str" cm="1">
        <f t="array" ref="H785">INDEX([1]!fableCountries[ALPHA3],MATCH(F785,[1]!fableCountries[id],0),0)</f>
        <v>AUS</v>
      </c>
      <c r="I785">
        <v>2022</v>
      </c>
      <c r="J785">
        <v>1865.4656862745101</v>
      </c>
      <c r="K785">
        <v>27.766148666666702</v>
      </c>
      <c r="L785">
        <v>0</v>
      </c>
      <c r="M785">
        <v>2989.3698370842599</v>
      </c>
      <c r="N785">
        <v>2989.6718580397601</v>
      </c>
      <c r="O785">
        <v>144.53426050482699</v>
      </c>
      <c r="P785">
        <v>95.426854143164107</v>
      </c>
      <c r="Q785">
        <v>2077.8667263157799</v>
      </c>
      <c r="R785">
        <v>0</v>
      </c>
      <c r="S785">
        <v>0.894461324470195</v>
      </c>
      <c r="T785">
        <v>0.5</v>
      </c>
      <c r="U785">
        <v>24625.172865353899</v>
      </c>
      <c r="V785">
        <v>89221.667100713996</v>
      </c>
      <c r="W785">
        <v>34694.550651953599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51972.6900647648</v>
      </c>
      <c r="AF785">
        <v>310826.87111927499</v>
      </c>
      <c r="AG785">
        <v>131808.53673801399</v>
      </c>
      <c r="AH785">
        <v>1167.96</v>
      </c>
      <c r="AI785">
        <v>270466.31339195499</v>
      </c>
      <c r="AJ785">
        <v>1987.6286859920799</v>
      </c>
      <c r="AK785">
        <v>768230</v>
      </c>
      <c r="AL785">
        <v>0</v>
      </c>
      <c r="AM785">
        <v>134.19999999999999</v>
      </c>
      <c r="AN785">
        <v>134.19999999999999</v>
      </c>
      <c r="AO785">
        <v>0</v>
      </c>
      <c r="AP785">
        <v>0</v>
      </c>
      <c r="AQ785">
        <v>0</v>
      </c>
      <c r="AR785">
        <v>0</v>
      </c>
      <c r="AS785">
        <v>13.388111759997001</v>
      </c>
      <c r="AT785">
        <v>6.0176243001856502</v>
      </c>
      <c r="AU785">
        <v>0.155402204678008</v>
      </c>
      <c r="AV785">
        <v>7.2150852551333404</v>
      </c>
      <c r="AW785">
        <v>0</v>
      </c>
      <c r="AX785">
        <v>0</v>
      </c>
      <c r="AY785">
        <v>0</v>
      </c>
      <c r="AZ785">
        <v>73.816133114796301</v>
      </c>
      <c r="BA785">
        <v>50.6515402150375</v>
      </c>
      <c r="BB785">
        <v>23.164592899758802</v>
      </c>
      <c r="BC785">
        <v>86.948155074604003</v>
      </c>
      <c r="BD785">
        <v>0</v>
      </c>
      <c r="BE785">
        <v>2.2873679668469702</v>
      </c>
      <c r="BF785">
        <v>-74.454971373429004</v>
      </c>
      <c r="BG785">
        <v>0</v>
      </c>
      <c r="BH785">
        <v>-72.167603406582103</v>
      </c>
      <c r="BI785">
        <v>-0.256089800189233</v>
      </c>
      <c r="BJ785">
        <v>0</v>
      </c>
      <c r="BK785">
        <v>0</v>
      </c>
      <c r="BL785">
        <v>0</v>
      </c>
      <c r="BM785">
        <v>91756.945302587395</v>
      </c>
      <c r="BN785">
        <v>7341.0709166429197</v>
      </c>
      <c r="BO785">
        <v>7933.8671898058501</v>
      </c>
      <c r="BP785">
        <v>-56.468387373429003</v>
      </c>
      <c r="BQ785">
        <v>-17.986584000000001</v>
      </c>
    </row>
    <row r="786" spans="1:69" x14ac:dyDescent="0.25">
      <c r="A786">
        <v>18</v>
      </c>
      <c r="B786" t="str">
        <f>IF(A786=16,"CT",IF(A786=20,"Shock",IF(A786=19,"DecSoly",IF(A786=18,"NoSoly","SolyTrade"))))</f>
        <v>NoSoly</v>
      </c>
      <c r="C786" t="s">
        <v>44</v>
      </c>
      <c r="D786" t="s">
        <v>43</v>
      </c>
      <c r="E786" t="str" cm="1">
        <f t="array" ref="E786">INDEX([1]!newIts[NEW],MATCH(indicatorsdb[[#This Row],[Column1]],[1]!newIts[OLD],0),0)</f>
        <v>NS50S</v>
      </c>
      <c r="F786">
        <v>2</v>
      </c>
      <c r="G786" t="s">
        <v>108</v>
      </c>
      <c r="H786" t="str" cm="1">
        <f t="array" ref="H786">INDEX([1]!fableCountries[ALPHA3],MATCH(F786,[1]!fableCountries[id],0),0)</f>
        <v>AUS</v>
      </c>
      <c r="I786">
        <v>2020</v>
      </c>
      <c r="J786">
        <v>1575.69240196078</v>
      </c>
      <c r="K786">
        <v>25.782852333333299</v>
      </c>
      <c r="L786">
        <v>0</v>
      </c>
      <c r="M786">
        <v>2911.0262018312601</v>
      </c>
      <c r="N786">
        <v>2911.18795329779</v>
      </c>
      <c r="O786">
        <v>141.25687210516799</v>
      </c>
      <c r="P786">
        <v>91.8689088760987</v>
      </c>
      <c r="Q786">
        <v>2077.7000886559599</v>
      </c>
      <c r="R786">
        <v>0</v>
      </c>
      <c r="S786">
        <v>0.89194175565666201</v>
      </c>
      <c r="T786">
        <v>0.5</v>
      </c>
      <c r="U786">
        <v>24625.172865353899</v>
      </c>
      <c r="V786">
        <v>89221.667100713996</v>
      </c>
      <c r="W786">
        <v>34694.550651953599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50159.011848148999</v>
      </c>
      <c r="AF786">
        <v>314625.95430235902</v>
      </c>
      <c r="AG786">
        <v>131807.94473113801</v>
      </c>
      <c r="AH786">
        <v>1033.76</v>
      </c>
      <c r="AI786">
        <v>268945.03361917799</v>
      </c>
      <c r="AJ786">
        <v>1658.29549917647</v>
      </c>
      <c r="AK786">
        <v>768230</v>
      </c>
      <c r="AL786">
        <v>0</v>
      </c>
      <c r="AM786">
        <v>1033.76</v>
      </c>
      <c r="AN786">
        <v>1033.76</v>
      </c>
      <c r="AO786">
        <v>0</v>
      </c>
      <c r="AP786">
        <v>0</v>
      </c>
      <c r="AQ786">
        <v>0</v>
      </c>
      <c r="AR786">
        <v>0</v>
      </c>
      <c r="AS786">
        <v>13.549912519810601</v>
      </c>
      <c r="AT786">
        <v>5.8129977863355897</v>
      </c>
      <c r="AU786">
        <v>0.160440748528446</v>
      </c>
      <c r="AV786">
        <v>7.5764739849465403</v>
      </c>
      <c r="AW786">
        <v>0</v>
      </c>
      <c r="AX786">
        <v>0</v>
      </c>
      <c r="AY786">
        <v>0</v>
      </c>
      <c r="AZ786">
        <v>72.108624773575201</v>
      </c>
      <c r="BA786">
        <v>49.652694627762401</v>
      </c>
      <c r="BB786">
        <v>22.4559301458128</v>
      </c>
      <c r="BC786">
        <v>85.402447493196505</v>
      </c>
      <c r="BD786">
        <v>0</v>
      </c>
      <c r="BE786">
        <v>1.90837052771228</v>
      </c>
      <c r="BF786">
        <v>-71.310188759906595</v>
      </c>
      <c r="BG786">
        <v>0</v>
      </c>
      <c r="BH786">
        <v>-69.401818232194302</v>
      </c>
      <c r="BI786">
        <v>-0.256089800189233</v>
      </c>
      <c r="BJ786">
        <v>0</v>
      </c>
      <c r="BK786">
        <v>0</v>
      </c>
      <c r="BL786">
        <v>0</v>
      </c>
      <c r="BM786">
        <v>84206.265700842894</v>
      </c>
      <c r="BN786">
        <v>6497.6882982896004</v>
      </c>
      <c r="BO786">
        <v>7210.0725619106397</v>
      </c>
      <c r="BP786">
        <v>-55.390284759906599</v>
      </c>
      <c r="BQ786">
        <v>-15.919904000000001</v>
      </c>
    </row>
    <row r="787" spans="1:69" x14ac:dyDescent="0.25">
      <c r="A787">
        <v>18</v>
      </c>
      <c r="B787" t="str">
        <f>IF(A787=16,"CT",IF(A787=20,"Shock",IF(A787=19,"DecSoly",IF(A787=18,"NoSoly","SolyTrade"))))</f>
        <v>NoSoly</v>
      </c>
      <c r="C787" t="s">
        <v>44</v>
      </c>
      <c r="D787" t="s">
        <v>43</v>
      </c>
      <c r="E787" t="str" cm="1">
        <f t="array" ref="E787">INDEX([1]!newIts[NEW],MATCH(indicatorsdb[[#This Row],[Column1]],[1]!newIts[OLD],0),0)</f>
        <v>NS50S</v>
      </c>
      <c r="F787">
        <v>2</v>
      </c>
      <c r="G787" t="s">
        <v>108</v>
      </c>
      <c r="H787" t="str" cm="1">
        <f t="array" ref="H787">INDEX([1]!fableCountries[ALPHA3],MATCH(F787,[1]!fableCountries[id],0),0)</f>
        <v>AUS</v>
      </c>
      <c r="I787">
        <v>2022</v>
      </c>
      <c r="J787">
        <v>1865.4656862745101</v>
      </c>
      <c r="K787">
        <v>27.766148666666702</v>
      </c>
      <c r="L787">
        <v>0</v>
      </c>
      <c r="M787">
        <v>2989.3698370842599</v>
      </c>
      <c r="N787">
        <v>2989.6718580397601</v>
      </c>
      <c r="O787">
        <v>144.53426050482699</v>
      </c>
      <c r="P787">
        <v>95.426854143164107</v>
      </c>
      <c r="Q787">
        <v>2077.8667263157799</v>
      </c>
      <c r="R787">
        <v>0</v>
      </c>
      <c r="S787">
        <v>0.89430278443114497</v>
      </c>
      <c r="T787">
        <v>0.5</v>
      </c>
      <c r="U787">
        <v>24625.172865353899</v>
      </c>
      <c r="V787">
        <v>89221.667100713996</v>
      </c>
      <c r="W787">
        <v>34694.550651953599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52458.544516405302</v>
      </c>
      <c r="AF787">
        <v>310826.87111927499</v>
      </c>
      <c r="AG787">
        <v>131807.94473113801</v>
      </c>
      <c r="AH787">
        <v>1167.96</v>
      </c>
      <c r="AI787">
        <v>269981.05094719102</v>
      </c>
      <c r="AJ787">
        <v>1987.6286859920799</v>
      </c>
      <c r="AK787">
        <v>768230</v>
      </c>
      <c r="AL787">
        <v>0</v>
      </c>
      <c r="AM787">
        <v>134.19999999999999</v>
      </c>
      <c r="AN787">
        <v>134.19999999999999</v>
      </c>
      <c r="AO787">
        <v>0</v>
      </c>
      <c r="AP787">
        <v>0</v>
      </c>
      <c r="AQ787">
        <v>0</v>
      </c>
      <c r="AR787">
        <v>0</v>
      </c>
      <c r="AS787">
        <v>14.489813735109101</v>
      </c>
      <c r="AT787">
        <v>6.3003832242076099</v>
      </c>
      <c r="AU787">
        <v>0.172669116308898</v>
      </c>
      <c r="AV787">
        <v>8.0167613945925904</v>
      </c>
      <c r="AW787">
        <v>0</v>
      </c>
      <c r="AX787">
        <v>0</v>
      </c>
      <c r="AY787">
        <v>0</v>
      </c>
      <c r="AZ787">
        <v>73.816133114796301</v>
      </c>
      <c r="BA787">
        <v>50.6515402150375</v>
      </c>
      <c r="BB787">
        <v>23.164592899758802</v>
      </c>
      <c r="BC787">
        <v>88.049857049716096</v>
      </c>
      <c r="BD787">
        <v>0</v>
      </c>
      <c r="BE787">
        <v>2.2873679668469702</v>
      </c>
      <c r="BF787">
        <v>-74.174107439854694</v>
      </c>
      <c r="BG787">
        <v>0</v>
      </c>
      <c r="BH787">
        <v>-71.886739473007694</v>
      </c>
      <c r="BI787">
        <v>-0.256089800189233</v>
      </c>
      <c r="BJ787">
        <v>0</v>
      </c>
      <c r="BK787">
        <v>0</v>
      </c>
      <c r="BL787">
        <v>0</v>
      </c>
      <c r="BM787">
        <v>91756.945302587395</v>
      </c>
      <c r="BN787">
        <v>7341.0709166429197</v>
      </c>
      <c r="BO787">
        <v>7933.8671898058501</v>
      </c>
      <c r="BP787">
        <v>-56.187523439854701</v>
      </c>
      <c r="BQ787">
        <v>-17.986584000000001</v>
      </c>
    </row>
    <row r="788" spans="1:69" x14ac:dyDescent="0.25">
      <c r="A788">
        <v>18</v>
      </c>
      <c r="B788" t="str">
        <f>IF(A788=16,"CT",IF(A788=20,"Shock",IF(A788=19,"DecSoly",IF(A788=18,"NoSoly","SolyTrade"))))</f>
        <v>NoSoly</v>
      </c>
      <c r="C788" t="s">
        <v>42</v>
      </c>
      <c r="D788" t="s">
        <v>41</v>
      </c>
      <c r="E788" t="str" cm="1">
        <f t="array" ref="E788">INDEX([1]!newIts[NEW],MATCH(indicatorsdb[[#This Row],[Column1]],[1]!newIts[OLD],0),0)</f>
        <v>NS75</v>
      </c>
      <c r="F788">
        <v>2</v>
      </c>
      <c r="G788" t="s">
        <v>108</v>
      </c>
      <c r="H788" t="str" cm="1">
        <f t="array" ref="H788">INDEX([1]!fableCountries[ALPHA3],MATCH(F788,[1]!fableCountries[id],0),0)</f>
        <v>AUS</v>
      </c>
      <c r="I788">
        <v>2020</v>
      </c>
      <c r="J788">
        <v>1575.69240196078</v>
      </c>
      <c r="K788">
        <v>25.782852333333299</v>
      </c>
      <c r="L788">
        <v>0</v>
      </c>
      <c r="M788">
        <v>2911.0262018312601</v>
      </c>
      <c r="N788">
        <v>2911.3309726483699</v>
      </c>
      <c r="O788">
        <v>141.26442958727</v>
      </c>
      <c r="P788">
        <v>91.886517209576496</v>
      </c>
      <c r="Q788">
        <v>2077.7000886559599</v>
      </c>
      <c r="R788">
        <v>0</v>
      </c>
      <c r="S788">
        <v>0.89609332702073197</v>
      </c>
      <c r="T788">
        <v>0.5</v>
      </c>
      <c r="U788">
        <v>24625.172865353899</v>
      </c>
      <c r="V788">
        <v>89221.667100713996</v>
      </c>
      <c r="W788">
        <v>34694.550651953599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49918.194904333301</v>
      </c>
      <c r="AF788">
        <v>309411.43095703801</v>
      </c>
      <c r="AG788">
        <v>131808.53673801399</v>
      </c>
      <c r="AH788">
        <v>1033.76</v>
      </c>
      <c r="AI788">
        <v>274399.78190143802</v>
      </c>
      <c r="AJ788">
        <v>1658.29549917647</v>
      </c>
      <c r="AK788">
        <v>768230</v>
      </c>
      <c r="AL788">
        <v>0</v>
      </c>
      <c r="AM788">
        <v>1033.76</v>
      </c>
      <c r="AN788">
        <v>1033.76</v>
      </c>
      <c r="AO788">
        <v>0</v>
      </c>
      <c r="AP788">
        <v>0</v>
      </c>
      <c r="AQ788">
        <v>0</v>
      </c>
      <c r="AR788">
        <v>0</v>
      </c>
      <c r="AS788">
        <v>12.522236082540401</v>
      </c>
      <c r="AT788">
        <v>5.5540182763000896</v>
      </c>
      <c r="AU788">
        <v>0.14440380873935199</v>
      </c>
      <c r="AV788">
        <v>6.82381399750094</v>
      </c>
      <c r="AW788">
        <v>0</v>
      </c>
      <c r="AX788">
        <v>0</v>
      </c>
      <c r="AY788">
        <v>0</v>
      </c>
      <c r="AZ788">
        <v>70.992549377495294</v>
      </c>
      <c r="BA788">
        <v>48.931345590796298</v>
      </c>
      <c r="BB788">
        <v>22.061203786699</v>
      </c>
      <c r="BC788">
        <v>83.258695659846396</v>
      </c>
      <c r="BD788">
        <v>0</v>
      </c>
      <c r="BE788">
        <v>1.90837052771228</v>
      </c>
      <c r="BF788">
        <v>-74.467329964102206</v>
      </c>
      <c r="BG788">
        <v>0</v>
      </c>
      <c r="BH788">
        <v>-72.558959436389898</v>
      </c>
      <c r="BI788">
        <v>-0.256089800189233</v>
      </c>
      <c r="BJ788">
        <v>0</v>
      </c>
      <c r="BK788">
        <v>0</v>
      </c>
      <c r="BL788">
        <v>0</v>
      </c>
      <c r="BM788">
        <v>84274.740376630696</v>
      </c>
      <c r="BN788">
        <v>6502.36120565494</v>
      </c>
      <c r="BO788">
        <v>7220.6969512525802</v>
      </c>
      <c r="BP788">
        <v>-58.547425964102203</v>
      </c>
      <c r="BQ788">
        <v>-15.919904000000001</v>
      </c>
    </row>
    <row r="789" spans="1:69" x14ac:dyDescent="0.25">
      <c r="A789">
        <v>18</v>
      </c>
      <c r="B789" t="str">
        <f>IF(A789=16,"CT",IF(A789=20,"Shock",IF(A789=19,"DecSoly",IF(A789=18,"NoSoly","SolyTrade"))))</f>
        <v>NoSoly</v>
      </c>
      <c r="C789" t="s">
        <v>42</v>
      </c>
      <c r="D789" t="s">
        <v>41</v>
      </c>
      <c r="E789" t="str" cm="1">
        <f t="array" ref="E789">INDEX([1]!newIts[NEW],MATCH(indicatorsdb[[#This Row],[Column1]],[1]!newIts[OLD],0),0)</f>
        <v>NS75</v>
      </c>
      <c r="F789">
        <v>2</v>
      </c>
      <c r="G789" t="s">
        <v>108</v>
      </c>
      <c r="H789" t="str" cm="1">
        <f t="array" ref="H789">INDEX([1]!fableCountries[ALPHA3],MATCH(F789,[1]!fableCountries[id],0),0)</f>
        <v>AUS</v>
      </c>
      <c r="I789">
        <v>2022</v>
      </c>
      <c r="J789">
        <v>1865.4656862745101</v>
      </c>
      <c r="K789">
        <v>27.766148666666702</v>
      </c>
      <c r="L789">
        <v>0</v>
      </c>
      <c r="M789">
        <v>2989.3698370842599</v>
      </c>
      <c r="N789">
        <v>2989.8141464434502</v>
      </c>
      <c r="O789">
        <v>144.54176287525999</v>
      </c>
      <c r="P789">
        <v>95.444412729243595</v>
      </c>
      <c r="Q789">
        <v>2077.8667263157799</v>
      </c>
      <c r="R789">
        <v>0</v>
      </c>
      <c r="S789">
        <v>0.89829817585850402</v>
      </c>
      <c r="T789">
        <v>0.5</v>
      </c>
      <c r="U789">
        <v>24625.172865353899</v>
      </c>
      <c r="V789">
        <v>89221.667100713996</v>
      </c>
      <c r="W789">
        <v>34694.550651953599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51989.521573657301</v>
      </c>
      <c r="AF789">
        <v>305886.90744670801</v>
      </c>
      <c r="AG789">
        <v>131808.53673801399</v>
      </c>
      <c r="AH789">
        <v>1167.96</v>
      </c>
      <c r="AI789">
        <v>275389.44555562799</v>
      </c>
      <c r="AJ789">
        <v>1987.6286859920799</v>
      </c>
      <c r="AK789">
        <v>768230</v>
      </c>
      <c r="AL789">
        <v>0</v>
      </c>
      <c r="AM789">
        <v>134.19999999999999</v>
      </c>
      <c r="AN789">
        <v>134.19999999999999</v>
      </c>
      <c r="AO789">
        <v>0</v>
      </c>
      <c r="AP789">
        <v>0</v>
      </c>
      <c r="AQ789">
        <v>0</v>
      </c>
      <c r="AR789">
        <v>0</v>
      </c>
      <c r="AS789">
        <v>13.3962153871305</v>
      </c>
      <c r="AT789">
        <v>6.0201255080014899</v>
      </c>
      <c r="AU789">
        <v>0.15541020813179299</v>
      </c>
      <c r="AV789">
        <v>7.2206796709971997</v>
      </c>
      <c r="AW789">
        <v>0</v>
      </c>
      <c r="AX789">
        <v>0</v>
      </c>
      <c r="AY789">
        <v>0</v>
      </c>
      <c r="AZ789">
        <v>72.725379305972893</v>
      </c>
      <c r="BA789">
        <v>49.946324665032101</v>
      </c>
      <c r="BB789">
        <v>22.779054640940799</v>
      </c>
      <c r="BC789">
        <v>85.865504892914103</v>
      </c>
      <c r="BD789">
        <v>0</v>
      </c>
      <c r="BE789">
        <v>2.2873679668469702</v>
      </c>
      <c r="BF789">
        <v>-77.304419707861697</v>
      </c>
      <c r="BG789">
        <v>0</v>
      </c>
      <c r="BH789">
        <v>-75.017051741014797</v>
      </c>
      <c r="BI789">
        <v>-0.256089800189233</v>
      </c>
      <c r="BJ789">
        <v>0</v>
      </c>
      <c r="BK789">
        <v>0</v>
      </c>
      <c r="BL789">
        <v>0</v>
      </c>
      <c r="BM789">
        <v>91834.995333624494</v>
      </c>
      <c r="BN789">
        <v>7347.6897639396602</v>
      </c>
      <c r="BO789">
        <v>7946.2071505310296</v>
      </c>
      <c r="BP789">
        <v>-59.317835707861697</v>
      </c>
      <c r="BQ789">
        <v>-17.986584000000001</v>
      </c>
    </row>
    <row r="790" spans="1:69" x14ac:dyDescent="0.25">
      <c r="A790">
        <v>18</v>
      </c>
      <c r="B790" t="str">
        <f>IF(A790=16,"CT",IF(A790=20,"Shock",IF(A790=19,"DecSoly",IF(A790=18,"NoSoly","SolyTrade"))))</f>
        <v>NoSoly</v>
      </c>
      <c r="C790" t="s">
        <v>40</v>
      </c>
      <c r="D790" t="s">
        <v>39</v>
      </c>
      <c r="E790" t="str" cm="1">
        <f t="array" ref="E790">INDEX([1]!newIts[NEW],MATCH(indicatorsdb[[#This Row],[Column1]],[1]!newIts[OLD],0),0)</f>
        <v>NS75M</v>
      </c>
      <c r="F790">
        <v>2</v>
      </c>
      <c r="G790" t="s">
        <v>108</v>
      </c>
      <c r="H790" t="str" cm="1">
        <f t="array" ref="H790">INDEX([1]!fableCountries[ALPHA3],MATCH(F790,[1]!fableCountries[id],0),0)</f>
        <v>AUS</v>
      </c>
      <c r="I790">
        <v>2020</v>
      </c>
      <c r="J790">
        <v>1575.69240196078</v>
      </c>
      <c r="K790">
        <v>25.782852333333299</v>
      </c>
      <c r="L790">
        <v>0</v>
      </c>
      <c r="M790">
        <v>2911.0262018312601</v>
      </c>
      <c r="N790">
        <v>2911.3309726483699</v>
      </c>
      <c r="O790">
        <v>141.26442958727</v>
      </c>
      <c r="P790">
        <v>91.886517209576496</v>
      </c>
      <c r="Q790">
        <v>2077.7000886559599</v>
      </c>
      <c r="R790">
        <v>0</v>
      </c>
      <c r="S790">
        <v>0.89609332702073197</v>
      </c>
      <c r="T790">
        <v>0.5</v>
      </c>
      <c r="U790">
        <v>24625.172865353899</v>
      </c>
      <c r="V790">
        <v>89221.667100713996</v>
      </c>
      <c r="W790">
        <v>34694.550651953599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49918.194904333301</v>
      </c>
      <c r="AF790">
        <v>309411.43095703801</v>
      </c>
      <c r="AG790">
        <v>131808.53673801399</v>
      </c>
      <c r="AH790">
        <v>1033.76</v>
      </c>
      <c r="AI790">
        <v>274399.78190143802</v>
      </c>
      <c r="AJ790">
        <v>1658.29549917647</v>
      </c>
      <c r="AK790">
        <v>768230</v>
      </c>
      <c r="AL790">
        <v>0</v>
      </c>
      <c r="AM790">
        <v>1033.76</v>
      </c>
      <c r="AN790">
        <v>1033.76</v>
      </c>
      <c r="AO790">
        <v>0</v>
      </c>
      <c r="AP790">
        <v>0</v>
      </c>
      <c r="AQ790">
        <v>0</v>
      </c>
      <c r="AR790">
        <v>0</v>
      </c>
      <c r="AS790">
        <v>12.522236082540401</v>
      </c>
      <c r="AT790">
        <v>5.5540182763000896</v>
      </c>
      <c r="AU790">
        <v>0.14440380873935199</v>
      </c>
      <c r="AV790">
        <v>6.82381399750094</v>
      </c>
      <c r="AW790">
        <v>0</v>
      </c>
      <c r="AX790">
        <v>0</v>
      </c>
      <c r="AY790">
        <v>0</v>
      </c>
      <c r="AZ790">
        <v>70.992549377495294</v>
      </c>
      <c r="BA790">
        <v>48.931345590796298</v>
      </c>
      <c r="BB790">
        <v>22.061203786699</v>
      </c>
      <c r="BC790">
        <v>83.258695659846396</v>
      </c>
      <c r="BD790">
        <v>0</v>
      </c>
      <c r="BE790">
        <v>1.90837052771228</v>
      </c>
      <c r="BF790">
        <v>-74.467329964102206</v>
      </c>
      <c r="BG790">
        <v>0</v>
      </c>
      <c r="BH790">
        <v>-72.558959436389898</v>
      </c>
      <c r="BI790">
        <v>-0.256089800189233</v>
      </c>
      <c r="BJ790">
        <v>0</v>
      </c>
      <c r="BK790">
        <v>0</v>
      </c>
      <c r="BL790">
        <v>0</v>
      </c>
      <c r="BM790">
        <v>84274.740376630696</v>
      </c>
      <c r="BN790">
        <v>6502.36120565494</v>
      </c>
      <c r="BO790">
        <v>7220.6969512525802</v>
      </c>
      <c r="BP790">
        <v>-58.547425964102203</v>
      </c>
      <c r="BQ790">
        <v>-15.919904000000001</v>
      </c>
    </row>
    <row r="791" spans="1:69" x14ac:dyDescent="0.25">
      <c r="A791">
        <v>18</v>
      </c>
      <c r="B791" t="str">
        <f>IF(A791=16,"CT",IF(A791=20,"Shock",IF(A791=19,"DecSoly",IF(A791=18,"NoSoly","SolyTrade"))))</f>
        <v>NoSoly</v>
      </c>
      <c r="C791" t="s">
        <v>40</v>
      </c>
      <c r="D791" t="s">
        <v>39</v>
      </c>
      <c r="E791" t="str" cm="1">
        <f t="array" ref="E791">INDEX([1]!newIts[NEW],MATCH(indicatorsdb[[#This Row],[Column1]],[1]!newIts[OLD],0),0)</f>
        <v>NS75M</v>
      </c>
      <c r="F791">
        <v>2</v>
      </c>
      <c r="G791" t="s">
        <v>108</v>
      </c>
      <c r="H791" t="str" cm="1">
        <f t="array" ref="H791">INDEX([1]!fableCountries[ALPHA3],MATCH(F791,[1]!fableCountries[id],0),0)</f>
        <v>AUS</v>
      </c>
      <c r="I791">
        <v>2022</v>
      </c>
      <c r="J791">
        <v>1865.4656862745101</v>
      </c>
      <c r="K791">
        <v>27.766148666666702</v>
      </c>
      <c r="L791">
        <v>0</v>
      </c>
      <c r="M791">
        <v>2989.3698370842599</v>
      </c>
      <c r="N791">
        <v>2989.8141464434502</v>
      </c>
      <c r="O791">
        <v>144.54176287525999</v>
      </c>
      <c r="P791">
        <v>95.444412729243595</v>
      </c>
      <c r="Q791">
        <v>2077.8667263157799</v>
      </c>
      <c r="R791">
        <v>0</v>
      </c>
      <c r="S791">
        <v>0.89829817585850402</v>
      </c>
      <c r="T791">
        <v>0.5</v>
      </c>
      <c r="U791">
        <v>24625.172865353899</v>
      </c>
      <c r="V791">
        <v>89221.667100713996</v>
      </c>
      <c r="W791">
        <v>34694.550651953599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51989.521573657301</v>
      </c>
      <c r="AF791">
        <v>305886.90744670801</v>
      </c>
      <c r="AG791">
        <v>131808.53673801399</v>
      </c>
      <c r="AH791">
        <v>1167.96</v>
      </c>
      <c r="AI791">
        <v>275389.44555562799</v>
      </c>
      <c r="AJ791">
        <v>1987.6286859920799</v>
      </c>
      <c r="AK791">
        <v>768230</v>
      </c>
      <c r="AL791">
        <v>0</v>
      </c>
      <c r="AM791">
        <v>134.19999999999999</v>
      </c>
      <c r="AN791">
        <v>134.19999999999999</v>
      </c>
      <c r="AO791">
        <v>0</v>
      </c>
      <c r="AP791">
        <v>0</v>
      </c>
      <c r="AQ791">
        <v>0</v>
      </c>
      <c r="AR791">
        <v>0</v>
      </c>
      <c r="AS791">
        <v>13.3962153871305</v>
      </c>
      <c r="AT791">
        <v>6.0201255080014899</v>
      </c>
      <c r="AU791">
        <v>0.15541020813179299</v>
      </c>
      <c r="AV791">
        <v>7.2206796709971997</v>
      </c>
      <c r="AW791">
        <v>0</v>
      </c>
      <c r="AX791">
        <v>0</v>
      </c>
      <c r="AY791">
        <v>0</v>
      </c>
      <c r="AZ791">
        <v>72.725379305972893</v>
      </c>
      <c r="BA791">
        <v>49.946324665032101</v>
      </c>
      <c r="BB791">
        <v>22.779054640940799</v>
      </c>
      <c r="BC791">
        <v>85.865504892914103</v>
      </c>
      <c r="BD791">
        <v>0</v>
      </c>
      <c r="BE791">
        <v>2.2873679668469702</v>
      </c>
      <c r="BF791">
        <v>-77.304419707861697</v>
      </c>
      <c r="BG791">
        <v>0</v>
      </c>
      <c r="BH791">
        <v>-75.017051741014797</v>
      </c>
      <c r="BI791">
        <v>-0.256089800189233</v>
      </c>
      <c r="BJ791">
        <v>0</v>
      </c>
      <c r="BK791">
        <v>0</v>
      </c>
      <c r="BL791">
        <v>0</v>
      </c>
      <c r="BM791">
        <v>91834.995333624494</v>
      </c>
      <c r="BN791">
        <v>7347.6897639396602</v>
      </c>
      <c r="BO791">
        <v>7946.2071505310296</v>
      </c>
      <c r="BP791">
        <v>-59.317835707861697</v>
      </c>
      <c r="BQ791">
        <v>-17.986584000000001</v>
      </c>
    </row>
    <row r="792" spans="1:69" x14ac:dyDescent="0.25">
      <c r="A792">
        <v>18</v>
      </c>
      <c r="B792" t="str">
        <f>IF(A792=16,"CT",IF(A792=20,"Shock",IF(A792=19,"DecSoly",IF(A792=18,"NoSoly","SolyTrade"))))</f>
        <v>NoSoly</v>
      </c>
      <c r="C792" t="s">
        <v>38</v>
      </c>
      <c r="D792" t="s">
        <v>37</v>
      </c>
      <c r="E792" t="str" cm="1">
        <f t="array" ref="E792">INDEX([1]!newIts[NEW],MATCH(indicatorsdb[[#This Row],[Column1]],[1]!newIts[OLD],0),0)</f>
        <v>NS75S</v>
      </c>
      <c r="F792">
        <v>2</v>
      </c>
      <c r="G792" t="s">
        <v>108</v>
      </c>
      <c r="H792" t="str" cm="1">
        <f t="array" ref="H792">INDEX([1]!fableCountries[ALPHA3],MATCH(F792,[1]!fableCountries[id],0),0)</f>
        <v>AUS</v>
      </c>
      <c r="I792">
        <v>2020</v>
      </c>
      <c r="J792">
        <v>1575.69240196078</v>
      </c>
      <c r="K792">
        <v>25.782852333333299</v>
      </c>
      <c r="L792">
        <v>0</v>
      </c>
      <c r="M792">
        <v>2911.0262018312601</v>
      </c>
      <c r="N792">
        <v>2911.3309726483699</v>
      </c>
      <c r="O792">
        <v>141.26442958727</v>
      </c>
      <c r="P792">
        <v>91.886517209576496</v>
      </c>
      <c r="Q792">
        <v>2077.7000886559599</v>
      </c>
      <c r="R792">
        <v>0</v>
      </c>
      <c r="S792">
        <v>0.89600154455559</v>
      </c>
      <c r="T792">
        <v>0.5</v>
      </c>
      <c r="U792">
        <v>24625.172865353899</v>
      </c>
      <c r="V792">
        <v>89221.667100713996</v>
      </c>
      <c r="W792">
        <v>34694.550651953599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50175.772115925902</v>
      </c>
      <c r="AF792">
        <v>309411.43095703801</v>
      </c>
      <c r="AG792">
        <v>131807.94473113801</v>
      </c>
      <c r="AH792">
        <v>1033.76</v>
      </c>
      <c r="AI792">
        <v>274142.79669672198</v>
      </c>
      <c r="AJ792">
        <v>1658.29549917647</v>
      </c>
      <c r="AK792">
        <v>768230</v>
      </c>
      <c r="AL792">
        <v>0</v>
      </c>
      <c r="AM792">
        <v>1033.76</v>
      </c>
      <c r="AN792">
        <v>1033.76</v>
      </c>
      <c r="AO792">
        <v>0</v>
      </c>
      <c r="AP792">
        <v>0</v>
      </c>
      <c r="AQ792">
        <v>0</v>
      </c>
      <c r="AR792">
        <v>0</v>
      </c>
      <c r="AS792">
        <v>13.5579766841535</v>
      </c>
      <c r="AT792">
        <v>5.8155124549975703</v>
      </c>
      <c r="AU792">
        <v>0.16044867637705701</v>
      </c>
      <c r="AV792">
        <v>7.58201555277883</v>
      </c>
      <c r="AW792">
        <v>0</v>
      </c>
      <c r="AX792">
        <v>0</v>
      </c>
      <c r="AY792">
        <v>0</v>
      </c>
      <c r="AZ792">
        <v>70.992549377495294</v>
      </c>
      <c r="BA792">
        <v>48.931345590796298</v>
      </c>
      <c r="BB792">
        <v>22.061203786699</v>
      </c>
      <c r="BC792">
        <v>84.294436261459495</v>
      </c>
      <c r="BD792">
        <v>0</v>
      </c>
      <c r="BE792">
        <v>1.90837052771228</v>
      </c>
      <c r="BF792">
        <v>-74.318590088915499</v>
      </c>
      <c r="BG792">
        <v>0</v>
      </c>
      <c r="BH792">
        <v>-72.410219561203306</v>
      </c>
      <c r="BI792">
        <v>-0.256089800189233</v>
      </c>
      <c r="BJ792">
        <v>0</v>
      </c>
      <c r="BK792">
        <v>0</v>
      </c>
      <c r="BL792">
        <v>0</v>
      </c>
      <c r="BM792">
        <v>84274.740376630696</v>
      </c>
      <c r="BN792">
        <v>6502.36120565494</v>
      </c>
      <c r="BO792">
        <v>7220.6969512525802</v>
      </c>
      <c r="BP792">
        <v>-58.398686088915497</v>
      </c>
      <c r="BQ792">
        <v>-15.919904000000001</v>
      </c>
    </row>
    <row r="793" spans="1:69" x14ac:dyDescent="0.25">
      <c r="A793">
        <v>18</v>
      </c>
      <c r="B793" t="str">
        <f>IF(A793=16,"CT",IF(A793=20,"Shock",IF(A793=19,"DecSoly",IF(A793=18,"NoSoly","SolyTrade"))))</f>
        <v>NoSoly</v>
      </c>
      <c r="C793" t="s">
        <v>38</v>
      </c>
      <c r="D793" t="s">
        <v>37</v>
      </c>
      <c r="E793" t="str" cm="1">
        <f t="array" ref="E793">INDEX([1]!newIts[NEW],MATCH(indicatorsdb[[#This Row],[Column1]],[1]!newIts[OLD],0),0)</f>
        <v>NS75S</v>
      </c>
      <c r="F793">
        <v>2</v>
      </c>
      <c r="G793" t="s">
        <v>108</v>
      </c>
      <c r="H793" t="str" cm="1">
        <f t="array" ref="H793">INDEX([1]!fableCountries[ALPHA3],MATCH(F793,[1]!fableCountries[id],0),0)</f>
        <v>AUS</v>
      </c>
      <c r="I793">
        <v>2022</v>
      </c>
      <c r="J793">
        <v>1865.4656862745101</v>
      </c>
      <c r="K793">
        <v>27.766148666666702</v>
      </c>
      <c r="L793">
        <v>0</v>
      </c>
      <c r="M793">
        <v>2989.3698370842599</v>
      </c>
      <c r="N793">
        <v>2989.8141464434502</v>
      </c>
      <c r="O793">
        <v>144.54176287525999</v>
      </c>
      <c r="P793">
        <v>95.444412729243595</v>
      </c>
      <c r="Q793">
        <v>2077.8667263157799</v>
      </c>
      <c r="R793">
        <v>0</v>
      </c>
      <c r="S793">
        <v>0.898148076182257</v>
      </c>
      <c r="T793">
        <v>0.5</v>
      </c>
      <c r="U793">
        <v>24625.172865353899</v>
      </c>
      <c r="V793">
        <v>89221.667100713996</v>
      </c>
      <c r="W793">
        <v>34694.550651953599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52477.246192952502</v>
      </c>
      <c r="AF793">
        <v>305886.90744670801</v>
      </c>
      <c r="AG793">
        <v>131807.94473113801</v>
      </c>
      <c r="AH793">
        <v>1167.96</v>
      </c>
      <c r="AI793">
        <v>274902.31294321001</v>
      </c>
      <c r="AJ793">
        <v>1987.6286859920799</v>
      </c>
      <c r="AK793">
        <v>768230</v>
      </c>
      <c r="AL793">
        <v>0</v>
      </c>
      <c r="AM793">
        <v>134.19999999999999</v>
      </c>
      <c r="AN793">
        <v>134.19999999999999</v>
      </c>
      <c r="AO793">
        <v>0</v>
      </c>
      <c r="AP793">
        <v>0</v>
      </c>
      <c r="AQ793">
        <v>0</v>
      </c>
      <c r="AR793">
        <v>0</v>
      </c>
      <c r="AS793">
        <v>14.498841091260701</v>
      </c>
      <c r="AT793">
        <v>6.30318567000631</v>
      </c>
      <c r="AU793">
        <v>0.17267800903532499</v>
      </c>
      <c r="AV793">
        <v>8.0229774122191007</v>
      </c>
      <c r="AW793">
        <v>0</v>
      </c>
      <c r="AX793">
        <v>0</v>
      </c>
      <c r="AY793">
        <v>0</v>
      </c>
      <c r="AZ793">
        <v>72.725379305972893</v>
      </c>
      <c r="BA793">
        <v>49.946324665032101</v>
      </c>
      <c r="BB793">
        <v>22.779054640940799</v>
      </c>
      <c r="BC793">
        <v>86.968130597044393</v>
      </c>
      <c r="BD793">
        <v>0</v>
      </c>
      <c r="BE793">
        <v>2.2873679668469702</v>
      </c>
      <c r="BF793">
        <v>-77.022473344254706</v>
      </c>
      <c r="BG793">
        <v>0</v>
      </c>
      <c r="BH793">
        <v>-74.735105377407805</v>
      </c>
      <c r="BI793">
        <v>-0.256089800189233</v>
      </c>
      <c r="BJ793">
        <v>0</v>
      </c>
      <c r="BK793">
        <v>0</v>
      </c>
      <c r="BL793">
        <v>0</v>
      </c>
      <c r="BM793">
        <v>91834.995333624494</v>
      </c>
      <c r="BN793">
        <v>7347.6897639396602</v>
      </c>
      <c r="BO793">
        <v>7946.2071505310296</v>
      </c>
      <c r="BP793">
        <v>-59.035889344254699</v>
      </c>
      <c r="BQ793">
        <v>-17.986584000000001</v>
      </c>
    </row>
    <row r="794" spans="1:69" x14ac:dyDescent="0.25">
      <c r="A794">
        <v>18</v>
      </c>
      <c r="B794" t="str">
        <f>IF(A794=16,"CT",IF(A794=20,"Shock",IF(A794=19,"DecSoly",IF(A794=18,"NoSoly","SolyTrade"))))</f>
        <v>NoSoly</v>
      </c>
      <c r="C794" t="s">
        <v>36</v>
      </c>
      <c r="D794" t="s">
        <v>35</v>
      </c>
      <c r="E794" t="str" cm="1">
        <f t="array" ref="E794">INDEX([1]!newIts[NEW],MATCH(indicatorsdb[[#This Row],[Column1]],[1]!newIts[OLD],0),0)</f>
        <v>NS100</v>
      </c>
      <c r="F794">
        <v>2</v>
      </c>
      <c r="G794" t="s">
        <v>108</v>
      </c>
      <c r="H794" t="str" cm="1">
        <f t="array" ref="H794">INDEX([1]!fableCountries[ALPHA3],MATCH(F794,[1]!fableCountries[id],0),0)</f>
        <v>AUS</v>
      </c>
      <c r="I794">
        <v>2020</v>
      </c>
      <c r="J794">
        <v>1575.69240196078</v>
      </c>
      <c r="K794">
        <v>25.782852333333299</v>
      </c>
      <c r="L794">
        <v>0</v>
      </c>
      <c r="M794">
        <v>2911.0262018312601</v>
      </c>
      <c r="N794">
        <v>2911.4739938102198</v>
      </c>
      <c r="O794">
        <v>141.27198706937199</v>
      </c>
      <c r="P794">
        <v>91.904125724180702</v>
      </c>
      <c r="Q794">
        <v>2077.7000886559599</v>
      </c>
      <c r="R794">
        <v>0</v>
      </c>
      <c r="S794">
        <v>0.90014412372561203</v>
      </c>
      <c r="T794">
        <v>0.5</v>
      </c>
      <c r="U794">
        <v>24625.172865353899</v>
      </c>
      <c r="V794">
        <v>89221.667100713996</v>
      </c>
      <c r="W794">
        <v>34694.550651953599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49933.279145332599</v>
      </c>
      <c r="AF794">
        <v>304196.907611717</v>
      </c>
      <c r="AG794">
        <v>131808.53673801399</v>
      </c>
      <c r="AH794">
        <v>1033.76</v>
      </c>
      <c r="AI794">
        <v>279599.22100576002</v>
      </c>
      <c r="AJ794">
        <v>1658.29549917647</v>
      </c>
      <c r="AK794">
        <v>768230</v>
      </c>
      <c r="AL794">
        <v>0</v>
      </c>
      <c r="AM794">
        <v>1033.76</v>
      </c>
      <c r="AN794">
        <v>1033.76</v>
      </c>
      <c r="AO794">
        <v>0</v>
      </c>
      <c r="AP794">
        <v>0</v>
      </c>
      <c r="AQ794">
        <v>0</v>
      </c>
      <c r="AR794">
        <v>0</v>
      </c>
      <c r="AS794">
        <v>12.5294732128839</v>
      </c>
      <c r="AT794">
        <v>5.5562608605307799</v>
      </c>
      <c r="AU794">
        <v>0.14441094380310199</v>
      </c>
      <c r="AV794">
        <v>6.8288014085500004</v>
      </c>
      <c r="AW794">
        <v>0</v>
      </c>
      <c r="AX794">
        <v>0</v>
      </c>
      <c r="AY794">
        <v>0</v>
      </c>
      <c r="AZ794">
        <v>69.876473981415401</v>
      </c>
      <c r="BA794">
        <v>48.209996553830202</v>
      </c>
      <c r="BB794">
        <v>21.6664774275852</v>
      </c>
      <c r="BC794">
        <v>82.149857394110001</v>
      </c>
      <c r="BD794">
        <v>0</v>
      </c>
      <c r="BE794">
        <v>1.90837052771228</v>
      </c>
      <c r="BF794">
        <v>-77.476701356792503</v>
      </c>
      <c r="BG794">
        <v>0</v>
      </c>
      <c r="BH794">
        <v>-75.568330829080196</v>
      </c>
      <c r="BI794">
        <v>-0.256089800189233</v>
      </c>
      <c r="BJ794">
        <v>0</v>
      </c>
      <c r="BK794">
        <v>0</v>
      </c>
      <c r="BL794">
        <v>0</v>
      </c>
      <c r="BM794">
        <v>84343.215052418396</v>
      </c>
      <c r="BN794">
        <v>6507.0341130202796</v>
      </c>
      <c r="BO794">
        <v>7231.3213405945198</v>
      </c>
      <c r="BP794">
        <v>-61.556797356792501</v>
      </c>
      <c r="BQ794">
        <v>-15.919904000000001</v>
      </c>
    </row>
    <row r="795" spans="1:69" x14ac:dyDescent="0.25">
      <c r="A795">
        <v>18</v>
      </c>
      <c r="B795" t="str">
        <f>IF(A795=16,"CT",IF(A795=20,"Shock",IF(A795=19,"DecSoly",IF(A795=18,"NoSoly","SolyTrade"))))</f>
        <v>NoSoly</v>
      </c>
      <c r="C795" t="s">
        <v>36</v>
      </c>
      <c r="D795" t="s">
        <v>35</v>
      </c>
      <c r="E795" t="str" cm="1">
        <f t="array" ref="E795">INDEX([1]!newIts[NEW],MATCH(indicatorsdb[[#This Row],[Column1]],[1]!newIts[OLD],0),0)</f>
        <v>NS100</v>
      </c>
      <c r="F795">
        <v>2</v>
      </c>
      <c r="G795" t="s">
        <v>108</v>
      </c>
      <c r="H795" t="str" cm="1">
        <f t="array" ref="H795">INDEX([1]!fableCountries[ALPHA3],MATCH(F795,[1]!fableCountries[id],0),0)</f>
        <v>AUS</v>
      </c>
      <c r="I795">
        <v>2022</v>
      </c>
      <c r="J795">
        <v>1865.4656862745101</v>
      </c>
      <c r="K795">
        <v>27.766148666666702</v>
      </c>
      <c r="L795">
        <v>0</v>
      </c>
      <c r="M795">
        <v>2989.3698370842599</v>
      </c>
      <c r="N795">
        <v>2989.9564362032502</v>
      </c>
      <c r="O795">
        <v>144.54926524569299</v>
      </c>
      <c r="P795">
        <v>95.461971450934101</v>
      </c>
      <c r="Q795">
        <v>2077.8667263157799</v>
      </c>
      <c r="R795">
        <v>0</v>
      </c>
      <c r="S795">
        <v>0.90213502724681205</v>
      </c>
      <c r="T795">
        <v>0.5</v>
      </c>
      <c r="U795">
        <v>24625.172865353899</v>
      </c>
      <c r="V795">
        <v>89221.667100713996</v>
      </c>
      <c r="W795">
        <v>34694.550651953599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52006.353082549802</v>
      </c>
      <c r="AF795">
        <v>300946.94377414201</v>
      </c>
      <c r="AG795">
        <v>131808.53673801399</v>
      </c>
      <c r="AH795">
        <v>1167.96</v>
      </c>
      <c r="AI795">
        <v>280312.57771930197</v>
      </c>
      <c r="AJ795">
        <v>1987.6286859920799</v>
      </c>
      <c r="AK795">
        <v>768230</v>
      </c>
      <c r="AL795">
        <v>0</v>
      </c>
      <c r="AM795">
        <v>134.19999999999999</v>
      </c>
      <c r="AN795">
        <v>134.19999999999999</v>
      </c>
      <c r="AO795">
        <v>0</v>
      </c>
      <c r="AP795">
        <v>0</v>
      </c>
      <c r="AQ795">
        <v>0</v>
      </c>
      <c r="AR795">
        <v>0</v>
      </c>
      <c r="AS795">
        <v>13.404319014264001</v>
      </c>
      <c r="AT795">
        <v>6.0226267158173297</v>
      </c>
      <c r="AU795">
        <v>0.155418211585577</v>
      </c>
      <c r="AV795">
        <v>7.2262740868610598</v>
      </c>
      <c r="AW795">
        <v>0</v>
      </c>
      <c r="AX795">
        <v>0</v>
      </c>
      <c r="AY795">
        <v>0</v>
      </c>
      <c r="AZ795">
        <v>71.634625497149401</v>
      </c>
      <c r="BA795">
        <v>49.241109115026703</v>
      </c>
      <c r="BB795">
        <v>22.393516382122701</v>
      </c>
      <c r="BC795">
        <v>84.782854711224203</v>
      </c>
      <c r="BD795">
        <v>0</v>
      </c>
      <c r="BE795">
        <v>2.2873679668469702</v>
      </c>
      <c r="BF795">
        <v>-80.153868042294405</v>
      </c>
      <c r="BG795">
        <v>0</v>
      </c>
      <c r="BH795">
        <v>-77.866500075447505</v>
      </c>
      <c r="BI795">
        <v>-0.256089800189233</v>
      </c>
      <c r="BJ795">
        <v>0</v>
      </c>
      <c r="BK795">
        <v>0</v>
      </c>
      <c r="BL795">
        <v>0</v>
      </c>
      <c r="BM795">
        <v>91913.045364661593</v>
      </c>
      <c r="BN795">
        <v>7354.3086112363999</v>
      </c>
      <c r="BO795">
        <v>7958.54711125621</v>
      </c>
      <c r="BP795">
        <v>-62.167284042294398</v>
      </c>
      <c r="BQ795">
        <v>-17.986584000000001</v>
      </c>
    </row>
    <row r="796" spans="1:69" x14ac:dyDescent="0.25">
      <c r="A796">
        <v>18</v>
      </c>
      <c r="B796" t="str">
        <f>IF(A796=16,"CT",IF(A796=20,"Shock",IF(A796=19,"DecSoly",IF(A796=18,"NoSoly","SolyTrade"))))</f>
        <v>NoSoly</v>
      </c>
      <c r="C796" t="s">
        <v>34</v>
      </c>
      <c r="D796" t="s">
        <v>33</v>
      </c>
      <c r="E796" t="str" cm="1">
        <f t="array" ref="E796">INDEX([1]!newIts[NEW],MATCH(indicatorsdb[[#This Row],[Column1]],[1]!newIts[OLD],0),0)</f>
        <v>NS100M</v>
      </c>
      <c r="F796">
        <v>2</v>
      </c>
      <c r="G796" t="s">
        <v>108</v>
      </c>
      <c r="H796" t="str" cm="1">
        <f t="array" ref="H796">INDEX([1]!fableCountries[ALPHA3],MATCH(F796,[1]!fableCountries[id],0),0)</f>
        <v>AUS</v>
      </c>
      <c r="I796">
        <v>2020</v>
      </c>
      <c r="J796">
        <v>1575.69240196078</v>
      </c>
      <c r="K796">
        <v>25.782852333333299</v>
      </c>
      <c r="L796">
        <v>0</v>
      </c>
      <c r="M796">
        <v>2911.0262018312601</v>
      </c>
      <c r="N796">
        <v>2911.4739938102198</v>
      </c>
      <c r="O796">
        <v>141.27198706937199</v>
      </c>
      <c r="P796">
        <v>91.904125724180702</v>
      </c>
      <c r="Q796">
        <v>2077.7000886559599</v>
      </c>
      <c r="R796">
        <v>0</v>
      </c>
      <c r="S796">
        <v>0.90014412372561203</v>
      </c>
      <c r="T796">
        <v>0.5</v>
      </c>
      <c r="U796">
        <v>24625.172865353899</v>
      </c>
      <c r="V796">
        <v>89221.667100713996</v>
      </c>
      <c r="W796">
        <v>34694.550651953599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49933.279145332599</v>
      </c>
      <c r="AF796">
        <v>304196.907611717</v>
      </c>
      <c r="AG796">
        <v>131808.53673801399</v>
      </c>
      <c r="AH796">
        <v>1033.76</v>
      </c>
      <c r="AI796">
        <v>279599.22100576002</v>
      </c>
      <c r="AJ796">
        <v>1658.29549917647</v>
      </c>
      <c r="AK796">
        <v>768230</v>
      </c>
      <c r="AL796">
        <v>0</v>
      </c>
      <c r="AM796">
        <v>1033.76</v>
      </c>
      <c r="AN796">
        <v>1033.76</v>
      </c>
      <c r="AO796">
        <v>0</v>
      </c>
      <c r="AP796">
        <v>0</v>
      </c>
      <c r="AQ796">
        <v>0</v>
      </c>
      <c r="AR796">
        <v>0</v>
      </c>
      <c r="AS796">
        <v>12.5294732128839</v>
      </c>
      <c r="AT796">
        <v>5.5562608605307799</v>
      </c>
      <c r="AU796">
        <v>0.14441094380310199</v>
      </c>
      <c r="AV796">
        <v>6.8288014085500004</v>
      </c>
      <c r="AW796">
        <v>0</v>
      </c>
      <c r="AX796">
        <v>0</v>
      </c>
      <c r="AY796">
        <v>0</v>
      </c>
      <c r="AZ796">
        <v>69.876473981415401</v>
      </c>
      <c r="BA796">
        <v>48.209996553830202</v>
      </c>
      <c r="BB796">
        <v>21.6664774275852</v>
      </c>
      <c r="BC796">
        <v>82.149857394110001</v>
      </c>
      <c r="BD796">
        <v>0</v>
      </c>
      <c r="BE796">
        <v>1.90837052771228</v>
      </c>
      <c r="BF796">
        <v>-77.476701356792503</v>
      </c>
      <c r="BG796">
        <v>0</v>
      </c>
      <c r="BH796">
        <v>-75.568330829080196</v>
      </c>
      <c r="BI796">
        <v>-0.256089800189233</v>
      </c>
      <c r="BJ796">
        <v>0</v>
      </c>
      <c r="BK796">
        <v>0</v>
      </c>
      <c r="BL796">
        <v>0</v>
      </c>
      <c r="BM796">
        <v>84343.215052418396</v>
      </c>
      <c r="BN796">
        <v>6507.0341130202796</v>
      </c>
      <c r="BO796">
        <v>7231.3213405945198</v>
      </c>
      <c r="BP796">
        <v>-61.556797356792501</v>
      </c>
      <c r="BQ796">
        <v>-15.919904000000001</v>
      </c>
    </row>
    <row r="797" spans="1:69" x14ac:dyDescent="0.25">
      <c r="A797">
        <v>18</v>
      </c>
      <c r="B797" t="str">
        <f>IF(A797=16,"CT",IF(A797=20,"Shock",IF(A797=19,"DecSoly",IF(A797=18,"NoSoly","SolyTrade"))))</f>
        <v>NoSoly</v>
      </c>
      <c r="C797" t="s">
        <v>34</v>
      </c>
      <c r="D797" t="s">
        <v>33</v>
      </c>
      <c r="E797" t="str" cm="1">
        <f t="array" ref="E797">INDEX([1]!newIts[NEW],MATCH(indicatorsdb[[#This Row],[Column1]],[1]!newIts[OLD],0),0)</f>
        <v>NS100M</v>
      </c>
      <c r="F797">
        <v>2</v>
      </c>
      <c r="G797" t="s">
        <v>108</v>
      </c>
      <c r="H797" t="str" cm="1">
        <f t="array" ref="H797">INDEX([1]!fableCountries[ALPHA3],MATCH(F797,[1]!fableCountries[id],0),0)</f>
        <v>AUS</v>
      </c>
      <c r="I797">
        <v>2022</v>
      </c>
      <c r="J797">
        <v>1865.4656862745101</v>
      </c>
      <c r="K797">
        <v>27.766148666666702</v>
      </c>
      <c r="L797">
        <v>0</v>
      </c>
      <c r="M797">
        <v>2989.3698370842599</v>
      </c>
      <c r="N797">
        <v>2989.9564362032502</v>
      </c>
      <c r="O797">
        <v>144.54926524569299</v>
      </c>
      <c r="P797">
        <v>95.461971450934101</v>
      </c>
      <c r="Q797">
        <v>2077.8667263157799</v>
      </c>
      <c r="R797">
        <v>0</v>
      </c>
      <c r="S797">
        <v>0.90213502724681205</v>
      </c>
      <c r="T797">
        <v>0.5</v>
      </c>
      <c r="U797">
        <v>24625.172865353899</v>
      </c>
      <c r="V797">
        <v>89221.667100713996</v>
      </c>
      <c r="W797">
        <v>34694.550651953599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52006.353082549802</v>
      </c>
      <c r="AF797">
        <v>300946.94377414201</v>
      </c>
      <c r="AG797">
        <v>131808.53673801399</v>
      </c>
      <c r="AH797">
        <v>1167.96</v>
      </c>
      <c r="AI797">
        <v>280312.57771930197</v>
      </c>
      <c r="AJ797">
        <v>1987.6286859920799</v>
      </c>
      <c r="AK797">
        <v>768230</v>
      </c>
      <c r="AL797">
        <v>0</v>
      </c>
      <c r="AM797">
        <v>134.19999999999999</v>
      </c>
      <c r="AN797">
        <v>134.19999999999999</v>
      </c>
      <c r="AO797">
        <v>0</v>
      </c>
      <c r="AP797">
        <v>0</v>
      </c>
      <c r="AQ797">
        <v>0</v>
      </c>
      <c r="AR797">
        <v>0</v>
      </c>
      <c r="AS797">
        <v>13.404319014264001</v>
      </c>
      <c r="AT797">
        <v>6.0226267158173297</v>
      </c>
      <c r="AU797">
        <v>0.155418211585577</v>
      </c>
      <c r="AV797">
        <v>7.2262740868610598</v>
      </c>
      <c r="AW797">
        <v>0</v>
      </c>
      <c r="AX797">
        <v>0</v>
      </c>
      <c r="AY797">
        <v>0</v>
      </c>
      <c r="AZ797">
        <v>71.634625497149401</v>
      </c>
      <c r="BA797">
        <v>49.241109115026703</v>
      </c>
      <c r="BB797">
        <v>22.393516382122701</v>
      </c>
      <c r="BC797">
        <v>84.782854711224203</v>
      </c>
      <c r="BD797">
        <v>0</v>
      </c>
      <c r="BE797">
        <v>2.2873679668469702</v>
      </c>
      <c r="BF797">
        <v>-80.153868042294405</v>
      </c>
      <c r="BG797">
        <v>0</v>
      </c>
      <c r="BH797">
        <v>-77.866500075447505</v>
      </c>
      <c r="BI797">
        <v>-0.256089800189233</v>
      </c>
      <c r="BJ797">
        <v>0</v>
      </c>
      <c r="BK797">
        <v>0</v>
      </c>
      <c r="BL797">
        <v>0</v>
      </c>
      <c r="BM797">
        <v>91913.045364661593</v>
      </c>
      <c r="BN797">
        <v>7354.3086112363999</v>
      </c>
      <c r="BO797">
        <v>7958.54711125621</v>
      </c>
      <c r="BP797">
        <v>-62.167284042294398</v>
      </c>
      <c r="BQ797">
        <v>-17.986584000000001</v>
      </c>
    </row>
    <row r="798" spans="1:69" x14ac:dyDescent="0.25">
      <c r="A798">
        <v>18</v>
      </c>
      <c r="B798" t="str">
        <f>IF(A798=16,"CT",IF(A798=20,"Shock",IF(A798=19,"DecSoly",IF(A798=18,"NoSoly","SolyTrade"))))</f>
        <v>NoSoly</v>
      </c>
      <c r="C798" t="s">
        <v>32</v>
      </c>
      <c r="D798" t="s">
        <v>31</v>
      </c>
      <c r="E798" t="str" cm="1">
        <f t="array" ref="E798">INDEX([1]!newIts[NEW],MATCH(indicatorsdb[[#This Row],[Column1]],[1]!newIts[OLD],0),0)</f>
        <v>NS100S</v>
      </c>
      <c r="F798">
        <v>2</v>
      </c>
      <c r="G798" t="s">
        <v>108</v>
      </c>
      <c r="H798" t="str" cm="1">
        <f t="array" ref="H798">INDEX([1]!fableCountries[ALPHA3],MATCH(F798,[1]!fableCountries[id],0),0)</f>
        <v>AUS</v>
      </c>
      <c r="I798">
        <v>2020</v>
      </c>
      <c r="J798">
        <v>1575.69240196078</v>
      </c>
      <c r="K798">
        <v>25.782852333333299</v>
      </c>
      <c r="L798">
        <v>0</v>
      </c>
      <c r="M798">
        <v>2911.0262018312601</v>
      </c>
      <c r="N798">
        <v>2911.4739938102198</v>
      </c>
      <c r="O798">
        <v>141.27198706937199</v>
      </c>
      <c r="P798">
        <v>91.904125724180702</v>
      </c>
      <c r="Q798">
        <v>2077.7000886559599</v>
      </c>
      <c r="R798">
        <v>0</v>
      </c>
      <c r="S798">
        <v>0.900061333454519</v>
      </c>
      <c r="T798">
        <v>0.5</v>
      </c>
      <c r="U798">
        <v>24625.172865353899</v>
      </c>
      <c r="V798">
        <v>89221.667100713996</v>
      </c>
      <c r="W798">
        <v>34694.550651953599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50192.532383702899</v>
      </c>
      <c r="AF798">
        <v>304196.907611717</v>
      </c>
      <c r="AG798">
        <v>131807.94473113801</v>
      </c>
      <c r="AH798">
        <v>1033.76</v>
      </c>
      <c r="AI798">
        <v>279340.55977426597</v>
      </c>
      <c r="AJ798">
        <v>1658.29549917647</v>
      </c>
      <c r="AK798">
        <v>768230</v>
      </c>
      <c r="AL798">
        <v>0</v>
      </c>
      <c r="AM798">
        <v>1033.76</v>
      </c>
      <c r="AN798">
        <v>1033.76</v>
      </c>
      <c r="AO798">
        <v>0</v>
      </c>
      <c r="AP798">
        <v>0</v>
      </c>
      <c r="AQ798">
        <v>0</v>
      </c>
      <c r="AR798">
        <v>0</v>
      </c>
      <c r="AS798">
        <v>13.5660408484963</v>
      </c>
      <c r="AT798">
        <v>5.8180271236595598</v>
      </c>
      <c r="AU798">
        <v>0.16045660422566899</v>
      </c>
      <c r="AV798">
        <v>7.5875571206111196</v>
      </c>
      <c r="AW798">
        <v>0</v>
      </c>
      <c r="AX798">
        <v>0</v>
      </c>
      <c r="AY798">
        <v>0</v>
      </c>
      <c r="AZ798">
        <v>69.876473981415401</v>
      </c>
      <c r="BA798">
        <v>48.209996553830202</v>
      </c>
      <c r="BB798">
        <v>21.6664774275852</v>
      </c>
      <c r="BC798">
        <v>83.1864250297225</v>
      </c>
      <c r="BD798">
        <v>0</v>
      </c>
      <c r="BE798">
        <v>1.90837052771228</v>
      </c>
      <c r="BF798">
        <v>-77.326991417924503</v>
      </c>
      <c r="BG798">
        <v>0</v>
      </c>
      <c r="BH798">
        <v>-75.418620890212296</v>
      </c>
      <c r="BI798">
        <v>-0.256089800189233</v>
      </c>
      <c r="BJ798">
        <v>0</v>
      </c>
      <c r="BK798">
        <v>0</v>
      </c>
      <c r="BL798">
        <v>0</v>
      </c>
      <c r="BM798">
        <v>84343.215052418396</v>
      </c>
      <c r="BN798">
        <v>6507.0341130202796</v>
      </c>
      <c r="BO798">
        <v>7231.3213405945198</v>
      </c>
      <c r="BP798">
        <v>-61.4070874179246</v>
      </c>
      <c r="BQ798">
        <v>-15.919904000000001</v>
      </c>
    </row>
    <row r="799" spans="1:69" x14ac:dyDescent="0.25">
      <c r="A799">
        <v>18</v>
      </c>
      <c r="B799" t="str">
        <f>IF(A799=16,"CT",IF(A799=20,"Shock",IF(A799=19,"DecSoly",IF(A799=18,"NoSoly","SolyTrade"))))</f>
        <v>NoSoly</v>
      </c>
      <c r="C799" t="s">
        <v>32</v>
      </c>
      <c r="D799" t="s">
        <v>31</v>
      </c>
      <c r="E799" t="str" cm="1">
        <f t="array" ref="E799">INDEX([1]!newIts[NEW],MATCH(indicatorsdb[[#This Row],[Column1]],[1]!newIts[OLD],0),0)</f>
        <v>NS100S</v>
      </c>
      <c r="F799">
        <v>2</v>
      </c>
      <c r="G799" t="s">
        <v>108</v>
      </c>
      <c r="H799" t="str" cm="1">
        <f t="array" ref="H799">INDEX([1]!fableCountries[ALPHA3],MATCH(F799,[1]!fableCountries[id],0),0)</f>
        <v>AUS</v>
      </c>
      <c r="I799">
        <v>2022</v>
      </c>
      <c r="J799">
        <v>1865.4656862745101</v>
      </c>
      <c r="K799">
        <v>27.766148666666702</v>
      </c>
      <c r="L799">
        <v>0</v>
      </c>
      <c r="M799">
        <v>2989.3698370842599</v>
      </c>
      <c r="N799">
        <v>2989.9564362032502</v>
      </c>
      <c r="O799">
        <v>144.54926524569299</v>
      </c>
      <c r="P799">
        <v>95.461971450934101</v>
      </c>
      <c r="Q799">
        <v>2077.8667263157799</v>
      </c>
      <c r="R799">
        <v>0</v>
      </c>
      <c r="S799">
        <v>0.90199336793336904</v>
      </c>
      <c r="T799">
        <v>0.5</v>
      </c>
      <c r="U799">
        <v>24625.172865353899</v>
      </c>
      <c r="V799">
        <v>89221.667100713996</v>
      </c>
      <c r="W799">
        <v>34694.550651953599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52495.947869499701</v>
      </c>
      <c r="AF799">
        <v>300946.94377414201</v>
      </c>
      <c r="AG799">
        <v>131807.94473113801</v>
      </c>
      <c r="AH799">
        <v>1167.96</v>
      </c>
      <c r="AI799">
        <v>279823.574939229</v>
      </c>
      <c r="AJ799">
        <v>1987.6286859920799</v>
      </c>
      <c r="AK799">
        <v>768230</v>
      </c>
      <c r="AL799">
        <v>0</v>
      </c>
      <c r="AM799">
        <v>134.19999999999999</v>
      </c>
      <c r="AN799">
        <v>134.19999999999999</v>
      </c>
      <c r="AO799">
        <v>0</v>
      </c>
      <c r="AP799">
        <v>0</v>
      </c>
      <c r="AQ799">
        <v>0</v>
      </c>
      <c r="AR799">
        <v>0</v>
      </c>
      <c r="AS799">
        <v>14.507868447412401</v>
      </c>
      <c r="AT799">
        <v>6.3059881158050199</v>
      </c>
      <c r="AU799">
        <v>0.172686901761752</v>
      </c>
      <c r="AV799">
        <v>8.0291934298456198</v>
      </c>
      <c r="AW799">
        <v>0</v>
      </c>
      <c r="AX799">
        <v>0</v>
      </c>
      <c r="AY799">
        <v>0</v>
      </c>
      <c r="AZ799">
        <v>71.634625497149401</v>
      </c>
      <c r="BA799">
        <v>49.241109115026703</v>
      </c>
      <c r="BB799">
        <v>22.393516382122701</v>
      </c>
      <c r="BC799">
        <v>85.886404144372605</v>
      </c>
      <c r="BD799">
        <v>0</v>
      </c>
      <c r="BE799">
        <v>2.2873679668469702</v>
      </c>
      <c r="BF799">
        <v>-79.870839248654704</v>
      </c>
      <c r="BG799">
        <v>0</v>
      </c>
      <c r="BH799">
        <v>-77.583471281807704</v>
      </c>
      <c r="BI799">
        <v>-0.256089800189233</v>
      </c>
      <c r="BJ799">
        <v>0</v>
      </c>
      <c r="BK799">
        <v>0</v>
      </c>
      <c r="BL799">
        <v>0</v>
      </c>
      <c r="BM799">
        <v>91913.045364661593</v>
      </c>
      <c r="BN799">
        <v>7354.3086112363999</v>
      </c>
      <c r="BO799">
        <v>7958.54711125621</v>
      </c>
      <c r="BP799">
        <v>-61.884255248654704</v>
      </c>
      <c r="BQ799">
        <v>-17.986584000000001</v>
      </c>
    </row>
    <row r="800" spans="1:69" x14ac:dyDescent="0.25">
      <c r="A800">
        <v>18</v>
      </c>
      <c r="B800" t="str">
        <f>IF(A800=16,"CT",IF(A800=20,"Shock",IF(A800=19,"DecSoly",IF(A800=18,"NoSoly","SolyTrade"))))</f>
        <v>NoSoly</v>
      </c>
      <c r="C800" t="s">
        <v>54</v>
      </c>
      <c r="D800" t="s">
        <v>53</v>
      </c>
      <c r="E800" t="str" cm="1">
        <f t="array" ref="E800">INDEX([1]!newIts[NEW],MATCH(indicatorsdb[[#This Row],[Column1]],[1]!newIts[OLD],0),0)</f>
        <v>NS25</v>
      </c>
      <c r="F800">
        <v>3</v>
      </c>
      <c r="G800" t="s">
        <v>107</v>
      </c>
      <c r="H800" t="str" cm="1">
        <f t="array" ref="H800">INDEX([1]!fableCountries[ALPHA3],MATCH(F800,[1]!fableCountries[id],0),0)</f>
        <v>BRA</v>
      </c>
      <c r="I800">
        <v>2020</v>
      </c>
      <c r="J800">
        <v>2750.53538345898</v>
      </c>
      <c r="K800">
        <v>213.78498684103999</v>
      </c>
      <c r="L800">
        <v>0</v>
      </c>
      <c r="M800">
        <v>3142.1080555785102</v>
      </c>
      <c r="N800">
        <v>3108.29685103971</v>
      </c>
      <c r="O800">
        <v>100.15458905785</v>
      </c>
      <c r="P800">
        <v>87.363350136471695</v>
      </c>
      <c r="Q800">
        <v>2096.9793655133899</v>
      </c>
      <c r="R800">
        <v>0</v>
      </c>
      <c r="S800">
        <v>0.45659505089716501</v>
      </c>
      <c r="T800">
        <v>0.5</v>
      </c>
      <c r="U800">
        <v>230840.00348486801</v>
      </c>
      <c r="V800">
        <v>3877.2464310773998</v>
      </c>
      <c r="W800">
        <v>15383.203466414599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87903.672844497502</v>
      </c>
      <c r="AF800">
        <v>165464.041809635</v>
      </c>
      <c r="AG800">
        <v>555276.34203467902</v>
      </c>
      <c r="AH800">
        <v>0</v>
      </c>
      <c r="AI800">
        <v>39348.933947526799</v>
      </c>
      <c r="AJ800">
        <v>3581.8587250452701</v>
      </c>
      <c r="AK800">
        <v>851574.84936138301</v>
      </c>
      <c r="AL800">
        <v>-11109.869497015299</v>
      </c>
      <c r="AM800">
        <v>0</v>
      </c>
      <c r="AN800">
        <v>-11109.869497015299</v>
      </c>
      <c r="AO800">
        <v>0</v>
      </c>
      <c r="AP800">
        <v>0</v>
      </c>
      <c r="AQ800">
        <v>0</v>
      </c>
      <c r="AR800">
        <v>0</v>
      </c>
      <c r="AS800">
        <v>80.084004812937195</v>
      </c>
      <c r="AT800">
        <v>42.6255108777153</v>
      </c>
      <c r="AU800">
        <v>8.8816160277775609</v>
      </c>
      <c r="AV800">
        <v>28.576877907444299</v>
      </c>
      <c r="AW800">
        <v>0</v>
      </c>
      <c r="AX800">
        <v>0</v>
      </c>
      <c r="AY800">
        <v>0</v>
      </c>
      <c r="AZ800">
        <v>445.174666638742</v>
      </c>
      <c r="BA800">
        <v>281.25664557348603</v>
      </c>
      <c r="BB800">
        <v>163.918021065255</v>
      </c>
      <c r="BC800">
        <v>488.49093506859998</v>
      </c>
      <c r="BD800">
        <v>591.54302074499401</v>
      </c>
      <c r="BE800">
        <v>107.525881615072</v>
      </c>
      <c r="BF800">
        <v>-26.450649861571399</v>
      </c>
      <c r="BG800">
        <v>0</v>
      </c>
      <c r="BH800">
        <v>672.61825249849403</v>
      </c>
      <c r="BI800">
        <v>-36.767736383079203</v>
      </c>
      <c r="BJ800">
        <v>0</v>
      </c>
      <c r="BK800">
        <v>0</v>
      </c>
      <c r="BL800">
        <v>0</v>
      </c>
      <c r="BM800">
        <v>646281.13236591895</v>
      </c>
      <c r="BN800">
        <v>12042.454771406499</v>
      </c>
      <c r="BO800">
        <v>32566.392396392501</v>
      </c>
      <c r="BP800">
        <v>-26.450649861571399</v>
      </c>
      <c r="BQ800">
        <v>0</v>
      </c>
    </row>
    <row r="801" spans="1:69" x14ac:dyDescent="0.25">
      <c r="A801">
        <v>18</v>
      </c>
      <c r="B801" t="str">
        <f>IF(A801=16,"CT",IF(A801=20,"Shock",IF(A801=19,"DecSoly",IF(A801=18,"NoSoly","SolyTrade"))))</f>
        <v>NoSoly</v>
      </c>
      <c r="C801" t="s">
        <v>54</v>
      </c>
      <c r="D801" t="s">
        <v>53</v>
      </c>
      <c r="E801" t="str" cm="1">
        <f t="array" ref="E801">INDEX([1]!newIts[NEW],MATCH(indicatorsdb[[#This Row],[Column1]],[1]!newIts[OLD],0),0)</f>
        <v>NS25</v>
      </c>
      <c r="F801">
        <v>3</v>
      </c>
      <c r="G801" t="s">
        <v>107</v>
      </c>
      <c r="H801" t="str" cm="1">
        <f t="array" ref="H801">INDEX([1]!fableCountries[ALPHA3],MATCH(F801,[1]!fableCountries[id],0),0)</f>
        <v>BRA</v>
      </c>
      <c r="I801">
        <v>2022</v>
      </c>
      <c r="J801">
        <v>3149.9061725517299</v>
      </c>
      <c r="K801">
        <v>220.68663294486001</v>
      </c>
      <c r="L801">
        <v>0</v>
      </c>
      <c r="M801">
        <v>3186.0837513701499</v>
      </c>
      <c r="N801">
        <v>3150.6200861357102</v>
      </c>
      <c r="O801">
        <v>100.01888585238601</v>
      </c>
      <c r="P801">
        <v>89.159690374308695</v>
      </c>
      <c r="Q801">
        <v>2098.4210055480598</v>
      </c>
      <c r="R801">
        <v>0</v>
      </c>
      <c r="S801">
        <v>0.45376785290534299</v>
      </c>
      <c r="T801">
        <v>0.5</v>
      </c>
      <c r="U801">
        <v>230840.00348486801</v>
      </c>
      <c r="V801">
        <v>3877.2464310773998</v>
      </c>
      <c r="W801">
        <v>15383.203466414599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93273.1130826015</v>
      </c>
      <c r="AF801">
        <v>168114.652183998</v>
      </c>
      <c r="AG801">
        <v>542644.48210260097</v>
      </c>
      <c r="AH801">
        <v>0</v>
      </c>
      <c r="AI801">
        <v>43559.553924886197</v>
      </c>
      <c r="AJ801">
        <v>3983.0480672971298</v>
      </c>
      <c r="AK801">
        <v>851574.84936138301</v>
      </c>
      <c r="AL801">
        <v>-12631.8599320782</v>
      </c>
      <c r="AM801">
        <v>0</v>
      </c>
      <c r="AN801">
        <v>-12631.8599320782</v>
      </c>
      <c r="AO801">
        <v>0</v>
      </c>
      <c r="AP801">
        <v>0</v>
      </c>
      <c r="AQ801">
        <v>0</v>
      </c>
      <c r="AR801">
        <v>0</v>
      </c>
      <c r="AS801">
        <v>84.903553510110399</v>
      </c>
      <c r="AT801">
        <v>45.676471796190199</v>
      </c>
      <c r="AU801">
        <v>8.8753861382775003</v>
      </c>
      <c r="AV801">
        <v>30.351695575642701</v>
      </c>
      <c r="AW801">
        <v>0</v>
      </c>
      <c r="AX801">
        <v>0</v>
      </c>
      <c r="AY801">
        <v>0</v>
      </c>
      <c r="AZ801">
        <v>474.09486736868803</v>
      </c>
      <c r="BA801">
        <v>299.63339269979502</v>
      </c>
      <c r="BB801">
        <v>174.461474668893</v>
      </c>
      <c r="BC801">
        <v>513.02355522113396</v>
      </c>
      <c r="BD801">
        <v>672.54499655610095</v>
      </c>
      <c r="BE801">
        <v>122.238263588918</v>
      </c>
      <c r="BF801">
        <v>-26.450649861571399</v>
      </c>
      <c r="BG801">
        <v>0</v>
      </c>
      <c r="BH801">
        <v>768.33261028344702</v>
      </c>
      <c r="BI801">
        <v>-45.974865657665099</v>
      </c>
      <c r="BJ801">
        <v>0</v>
      </c>
      <c r="BK801">
        <v>0</v>
      </c>
      <c r="BL801">
        <v>0</v>
      </c>
      <c r="BM801">
        <v>710352.42566229706</v>
      </c>
      <c r="BN801">
        <v>13307.250079531101</v>
      </c>
      <c r="BO801">
        <v>36167.399536205798</v>
      </c>
      <c r="BP801">
        <v>-26.450649861571399</v>
      </c>
      <c r="BQ801">
        <v>0</v>
      </c>
    </row>
    <row r="802" spans="1:69" x14ac:dyDescent="0.25">
      <c r="A802">
        <v>18</v>
      </c>
      <c r="B802" t="str">
        <f>IF(A802=16,"CT",IF(A802=20,"Shock",IF(A802=19,"DecSoly",IF(A802=18,"NoSoly","SolyTrade"))))</f>
        <v>NoSoly</v>
      </c>
      <c r="C802" t="s">
        <v>52</v>
      </c>
      <c r="D802" t="s">
        <v>51</v>
      </c>
      <c r="E802" t="str" cm="1">
        <f t="array" ref="E802">INDEX([1]!newIts[NEW],MATCH(indicatorsdb[[#This Row],[Column1]],[1]!newIts[OLD],0),0)</f>
        <v>NS25M</v>
      </c>
      <c r="F802">
        <v>3</v>
      </c>
      <c r="G802" t="s">
        <v>107</v>
      </c>
      <c r="H802" t="str" cm="1">
        <f t="array" ref="H802">INDEX([1]!fableCountries[ALPHA3],MATCH(F802,[1]!fableCountries[id],0),0)</f>
        <v>BRA</v>
      </c>
      <c r="I802">
        <v>2020</v>
      </c>
      <c r="J802">
        <v>2750.53538345898</v>
      </c>
      <c r="K802">
        <v>213.78498684103999</v>
      </c>
      <c r="L802">
        <v>0</v>
      </c>
      <c r="M802">
        <v>3142.1080555785102</v>
      </c>
      <c r="N802">
        <v>3108.2968510397</v>
      </c>
      <c r="O802">
        <v>100.15458905784899</v>
      </c>
      <c r="P802">
        <v>87.363350136471496</v>
      </c>
      <c r="Q802">
        <v>2096.9793655133899</v>
      </c>
      <c r="R802">
        <v>0</v>
      </c>
      <c r="S802">
        <v>0.45575650676562102</v>
      </c>
      <c r="T802">
        <v>0.5</v>
      </c>
      <c r="U802">
        <v>230840.00348486801</v>
      </c>
      <c r="V802">
        <v>3877.2464310773998</v>
      </c>
      <c r="W802">
        <v>15383.203466414599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96054.923430694398</v>
      </c>
      <c r="AF802">
        <v>165464.041809635</v>
      </c>
      <c r="AG802">
        <v>543049.46615538304</v>
      </c>
      <c r="AH802">
        <v>0</v>
      </c>
      <c r="AI802">
        <v>43424.559240625298</v>
      </c>
      <c r="AJ802">
        <v>3581.8587250452701</v>
      </c>
      <c r="AK802">
        <v>851574.84936138301</v>
      </c>
      <c r="AL802">
        <v>-12860.815808568599</v>
      </c>
      <c r="AM802">
        <v>0</v>
      </c>
      <c r="AN802">
        <v>-12860.815808568599</v>
      </c>
      <c r="AO802">
        <v>0</v>
      </c>
      <c r="AP802">
        <v>0</v>
      </c>
      <c r="AQ802">
        <v>0</v>
      </c>
      <c r="AR802">
        <v>0</v>
      </c>
      <c r="AS802">
        <v>87.314018050041298</v>
      </c>
      <c r="AT802">
        <v>45.695555619615597</v>
      </c>
      <c r="AU802">
        <v>9.8684163059840895</v>
      </c>
      <c r="AV802">
        <v>31.750046124441599</v>
      </c>
      <c r="AW802">
        <v>0</v>
      </c>
      <c r="AX802">
        <v>0</v>
      </c>
      <c r="AY802">
        <v>0</v>
      </c>
      <c r="AZ802">
        <v>445.174666638742</v>
      </c>
      <c r="BA802">
        <v>281.25664557348603</v>
      </c>
      <c r="BB802">
        <v>163.918021065255</v>
      </c>
      <c r="BC802">
        <v>495.72094830570398</v>
      </c>
      <c r="BD802">
        <v>684.54395043438501</v>
      </c>
      <c r="BE802">
        <v>124.358312156805</v>
      </c>
      <c r="BF802">
        <v>-32.982217607763602</v>
      </c>
      <c r="BG802">
        <v>0</v>
      </c>
      <c r="BH802">
        <v>775.92004498342703</v>
      </c>
      <c r="BI802">
        <v>-36.767736383079203</v>
      </c>
      <c r="BJ802">
        <v>0</v>
      </c>
      <c r="BK802">
        <v>0</v>
      </c>
      <c r="BL802">
        <v>0</v>
      </c>
      <c r="BM802">
        <v>646281.13236591802</v>
      </c>
      <c r="BN802">
        <v>12042.454771406499</v>
      </c>
      <c r="BO802">
        <v>32566.392396392399</v>
      </c>
      <c r="BP802">
        <v>-32.982217607763602</v>
      </c>
      <c r="BQ802">
        <v>0</v>
      </c>
    </row>
    <row r="803" spans="1:69" x14ac:dyDescent="0.25">
      <c r="A803">
        <v>18</v>
      </c>
      <c r="B803" t="str">
        <f>IF(A803=16,"CT",IF(A803=20,"Shock",IF(A803=19,"DecSoly",IF(A803=18,"NoSoly","SolyTrade"))))</f>
        <v>NoSoly</v>
      </c>
      <c r="C803" t="s">
        <v>52</v>
      </c>
      <c r="D803" t="s">
        <v>51</v>
      </c>
      <c r="E803" t="str" cm="1">
        <f t="array" ref="E803">INDEX([1]!newIts[NEW],MATCH(indicatorsdb[[#This Row],[Column1]],[1]!newIts[OLD],0),0)</f>
        <v>NS25M</v>
      </c>
      <c r="F803">
        <v>3</v>
      </c>
      <c r="G803" t="s">
        <v>107</v>
      </c>
      <c r="H803" t="str" cm="1">
        <f t="array" ref="H803">INDEX([1]!fableCountries[ALPHA3],MATCH(F803,[1]!fableCountries[id],0),0)</f>
        <v>BRA</v>
      </c>
      <c r="I803">
        <v>2022</v>
      </c>
      <c r="J803">
        <v>3149.9061725517299</v>
      </c>
      <c r="K803">
        <v>220.68663294486001</v>
      </c>
      <c r="L803">
        <v>0</v>
      </c>
      <c r="M803">
        <v>3186.0837513701499</v>
      </c>
      <c r="N803">
        <v>3150.6200861357202</v>
      </c>
      <c r="O803">
        <v>100.01888585238601</v>
      </c>
      <c r="P803">
        <v>89.159690374308894</v>
      </c>
      <c r="Q803">
        <v>2098.4210055480598</v>
      </c>
      <c r="R803">
        <v>0</v>
      </c>
      <c r="S803">
        <v>0.45272912952820998</v>
      </c>
      <c r="T803">
        <v>0.5</v>
      </c>
      <c r="U803">
        <v>230840.00348486801</v>
      </c>
      <c r="V803">
        <v>3877.2464310773998</v>
      </c>
      <c r="W803">
        <v>15383.203466414599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102020.628049975</v>
      </c>
      <c r="AF803">
        <v>168114.652183998</v>
      </c>
      <c r="AG803">
        <v>529523.20965154003</v>
      </c>
      <c r="AH803">
        <v>0</v>
      </c>
      <c r="AI803">
        <v>47933.311408573099</v>
      </c>
      <c r="AJ803">
        <v>3983.0480672971298</v>
      </c>
      <c r="AK803">
        <v>851574.84936138301</v>
      </c>
      <c r="AL803">
        <v>-13526.256503843601</v>
      </c>
      <c r="AM803">
        <v>0</v>
      </c>
      <c r="AN803">
        <v>-13526.256503843601</v>
      </c>
      <c r="AO803">
        <v>0</v>
      </c>
      <c r="AP803">
        <v>0</v>
      </c>
      <c r="AQ803">
        <v>0</v>
      </c>
      <c r="AR803">
        <v>0</v>
      </c>
      <c r="AS803">
        <v>92.520645973939097</v>
      </c>
      <c r="AT803">
        <v>48.937200956419503</v>
      </c>
      <c r="AU803">
        <v>9.8614916751868797</v>
      </c>
      <c r="AV803">
        <v>33.721953342332803</v>
      </c>
      <c r="AW803">
        <v>0</v>
      </c>
      <c r="AX803">
        <v>0</v>
      </c>
      <c r="AY803">
        <v>0</v>
      </c>
      <c r="AZ803">
        <v>474.09486736868803</v>
      </c>
      <c r="BA803">
        <v>299.63339269979502</v>
      </c>
      <c r="BB803">
        <v>174.461474668893</v>
      </c>
      <c r="BC803">
        <v>520.640647684962</v>
      </c>
      <c r="BD803">
        <v>720.05057233322498</v>
      </c>
      <c r="BE803">
        <v>130.83639596548801</v>
      </c>
      <c r="BF803">
        <v>-32.982217607763602</v>
      </c>
      <c r="BG803">
        <v>0</v>
      </c>
      <c r="BH803">
        <v>817.90475069094998</v>
      </c>
      <c r="BI803">
        <v>-45.974865657665099</v>
      </c>
      <c r="BJ803">
        <v>0</v>
      </c>
      <c r="BK803">
        <v>0</v>
      </c>
      <c r="BL803">
        <v>0</v>
      </c>
      <c r="BM803">
        <v>710352.42566229799</v>
      </c>
      <c r="BN803">
        <v>13307.250079531101</v>
      </c>
      <c r="BO803">
        <v>36167.399536205899</v>
      </c>
      <c r="BP803">
        <v>-32.982217607763602</v>
      </c>
      <c r="BQ803">
        <v>0</v>
      </c>
    </row>
    <row r="804" spans="1:69" x14ac:dyDescent="0.25">
      <c r="A804">
        <v>18</v>
      </c>
      <c r="B804" t="str">
        <f>IF(A804=16,"CT",IF(A804=20,"Shock",IF(A804=19,"DecSoly",IF(A804=18,"NoSoly","SolyTrade"))))</f>
        <v>NoSoly</v>
      </c>
      <c r="C804" t="s">
        <v>50</v>
      </c>
      <c r="D804" t="s">
        <v>49</v>
      </c>
      <c r="E804" t="str" cm="1">
        <f t="array" ref="E804">INDEX([1]!newIts[NEW],MATCH(indicatorsdb[[#This Row],[Column1]],[1]!newIts[OLD],0),0)</f>
        <v>NS25S</v>
      </c>
      <c r="F804">
        <v>3</v>
      </c>
      <c r="G804" t="s">
        <v>107</v>
      </c>
      <c r="H804" t="str" cm="1">
        <f t="array" ref="H804">INDEX([1]!fableCountries[ALPHA3],MATCH(F804,[1]!fableCountries[id],0),0)</f>
        <v>BRA</v>
      </c>
      <c r="I804">
        <v>2020</v>
      </c>
      <c r="J804">
        <v>2750.53538345898</v>
      </c>
      <c r="K804">
        <v>213.78498684103999</v>
      </c>
      <c r="L804">
        <v>0</v>
      </c>
      <c r="M804">
        <v>3142.1080555785102</v>
      </c>
      <c r="N804">
        <v>3108.2968510397</v>
      </c>
      <c r="O804">
        <v>100.15458905784899</v>
      </c>
      <c r="P804">
        <v>87.363350136471496</v>
      </c>
      <c r="Q804">
        <v>2096.9793655133899</v>
      </c>
      <c r="R804">
        <v>0</v>
      </c>
      <c r="S804">
        <v>0.45470832660119098</v>
      </c>
      <c r="T804">
        <v>0.5</v>
      </c>
      <c r="U804">
        <v>230840.00348486801</v>
      </c>
      <c r="V804">
        <v>3877.2464310773998</v>
      </c>
      <c r="W804">
        <v>15383.203466414599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108054.84419150899</v>
      </c>
      <c r="AF804">
        <v>165464.041809635</v>
      </c>
      <c r="AG804">
        <v>525049.585014162</v>
      </c>
      <c r="AH804">
        <v>0</v>
      </c>
      <c r="AI804">
        <v>49424.519621032501</v>
      </c>
      <c r="AJ804">
        <v>3581.8587250452701</v>
      </c>
      <c r="AK804">
        <v>851574.84936138301</v>
      </c>
      <c r="AL804">
        <v>-15152.297182120201</v>
      </c>
      <c r="AM804">
        <v>0</v>
      </c>
      <c r="AN804">
        <v>-15152.297182120201</v>
      </c>
      <c r="AO804">
        <v>0</v>
      </c>
      <c r="AP804">
        <v>0</v>
      </c>
      <c r="AQ804">
        <v>0</v>
      </c>
      <c r="AR804">
        <v>0</v>
      </c>
      <c r="AS804">
        <v>96.3515345964218</v>
      </c>
      <c r="AT804">
        <v>49.533111546991101</v>
      </c>
      <c r="AU804">
        <v>11.1019166537423</v>
      </c>
      <c r="AV804">
        <v>35.716506395688398</v>
      </c>
      <c r="AW804">
        <v>0</v>
      </c>
      <c r="AX804">
        <v>0</v>
      </c>
      <c r="AY804">
        <v>0</v>
      </c>
      <c r="AZ804">
        <v>445.174666638742</v>
      </c>
      <c r="BA804">
        <v>281.25664557348603</v>
      </c>
      <c r="BB804">
        <v>163.918021065255</v>
      </c>
      <c r="BC804">
        <v>504.75846485208399</v>
      </c>
      <c r="BD804">
        <v>806.25521976345101</v>
      </c>
      <c r="BE804">
        <v>146.387086427881</v>
      </c>
      <c r="BF804">
        <v>-41.146677290504499</v>
      </c>
      <c r="BG804">
        <v>0</v>
      </c>
      <c r="BH804">
        <v>911.49562890082802</v>
      </c>
      <c r="BI804">
        <v>-36.767736383079203</v>
      </c>
      <c r="BJ804">
        <v>0</v>
      </c>
      <c r="BK804">
        <v>0</v>
      </c>
      <c r="BL804">
        <v>0</v>
      </c>
      <c r="BM804">
        <v>646281.13236591802</v>
      </c>
      <c r="BN804">
        <v>12042.454771406499</v>
      </c>
      <c r="BO804">
        <v>32566.392396392399</v>
      </c>
      <c r="BP804">
        <v>-41.146677290504499</v>
      </c>
      <c r="BQ804">
        <v>0</v>
      </c>
    </row>
    <row r="805" spans="1:69" x14ac:dyDescent="0.25">
      <c r="A805">
        <v>18</v>
      </c>
      <c r="B805" t="str">
        <f>IF(A805=16,"CT",IF(A805=20,"Shock",IF(A805=19,"DecSoly",IF(A805=18,"NoSoly","SolyTrade"))))</f>
        <v>NoSoly</v>
      </c>
      <c r="C805" t="s">
        <v>50</v>
      </c>
      <c r="D805" t="s">
        <v>49</v>
      </c>
      <c r="E805" t="str" cm="1">
        <f t="array" ref="E805">INDEX([1]!newIts[NEW],MATCH(indicatorsdb[[#This Row],[Column1]],[1]!newIts[OLD],0),0)</f>
        <v>NS25S</v>
      </c>
      <c r="F805">
        <v>3</v>
      </c>
      <c r="G805" t="s">
        <v>107</v>
      </c>
      <c r="H805" t="str" cm="1">
        <f t="array" ref="H805">INDEX([1]!fableCountries[ALPHA3],MATCH(F805,[1]!fableCountries[id],0),0)</f>
        <v>BRA</v>
      </c>
      <c r="I805">
        <v>2022</v>
      </c>
      <c r="J805">
        <v>3149.9061725517299</v>
      </c>
      <c r="K805">
        <v>220.68663294486001</v>
      </c>
      <c r="L805">
        <v>0</v>
      </c>
      <c r="M805">
        <v>3186.0837513701499</v>
      </c>
      <c r="N805">
        <v>3150.6200861357102</v>
      </c>
      <c r="O805">
        <v>100.01888585238601</v>
      </c>
      <c r="P805">
        <v>89.159690374308795</v>
      </c>
      <c r="Q805">
        <v>2098.4210055480598</v>
      </c>
      <c r="R805">
        <v>0</v>
      </c>
      <c r="S805">
        <v>0.45143072530679401</v>
      </c>
      <c r="T805">
        <v>0.5</v>
      </c>
      <c r="U805">
        <v>230840.00348486801</v>
      </c>
      <c r="V805">
        <v>3877.2464310773998</v>
      </c>
      <c r="W805">
        <v>15383.203466414599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114765.87928726</v>
      </c>
      <c r="AF805">
        <v>168114.652183998</v>
      </c>
      <c r="AG805">
        <v>510405.33279561199</v>
      </c>
      <c r="AH805">
        <v>0</v>
      </c>
      <c r="AI805">
        <v>54305.937027215703</v>
      </c>
      <c r="AJ805">
        <v>3983.0480672971298</v>
      </c>
      <c r="AK805">
        <v>851574.84936138405</v>
      </c>
      <c r="AL805">
        <v>-14644.2522185497</v>
      </c>
      <c r="AM805">
        <v>0</v>
      </c>
      <c r="AN805">
        <v>-14644.2522185497</v>
      </c>
      <c r="AO805">
        <v>0</v>
      </c>
      <c r="AP805">
        <v>0</v>
      </c>
      <c r="AQ805">
        <v>0</v>
      </c>
      <c r="AR805">
        <v>0</v>
      </c>
      <c r="AS805">
        <v>102.042011553725</v>
      </c>
      <c r="AT805">
        <v>53.013112406706</v>
      </c>
      <c r="AU805">
        <v>11.0941235963236</v>
      </c>
      <c r="AV805">
        <v>37.934775550695299</v>
      </c>
      <c r="AW805">
        <v>0</v>
      </c>
      <c r="AX805">
        <v>0</v>
      </c>
      <c r="AY805">
        <v>0</v>
      </c>
      <c r="AZ805">
        <v>474.09486736868803</v>
      </c>
      <c r="BA805">
        <v>299.63339269979502</v>
      </c>
      <c r="BB805">
        <v>174.461474668893</v>
      </c>
      <c r="BC805">
        <v>530.162013264748</v>
      </c>
      <c r="BD805">
        <v>779.432542054603</v>
      </c>
      <c r="BE805">
        <v>141.58406143619601</v>
      </c>
      <c r="BF805">
        <v>-41.146677290504499</v>
      </c>
      <c r="BG805">
        <v>0</v>
      </c>
      <c r="BH805">
        <v>879.86992620029503</v>
      </c>
      <c r="BI805">
        <v>-45.974865657665099</v>
      </c>
      <c r="BJ805">
        <v>0</v>
      </c>
      <c r="BK805">
        <v>0</v>
      </c>
      <c r="BL805">
        <v>0</v>
      </c>
      <c r="BM805">
        <v>710352.42566229799</v>
      </c>
      <c r="BN805">
        <v>13307.250079531101</v>
      </c>
      <c r="BO805">
        <v>36167.399536205899</v>
      </c>
      <c r="BP805">
        <v>-41.146677290504499</v>
      </c>
      <c r="BQ805">
        <v>0</v>
      </c>
    </row>
    <row r="806" spans="1:69" x14ac:dyDescent="0.25">
      <c r="A806">
        <v>18</v>
      </c>
      <c r="B806" t="str">
        <f>IF(A806=16,"CT",IF(A806=20,"Shock",IF(A806=19,"DecSoly",IF(A806=18,"NoSoly","SolyTrade"))))</f>
        <v>NoSoly</v>
      </c>
      <c r="C806" t="s">
        <v>48</v>
      </c>
      <c r="D806" t="s">
        <v>47</v>
      </c>
      <c r="E806" t="str" cm="1">
        <f t="array" ref="E806">INDEX([1]!newIts[NEW],MATCH(indicatorsdb[[#This Row],[Column1]],[1]!newIts[OLD],0),0)</f>
        <v>NS50</v>
      </c>
      <c r="F806">
        <v>3</v>
      </c>
      <c r="G806" t="s">
        <v>107</v>
      </c>
      <c r="H806" t="str" cm="1">
        <f t="array" ref="H806">INDEX([1]!fableCountries[ALPHA3],MATCH(F806,[1]!fableCountries[id],0),0)</f>
        <v>BRA</v>
      </c>
      <c r="I806">
        <v>2020</v>
      </c>
      <c r="J806">
        <v>2750.53538345898</v>
      </c>
      <c r="K806">
        <v>213.78498684103999</v>
      </c>
      <c r="L806">
        <v>0</v>
      </c>
      <c r="M806">
        <v>3142.1080555785102</v>
      </c>
      <c r="N806">
        <v>3108.41536616951</v>
      </c>
      <c r="O806">
        <v>100.16214022326</v>
      </c>
      <c r="P806">
        <v>87.376187001334301</v>
      </c>
      <c r="Q806">
        <v>2096.9793655133899</v>
      </c>
      <c r="R806">
        <v>0</v>
      </c>
      <c r="S806">
        <v>0.45693525544347402</v>
      </c>
      <c r="T806">
        <v>0.5</v>
      </c>
      <c r="U806">
        <v>230840.00348486801</v>
      </c>
      <c r="V806">
        <v>3877.2464310773998</v>
      </c>
      <c r="W806">
        <v>15383.203466414599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87924.885938249907</v>
      </c>
      <c r="AF806">
        <v>164429.47764303899</v>
      </c>
      <c r="AG806">
        <v>556796.36864394404</v>
      </c>
      <c r="AH806">
        <v>0</v>
      </c>
      <c r="AI806">
        <v>38842.2584111049</v>
      </c>
      <c r="AJ806">
        <v>3581.8587250452701</v>
      </c>
      <c r="AK806">
        <v>851574.84936138301</v>
      </c>
      <c r="AL806">
        <v>-9507.6041004622803</v>
      </c>
      <c r="AM806">
        <v>0</v>
      </c>
      <c r="AN806">
        <v>-9507.6041004622803</v>
      </c>
      <c r="AO806">
        <v>0</v>
      </c>
      <c r="AP806">
        <v>0</v>
      </c>
      <c r="AQ806">
        <v>0</v>
      </c>
      <c r="AR806">
        <v>0</v>
      </c>
      <c r="AS806">
        <v>80.100908515618997</v>
      </c>
      <c r="AT806">
        <v>42.635244899856801</v>
      </c>
      <c r="AU806">
        <v>8.8817739208839193</v>
      </c>
      <c r="AV806">
        <v>28.583889694878302</v>
      </c>
      <c r="AW806">
        <v>0</v>
      </c>
      <c r="AX806">
        <v>0</v>
      </c>
      <c r="AY806">
        <v>0</v>
      </c>
      <c r="AZ806">
        <v>442.74708183330802</v>
      </c>
      <c r="BA806">
        <v>279.65009456676199</v>
      </c>
      <c r="BB806">
        <v>163.09698726654699</v>
      </c>
      <c r="BC806">
        <v>486.08025396584799</v>
      </c>
      <c r="BD806">
        <v>506.43922829554998</v>
      </c>
      <c r="BE806">
        <v>92.122770269542499</v>
      </c>
      <c r="BF806">
        <v>-23.800736806085201</v>
      </c>
      <c r="BG806">
        <v>0</v>
      </c>
      <c r="BH806">
        <v>574.76126175900697</v>
      </c>
      <c r="BI806">
        <v>-36.767736383079203</v>
      </c>
      <c r="BJ806">
        <v>0</v>
      </c>
      <c r="BK806">
        <v>0</v>
      </c>
      <c r="BL806">
        <v>0</v>
      </c>
      <c r="BM806">
        <v>646294.30999835895</v>
      </c>
      <c r="BN806">
        <v>12043.50875071</v>
      </c>
      <c r="BO806">
        <v>32662.041981795501</v>
      </c>
      <c r="BP806">
        <v>-23.800736806085201</v>
      </c>
      <c r="BQ806">
        <v>0</v>
      </c>
    </row>
    <row r="807" spans="1:69" x14ac:dyDescent="0.25">
      <c r="A807">
        <v>18</v>
      </c>
      <c r="B807" t="str">
        <f>IF(A807=16,"CT",IF(A807=20,"Shock",IF(A807=19,"DecSoly",IF(A807=18,"NoSoly","SolyTrade"))))</f>
        <v>NoSoly</v>
      </c>
      <c r="C807" t="s">
        <v>48</v>
      </c>
      <c r="D807" t="s">
        <v>47</v>
      </c>
      <c r="E807" t="str" cm="1">
        <f t="array" ref="E807">INDEX([1]!newIts[NEW],MATCH(indicatorsdb[[#This Row],[Column1]],[1]!newIts[OLD],0),0)</f>
        <v>NS50</v>
      </c>
      <c r="F807">
        <v>3</v>
      </c>
      <c r="G807" t="s">
        <v>107</v>
      </c>
      <c r="H807" t="str" cm="1">
        <f t="array" ref="H807">INDEX([1]!fableCountries[ALPHA3],MATCH(F807,[1]!fableCountries[id],0),0)</f>
        <v>BRA</v>
      </c>
      <c r="I807">
        <v>2022</v>
      </c>
      <c r="J807">
        <v>3149.9061725517299</v>
      </c>
      <c r="K807">
        <v>220.68663294486001</v>
      </c>
      <c r="L807">
        <v>0</v>
      </c>
      <c r="M807">
        <v>3186.0837513701499</v>
      </c>
      <c r="N807">
        <v>3150.7499639631601</v>
      </c>
      <c r="O807">
        <v>100.02713379255199</v>
      </c>
      <c r="P807">
        <v>89.173719149098304</v>
      </c>
      <c r="Q807">
        <v>2098.4210055480598</v>
      </c>
      <c r="R807">
        <v>0</v>
      </c>
      <c r="S807">
        <v>0.454113899408013</v>
      </c>
      <c r="T807">
        <v>0.5</v>
      </c>
      <c r="U807">
        <v>230840.00348486801</v>
      </c>
      <c r="V807">
        <v>3877.2464310773998</v>
      </c>
      <c r="W807">
        <v>15383.203466414599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93312.084223907397</v>
      </c>
      <c r="AF807">
        <v>167044.92881277899</v>
      </c>
      <c r="AG807">
        <v>544190.61044746998</v>
      </c>
      <c r="AH807">
        <v>0</v>
      </c>
      <c r="AI807">
        <v>43044.177809929599</v>
      </c>
      <c r="AJ807">
        <v>3983.0480672971298</v>
      </c>
      <c r="AK807">
        <v>851574.84936138301</v>
      </c>
      <c r="AL807">
        <v>-12605.7581964739</v>
      </c>
      <c r="AM807">
        <v>0</v>
      </c>
      <c r="AN807">
        <v>-12605.7581964739</v>
      </c>
      <c r="AO807">
        <v>0</v>
      </c>
      <c r="AP807">
        <v>0</v>
      </c>
      <c r="AQ807">
        <v>0</v>
      </c>
      <c r="AR807">
        <v>0</v>
      </c>
      <c r="AS807">
        <v>84.936945776322204</v>
      </c>
      <c r="AT807">
        <v>45.696692450721301</v>
      </c>
      <c r="AU807">
        <v>8.8756762079217992</v>
      </c>
      <c r="AV807">
        <v>30.364577117679101</v>
      </c>
      <c r="AW807">
        <v>0</v>
      </c>
      <c r="AX807">
        <v>0</v>
      </c>
      <c r="AY807">
        <v>0</v>
      </c>
      <c r="AZ807">
        <v>471.45676137781101</v>
      </c>
      <c r="BA807">
        <v>297.88779683469602</v>
      </c>
      <c r="BB807">
        <v>173.56896454311499</v>
      </c>
      <c r="BC807">
        <v>510.41884149646802</v>
      </c>
      <c r="BD807">
        <v>671.15861157006395</v>
      </c>
      <c r="BE807">
        <v>121.987338903976</v>
      </c>
      <c r="BF807">
        <v>-23.800736806085201</v>
      </c>
      <c r="BG807">
        <v>0</v>
      </c>
      <c r="BH807">
        <v>769.345213667954</v>
      </c>
      <c r="BI807">
        <v>-45.974865657665099</v>
      </c>
      <c r="BJ807">
        <v>0</v>
      </c>
      <c r="BK807">
        <v>0</v>
      </c>
      <c r="BL807">
        <v>0</v>
      </c>
      <c r="BM807">
        <v>710489.53731086897</v>
      </c>
      <c r="BN807">
        <v>13308.3587199022</v>
      </c>
      <c r="BO807">
        <v>36269.183334347501</v>
      </c>
      <c r="BP807">
        <v>-23.800736806085201</v>
      </c>
      <c r="BQ807">
        <v>0</v>
      </c>
    </row>
    <row r="808" spans="1:69" x14ac:dyDescent="0.25">
      <c r="A808">
        <v>18</v>
      </c>
      <c r="B808" t="str">
        <f>IF(A808=16,"CT",IF(A808=20,"Shock",IF(A808=19,"DecSoly",IF(A808=18,"NoSoly","SolyTrade"))))</f>
        <v>NoSoly</v>
      </c>
      <c r="C808" t="s">
        <v>46</v>
      </c>
      <c r="D808" t="s">
        <v>45</v>
      </c>
      <c r="E808" t="str" cm="1">
        <f t="array" ref="E808">INDEX([1]!newIts[NEW],MATCH(indicatorsdb[[#This Row],[Column1]],[1]!newIts[OLD],0),0)</f>
        <v>NS50M</v>
      </c>
      <c r="F808">
        <v>3</v>
      </c>
      <c r="G808" t="s">
        <v>107</v>
      </c>
      <c r="H808" t="str" cm="1">
        <f t="array" ref="H808">INDEX([1]!fableCountries[ALPHA3],MATCH(F808,[1]!fableCountries[id],0),0)</f>
        <v>BRA</v>
      </c>
      <c r="I808">
        <v>2020</v>
      </c>
      <c r="J808">
        <v>2750.53538345898</v>
      </c>
      <c r="K808">
        <v>213.78498684103999</v>
      </c>
      <c r="L808">
        <v>0</v>
      </c>
      <c r="M808">
        <v>3142.1080555785102</v>
      </c>
      <c r="N808">
        <v>3108.4153661695</v>
      </c>
      <c r="O808">
        <v>100.16214022326</v>
      </c>
      <c r="P808">
        <v>87.376187001334202</v>
      </c>
      <c r="Q808">
        <v>2096.9793655133899</v>
      </c>
      <c r="R808">
        <v>0</v>
      </c>
      <c r="S808">
        <v>0.45609592002974902</v>
      </c>
      <c r="T808">
        <v>0.5</v>
      </c>
      <c r="U808">
        <v>230840.00348486801</v>
      </c>
      <c r="V808">
        <v>3877.2464310773998</v>
      </c>
      <c r="W808">
        <v>15383.203466414599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96078.493478978897</v>
      </c>
      <c r="AF808">
        <v>164429.47764303899</v>
      </c>
      <c r="AG808">
        <v>544565.95733285102</v>
      </c>
      <c r="AH808">
        <v>0</v>
      </c>
      <c r="AI808">
        <v>42919.062181469497</v>
      </c>
      <c r="AJ808">
        <v>3581.8587250452701</v>
      </c>
      <c r="AK808">
        <v>851574.84936138301</v>
      </c>
      <c r="AL808">
        <v>-11344.324631101301</v>
      </c>
      <c r="AM808">
        <v>0</v>
      </c>
      <c r="AN808">
        <v>-11344.324631101301</v>
      </c>
      <c r="AO808">
        <v>0</v>
      </c>
      <c r="AP808">
        <v>0</v>
      </c>
      <c r="AQ808">
        <v>0</v>
      </c>
      <c r="AR808">
        <v>0</v>
      </c>
      <c r="AS808">
        <v>87.332472115386295</v>
      </c>
      <c r="AT808">
        <v>45.706043392137303</v>
      </c>
      <c r="AU808">
        <v>9.8685917423529794</v>
      </c>
      <c r="AV808">
        <v>31.757836980895998</v>
      </c>
      <c r="AW808">
        <v>0</v>
      </c>
      <c r="AX808">
        <v>0</v>
      </c>
      <c r="AY808">
        <v>0</v>
      </c>
      <c r="AZ808">
        <v>442.74708183330802</v>
      </c>
      <c r="BA808">
        <v>279.65009456676199</v>
      </c>
      <c r="BB808">
        <v>163.09698726654699</v>
      </c>
      <c r="BC808">
        <v>493.31181756561602</v>
      </c>
      <c r="BD808">
        <v>603.99602704026597</v>
      </c>
      <c r="BE808">
        <v>109.77977697075301</v>
      </c>
      <c r="BF808">
        <v>-30.338467988378799</v>
      </c>
      <c r="BG808">
        <v>0</v>
      </c>
      <c r="BH808">
        <v>683.43733602264001</v>
      </c>
      <c r="BI808">
        <v>-36.767736383079203</v>
      </c>
      <c r="BJ808">
        <v>0</v>
      </c>
      <c r="BK808">
        <v>0</v>
      </c>
      <c r="BL808">
        <v>0</v>
      </c>
      <c r="BM808">
        <v>646294.30999835802</v>
      </c>
      <c r="BN808">
        <v>12043.50875071</v>
      </c>
      <c r="BO808">
        <v>32662.041981795501</v>
      </c>
      <c r="BP808">
        <v>-30.338467988378799</v>
      </c>
      <c r="BQ808">
        <v>0</v>
      </c>
    </row>
    <row r="809" spans="1:69" x14ac:dyDescent="0.25">
      <c r="A809">
        <v>18</v>
      </c>
      <c r="B809" t="str">
        <f>IF(A809=16,"CT",IF(A809=20,"Shock",IF(A809=19,"DecSoly",IF(A809=18,"NoSoly","SolyTrade"))))</f>
        <v>NoSoly</v>
      </c>
      <c r="C809" t="s">
        <v>46</v>
      </c>
      <c r="D809" t="s">
        <v>45</v>
      </c>
      <c r="E809" t="str" cm="1">
        <f t="array" ref="E809">INDEX([1]!newIts[NEW],MATCH(indicatorsdb[[#This Row],[Column1]],[1]!newIts[OLD],0),0)</f>
        <v>NS50M</v>
      </c>
      <c r="F809">
        <v>3</v>
      </c>
      <c r="G809" t="s">
        <v>107</v>
      </c>
      <c r="H809" t="str" cm="1">
        <f t="array" ref="H809">INDEX([1]!fableCountries[ALPHA3],MATCH(F809,[1]!fableCountries[id],0),0)</f>
        <v>BRA</v>
      </c>
      <c r="I809">
        <v>2022</v>
      </c>
      <c r="J809">
        <v>3149.9061725517299</v>
      </c>
      <c r="K809">
        <v>220.68663294486001</v>
      </c>
      <c r="L809">
        <v>0</v>
      </c>
      <c r="M809">
        <v>3186.0837513701499</v>
      </c>
      <c r="N809">
        <v>3150.7499639631601</v>
      </c>
      <c r="O809">
        <v>100.02713379255199</v>
      </c>
      <c r="P809">
        <v>89.173719149098503</v>
      </c>
      <c r="Q809">
        <v>2098.4210055480598</v>
      </c>
      <c r="R809">
        <v>0</v>
      </c>
      <c r="S809">
        <v>0.45307372232950899</v>
      </c>
      <c r="T809">
        <v>0.5</v>
      </c>
      <c r="U809">
        <v>230840.00348486801</v>
      </c>
      <c r="V809">
        <v>3877.2464310773998</v>
      </c>
      <c r="W809">
        <v>15383.203466414599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102063.92926229299</v>
      </c>
      <c r="AF809">
        <v>167044.92881277899</v>
      </c>
      <c r="AG809">
        <v>531062.84288989205</v>
      </c>
      <c r="AH809">
        <v>0</v>
      </c>
      <c r="AI809">
        <v>47420.100329122499</v>
      </c>
      <c r="AJ809">
        <v>3983.0480672971298</v>
      </c>
      <c r="AK809">
        <v>851574.84936138405</v>
      </c>
      <c r="AL809">
        <v>-13503.114442959</v>
      </c>
      <c r="AM809">
        <v>0</v>
      </c>
      <c r="AN809">
        <v>-13503.114442959</v>
      </c>
      <c r="AO809">
        <v>0</v>
      </c>
      <c r="AP809">
        <v>0</v>
      </c>
      <c r="AQ809">
        <v>0</v>
      </c>
      <c r="AR809">
        <v>0</v>
      </c>
      <c r="AS809">
        <v>92.5568864836508</v>
      </c>
      <c r="AT809">
        <v>48.958806360900901</v>
      </c>
      <c r="AU809">
        <v>9.8618139743763304</v>
      </c>
      <c r="AV809">
        <v>33.736266148373602</v>
      </c>
      <c r="AW809">
        <v>0</v>
      </c>
      <c r="AX809">
        <v>0</v>
      </c>
      <c r="AY809">
        <v>0</v>
      </c>
      <c r="AZ809">
        <v>471.45676137781197</v>
      </c>
      <c r="BA809">
        <v>297.88779683469602</v>
      </c>
      <c r="BB809">
        <v>173.56896454311499</v>
      </c>
      <c r="BC809">
        <v>518.03878220379704</v>
      </c>
      <c r="BD809">
        <v>718.82138948336205</v>
      </c>
      <c r="BE809">
        <v>130.61392362018501</v>
      </c>
      <c r="BF809">
        <v>-30.338467988378799</v>
      </c>
      <c r="BG809">
        <v>0</v>
      </c>
      <c r="BH809">
        <v>819.09684511516696</v>
      </c>
      <c r="BI809">
        <v>-45.974865657665099</v>
      </c>
      <c r="BJ809">
        <v>0</v>
      </c>
      <c r="BK809">
        <v>0</v>
      </c>
      <c r="BL809">
        <v>0</v>
      </c>
      <c r="BM809">
        <v>710489.53731087002</v>
      </c>
      <c r="BN809">
        <v>13308.3587199022</v>
      </c>
      <c r="BO809">
        <v>36269.183334347603</v>
      </c>
      <c r="BP809">
        <v>-30.338467988378799</v>
      </c>
      <c r="BQ809">
        <v>0</v>
      </c>
    </row>
    <row r="810" spans="1:69" x14ac:dyDescent="0.25">
      <c r="A810">
        <v>18</v>
      </c>
      <c r="B810" t="str">
        <f>IF(A810=16,"CT",IF(A810=20,"Shock",IF(A810=19,"DecSoly",IF(A810=18,"NoSoly","SolyTrade"))))</f>
        <v>NoSoly</v>
      </c>
      <c r="C810" t="s">
        <v>44</v>
      </c>
      <c r="D810" t="s">
        <v>43</v>
      </c>
      <c r="E810" t="str" cm="1">
        <f t="array" ref="E810">INDEX([1]!newIts[NEW],MATCH(indicatorsdb[[#This Row],[Column1]],[1]!newIts[OLD],0),0)</f>
        <v>NS50S</v>
      </c>
      <c r="F810">
        <v>3</v>
      </c>
      <c r="G810" t="s">
        <v>107</v>
      </c>
      <c r="H810" t="str" cm="1">
        <f t="array" ref="H810">INDEX([1]!fableCountries[ALPHA3],MATCH(F810,[1]!fableCountries[id],0),0)</f>
        <v>BRA</v>
      </c>
      <c r="I810">
        <v>2020</v>
      </c>
      <c r="J810">
        <v>2750.53538345898</v>
      </c>
      <c r="K810">
        <v>213.78498684103999</v>
      </c>
      <c r="L810">
        <v>0</v>
      </c>
      <c r="M810">
        <v>3142.1080555785102</v>
      </c>
      <c r="N810">
        <v>3108.4153661695</v>
      </c>
      <c r="O810">
        <v>100.16214022326</v>
      </c>
      <c r="P810">
        <v>87.376187001334202</v>
      </c>
      <c r="Q810">
        <v>2096.9793655133899</v>
      </c>
      <c r="R810">
        <v>0</v>
      </c>
      <c r="S810">
        <v>0.45504675076259199</v>
      </c>
      <c r="T810">
        <v>0.5</v>
      </c>
      <c r="U810">
        <v>230840.00348486801</v>
      </c>
      <c r="V810">
        <v>3877.2464310773998</v>
      </c>
      <c r="W810">
        <v>15383.203466414599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108081.360432958</v>
      </c>
      <c r="AF810">
        <v>164429.47764303899</v>
      </c>
      <c r="AG810">
        <v>526561.65690188203</v>
      </c>
      <c r="AH810">
        <v>0</v>
      </c>
      <c r="AI810">
        <v>48920.4956584592</v>
      </c>
      <c r="AJ810">
        <v>3581.8587250452701</v>
      </c>
      <c r="AK810">
        <v>851574.84936138301</v>
      </c>
      <c r="AL810">
        <v>-13640.225294400199</v>
      </c>
      <c r="AM810">
        <v>0</v>
      </c>
      <c r="AN810">
        <v>-13640.225294400199</v>
      </c>
      <c r="AO810">
        <v>0</v>
      </c>
      <c r="AP810">
        <v>0</v>
      </c>
      <c r="AQ810">
        <v>0</v>
      </c>
      <c r="AR810">
        <v>0</v>
      </c>
      <c r="AS810">
        <v>96.371926615095603</v>
      </c>
      <c r="AT810">
        <v>49.544541507487999</v>
      </c>
      <c r="AU810">
        <v>11.102114019189299</v>
      </c>
      <c r="AV810">
        <v>35.725271088418303</v>
      </c>
      <c r="AW810">
        <v>0</v>
      </c>
      <c r="AX810">
        <v>0</v>
      </c>
      <c r="AY810">
        <v>0</v>
      </c>
      <c r="AZ810">
        <v>442.74708183330802</v>
      </c>
      <c r="BA810">
        <v>279.65009456676199</v>
      </c>
      <c r="BB810">
        <v>163.09698726654699</v>
      </c>
      <c r="BC810">
        <v>502.35127206532502</v>
      </c>
      <c r="BD810">
        <v>725.94202547117197</v>
      </c>
      <c r="BE810">
        <v>131.85103534726699</v>
      </c>
      <c r="BF810">
        <v>-38.510631966246201</v>
      </c>
      <c r="BG810">
        <v>0</v>
      </c>
      <c r="BH810">
        <v>819.28242885219299</v>
      </c>
      <c r="BI810">
        <v>-36.767736383079203</v>
      </c>
      <c r="BJ810">
        <v>0</v>
      </c>
      <c r="BK810">
        <v>0</v>
      </c>
      <c r="BL810">
        <v>0</v>
      </c>
      <c r="BM810">
        <v>646294.30999835802</v>
      </c>
      <c r="BN810">
        <v>12043.50875071</v>
      </c>
      <c r="BO810">
        <v>32662.041981795501</v>
      </c>
      <c r="BP810">
        <v>-38.510631966246201</v>
      </c>
      <c r="BQ810">
        <v>0</v>
      </c>
    </row>
    <row r="811" spans="1:69" x14ac:dyDescent="0.25">
      <c r="A811">
        <v>18</v>
      </c>
      <c r="B811" t="str">
        <f>IF(A811=16,"CT",IF(A811=20,"Shock",IF(A811=19,"DecSoly",IF(A811=18,"NoSoly","SolyTrade"))))</f>
        <v>NoSoly</v>
      </c>
      <c r="C811" t="s">
        <v>44</v>
      </c>
      <c r="D811" t="s">
        <v>43</v>
      </c>
      <c r="E811" t="str" cm="1">
        <f t="array" ref="E811">INDEX([1]!newIts[NEW],MATCH(indicatorsdb[[#This Row],[Column1]],[1]!newIts[OLD],0),0)</f>
        <v>NS50S</v>
      </c>
      <c r="F811">
        <v>3</v>
      </c>
      <c r="G811" t="s">
        <v>107</v>
      </c>
      <c r="H811" t="str" cm="1">
        <f t="array" ref="H811">INDEX([1]!fableCountries[ALPHA3],MATCH(F811,[1]!fableCountries[id],0),0)</f>
        <v>BRA</v>
      </c>
      <c r="I811">
        <v>2022</v>
      </c>
      <c r="J811">
        <v>3149.9061725517299</v>
      </c>
      <c r="K811">
        <v>220.68663294486001</v>
      </c>
      <c r="L811">
        <v>0</v>
      </c>
      <c r="M811">
        <v>3186.0837513701499</v>
      </c>
      <c r="N811">
        <v>3150.7499639631601</v>
      </c>
      <c r="O811">
        <v>100.02713379255199</v>
      </c>
      <c r="P811">
        <v>89.173719149098403</v>
      </c>
      <c r="Q811">
        <v>2098.4210055480598</v>
      </c>
      <c r="R811">
        <v>0</v>
      </c>
      <c r="S811">
        <v>0.45177350098137897</v>
      </c>
      <c r="T811">
        <v>0.5</v>
      </c>
      <c r="U811">
        <v>230840.00348486801</v>
      </c>
      <c r="V811">
        <v>3877.2464310773998</v>
      </c>
      <c r="W811">
        <v>15383.203466414599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114814.593088343</v>
      </c>
      <c r="AF811">
        <v>167044.92881277899</v>
      </c>
      <c r="AG811">
        <v>511936.84715081699</v>
      </c>
      <c r="AH811">
        <v>0</v>
      </c>
      <c r="AI811">
        <v>53795.432242147501</v>
      </c>
      <c r="AJ811">
        <v>3983.0480672971298</v>
      </c>
      <c r="AK811">
        <v>851574.84936138301</v>
      </c>
      <c r="AL811">
        <v>-14624.8097510649</v>
      </c>
      <c r="AM811">
        <v>0</v>
      </c>
      <c r="AN811">
        <v>-14624.8097510649</v>
      </c>
      <c r="AO811">
        <v>0</v>
      </c>
      <c r="AP811">
        <v>0</v>
      </c>
      <c r="AQ811">
        <v>0</v>
      </c>
      <c r="AR811">
        <v>0</v>
      </c>
      <c r="AS811">
        <v>102.081812367811</v>
      </c>
      <c r="AT811">
        <v>53.036448748625297</v>
      </c>
      <c r="AU811">
        <v>11.0944861824445</v>
      </c>
      <c r="AV811">
        <v>37.9508774367416</v>
      </c>
      <c r="AW811">
        <v>0</v>
      </c>
      <c r="AX811">
        <v>0</v>
      </c>
      <c r="AY811">
        <v>0</v>
      </c>
      <c r="AZ811">
        <v>471.45676137781197</v>
      </c>
      <c r="BA811">
        <v>297.88779683469602</v>
      </c>
      <c r="BB811">
        <v>173.56896454311499</v>
      </c>
      <c r="BC811">
        <v>527.56370808795805</v>
      </c>
      <c r="BD811">
        <v>778.39986187497198</v>
      </c>
      <c r="BE811">
        <v>141.39715451544299</v>
      </c>
      <c r="BF811">
        <v>-38.510631966246201</v>
      </c>
      <c r="BG811">
        <v>0</v>
      </c>
      <c r="BH811">
        <v>881.28638442416798</v>
      </c>
      <c r="BI811">
        <v>-45.974865657665099</v>
      </c>
      <c r="BJ811">
        <v>0</v>
      </c>
      <c r="BK811">
        <v>0</v>
      </c>
      <c r="BL811">
        <v>0</v>
      </c>
      <c r="BM811">
        <v>710489.53731087002</v>
      </c>
      <c r="BN811">
        <v>13308.3587199022</v>
      </c>
      <c r="BO811">
        <v>36269.183334347603</v>
      </c>
      <c r="BP811">
        <v>-38.510631966246201</v>
      </c>
      <c r="BQ811">
        <v>0</v>
      </c>
    </row>
    <row r="812" spans="1:69" x14ac:dyDescent="0.25">
      <c r="A812">
        <v>18</v>
      </c>
      <c r="B812" t="str">
        <f>IF(A812=16,"CT",IF(A812=20,"Shock",IF(A812=19,"DecSoly",IF(A812=18,"NoSoly","SolyTrade"))))</f>
        <v>NoSoly</v>
      </c>
      <c r="C812" t="s">
        <v>42</v>
      </c>
      <c r="D812" t="s">
        <v>41</v>
      </c>
      <c r="E812" t="str" cm="1">
        <f t="array" ref="E812">INDEX([1]!newIts[NEW],MATCH(indicatorsdb[[#This Row],[Column1]],[1]!newIts[OLD],0),0)</f>
        <v>NS75</v>
      </c>
      <c r="F812">
        <v>3</v>
      </c>
      <c r="G812" t="s">
        <v>107</v>
      </c>
      <c r="H812" t="str" cm="1">
        <f t="array" ref="H812">INDEX([1]!fableCountries[ALPHA3],MATCH(F812,[1]!fableCountries[id],0),0)</f>
        <v>BRA</v>
      </c>
      <c r="I812">
        <v>2020</v>
      </c>
      <c r="J812">
        <v>2750.53538345898</v>
      </c>
      <c r="K812">
        <v>213.78498684103999</v>
      </c>
      <c r="L812">
        <v>0</v>
      </c>
      <c r="M812">
        <v>3142.1080555785102</v>
      </c>
      <c r="N812">
        <v>3108.5338812993</v>
      </c>
      <c r="O812">
        <v>100.16969138867</v>
      </c>
      <c r="P812">
        <v>87.389023866196894</v>
      </c>
      <c r="Q812">
        <v>2096.9793655133899</v>
      </c>
      <c r="R812">
        <v>0</v>
      </c>
      <c r="S812">
        <v>0.45727545998978297</v>
      </c>
      <c r="T812">
        <v>0.5</v>
      </c>
      <c r="U812">
        <v>230840.00348486801</v>
      </c>
      <c r="V812">
        <v>3877.2464310773998</v>
      </c>
      <c r="W812">
        <v>15383.203466414599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87946.099032002196</v>
      </c>
      <c r="AF812">
        <v>163394.91347644301</v>
      </c>
      <c r="AG812">
        <v>558316.39525320998</v>
      </c>
      <c r="AH812">
        <v>0</v>
      </c>
      <c r="AI812">
        <v>38335.582874683198</v>
      </c>
      <c r="AJ812">
        <v>3581.8587250452701</v>
      </c>
      <c r="AK812">
        <v>851574.84936138301</v>
      </c>
      <c r="AL812">
        <v>-7987.5774911969202</v>
      </c>
      <c r="AM812">
        <v>0</v>
      </c>
      <c r="AN812">
        <v>-7987.5774911969202</v>
      </c>
      <c r="AO812">
        <v>0</v>
      </c>
      <c r="AP812">
        <v>0</v>
      </c>
      <c r="AQ812">
        <v>0</v>
      </c>
      <c r="AR812">
        <v>0</v>
      </c>
      <c r="AS812">
        <v>80.117812218300799</v>
      </c>
      <c r="AT812">
        <v>42.644978921998401</v>
      </c>
      <c r="AU812">
        <v>8.8819318139902705</v>
      </c>
      <c r="AV812">
        <v>28.590901482312201</v>
      </c>
      <c r="AW812">
        <v>0</v>
      </c>
      <c r="AX812">
        <v>0</v>
      </c>
      <c r="AY812">
        <v>0</v>
      </c>
      <c r="AZ812">
        <v>440.31949702787603</v>
      </c>
      <c r="BA812">
        <v>278.04354356003802</v>
      </c>
      <c r="BB812">
        <v>162.27595346783801</v>
      </c>
      <c r="BC812">
        <v>483.66957286309702</v>
      </c>
      <c r="BD812">
        <v>425.70352161995999</v>
      </c>
      <c r="BE812">
        <v>77.510247799138696</v>
      </c>
      <c r="BF812">
        <v>-21.150823750599301</v>
      </c>
      <c r="BG812">
        <v>0</v>
      </c>
      <c r="BH812">
        <v>482.06294566849903</v>
      </c>
      <c r="BI812">
        <v>-36.767736383079203</v>
      </c>
      <c r="BJ812">
        <v>0</v>
      </c>
      <c r="BK812">
        <v>0</v>
      </c>
      <c r="BL812">
        <v>0</v>
      </c>
      <c r="BM812">
        <v>646307.48763079802</v>
      </c>
      <c r="BN812">
        <v>12044.5627300136</v>
      </c>
      <c r="BO812">
        <v>32757.691567198599</v>
      </c>
      <c r="BP812">
        <v>-21.150823750599301</v>
      </c>
      <c r="BQ812">
        <v>0</v>
      </c>
    </row>
    <row r="813" spans="1:69" x14ac:dyDescent="0.25">
      <c r="A813">
        <v>18</v>
      </c>
      <c r="B813" t="str">
        <f>IF(A813=16,"CT",IF(A813=20,"Shock",IF(A813=19,"DecSoly",IF(A813=18,"NoSoly","SolyTrade"))))</f>
        <v>NoSoly</v>
      </c>
      <c r="C813" t="s">
        <v>42</v>
      </c>
      <c r="D813" t="s">
        <v>41</v>
      </c>
      <c r="E813" t="str" cm="1">
        <f t="array" ref="E813">INDEX([1]!newIts[NEW],MATCH(indicatorsdb[[#This Row],[Column1]],[1]!newIts[OLD],0),0)</f>
        <v>NS75</v>
      </c>
      <c r="F813">
        <v>3</v>
      </c>
      <c r="G813" t="s">
        <v>107</v>
      </c>
      <c r="H813" t="str" cm="1">
        <f t="array" ref="H813">INDEX([1]!fableCountries[ALPHA3],MATCH(F813,[1]!fableCountries[id],0),0)</f>
        <v>BRA</v>
      </c>
      <c r="I813">
        <v>2022</v>
      </c>
      <c r="J813">
        <v>3149.9061725517299</v>
      </c>
      <c r="K813">
        <v>220.68663294486001</v>
      </c>
      <c r="L813">
        <v>0</v>
      </c>
      <c r="M813">
        <v>3186.0837513701499</v>
      </c>
      <c r="N813">
        <v>3150.8798417906</v>
      </c>
      <c r="O813">
        <v>100.03538173271799</v>
      </c>
      <c r="P813">
        <v>89.187747923887997</v>
      </c>
      <c r="Q813">
        <v>2098.4210055480598</v>
      </c>
      <c r="R813">
        <v>0</v>
      </c>
      <c r="S813">
        <v>0.45445994591068301</v>
      </c>
      <c r="T813">
        <v>0.5</v>
      </c>
      <c r="U813">
        <v>230840.00348486801</v>
      </c>
      <c r="V813">
        <v>3877.2464310773998</v>
      </c>
      <c r="W813">
        <v>15383.203466414599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93351.055365213295</v>
      </c>
      <c r="AF813">
        <v>165975.20544156001</v>
      </c>
      <c r="AG813">
        <v>545736.73879234004</v>
      </c>
      <c r="AH813">
        <v>0</v>
      </c>
      <c r="AI813">
        <v>42528.801694973103</v>
      </c>
      <c r="AJ813">
        <v>3983.0480672971298</v>
      </c>
      <c r="AK813">
        <v>851574.84936138301</v>
      </c>
      <c r="AL813">
        <v>-12579.656460869601</v>
      </c>
      <c r="AM813">
        <v>0</v>
      </c>
      <c r="AN813">
        <v>-12579.656460869601</v>
      </c>
      <c r="AO813">
        <v>0</v>
      </c>
      <c r="AP813">
        <v>0</v>
      </c>
      <c r="AQ813">
        <v>0</v>
      </c>
      <c r="AR813">
        <v>0</v>
      </c>
      <c r="AS813">
        <v>84.970338042534095</v>
      </c>
      <c r="AT813">
        <v>45.716913105252402</v>
      </c>
      <c r="AU813">
        <v>8.8759662775661106</v>
      </c>
      <c r="AV813">
        <v>30.3774586597156</v>
      </c>
      <c r="AW813">
        <v>0</v>
      </c>
      <c r="AX813">
        <v>0</v>
      </c>
      <c r="AY813">
        <v>0</v>
      </c>
      <c r="AZ813">
        <v>468.81865538693501</v>
      </c>
      <c r="BA813">
        <v>296.14220096959701</v>
      </c>
      <c r="BB813">
        <v>172.676454417337</v>
      </c>
      <c r="BC813">
        <v>507.81412777180401</v>
      </c>
      <c r="BD813">
        <v>669.77222658401604</v>
      </c>
      <c r="BE813">
        <v>121.73641421903299</v>
      </c>
      <c r="BF813">
        <v>-21.150823750599301</v>
      </c>
      <c r="BG813">
        <v>0</v>
      </c>
      <c r="BH813">
        <v>770.35781705244995</v>
      </c>
      <c r="BI813">
        <v>-45.974865657665099</v>
      </c>
      <c r="BJ813">
        <v>0</v>
      </c>
      <c r="BK813">
        <v>0</v>
      </c>
      <c r="BL813">
        <v>0</v>
      </c>
      <c r="BM813">
        <v>710626.64895944099</v>
      </c>
      <c r="BN813">
        <v>13309.4673602734</v>
      </c>
      <c r="BO813">
        <v>36370.967132489299</v>
      </c>
      <c r="BP813">
        <v>-21.150823750599301</v>
      </c>
      <c r="BQ813">
        <v>0</v>
      </c>
    </row>
    <row r="814" spans="1:69" x14ac:dyDescent="0.25">
      <c r="A814">
        <v>18</v>
      </c>
      <c r="B814" t="str">
        <f>IF(A814=16,"CT",IF(A814=20,"Shock",IF(A814=19,"DecSoly",IF(A814=18,"NoSoly","SolyTrade"))))</f>
        <v>NoSoly</v>
      </c>
      <c r="C814" t="s">
        <v>40</v>
      </c>
      <c r="D814" t="s">
        <v>39</v>
      </c>
      <c r="E814" t="str" cm="1">
        <f t="array" ref="E814">INDEX([1]!newIts[NEW],MATCH(indicatorsdb[[#This Row],[Column1]],[1]!newIts[OLD],0),0)</f>
        <v>NS75M</v>
      </c>
      <c r="F814">
        <v>3</v>
      </c>
      <c r="G814" t="s">
        <v>107</v>
      </c>
      <c r="H814" t="str" cm="1">
        <f t="array" ref="H814">INDEX([1]!fableCountries[ALPHA3],MATCH(F814,[1]!fableCountries[id],0),0)</f>
        <v>BRA</v>
      </c>
      <c r="I814">
        <v>2020</v>
      </c>
      <c r="J814">
        <v>2750.53538345898</v>
      </c>
      <c r="K814">
        <v>213.78498684103999</v>
      </c>
      <c r="L814">
        <v>0</v>
      </c>
      <c r="M814">
        <v>3142.1080555785102</v>
      </c>
      <c r="N814">
        <v>3108.53388129931</v>
      </c>
      <c r="O814">
        <v>100.16969138867</v>
      </c>
      <c r="P814">
        <v>87.389023866197107</v>
      </c>
      <c r="Q814">
        <v>2096.9793655133899</v>
      </c>
      <c r="R814">
        <v>0</v>
      </c>
      <c r="S814">
        <v>0.45643533329387598</v>
      </c>
      <c r="T814">
        <v>0.5</v>
      </c>
      <c r="U814">
        <v>230840.00348486801</v>
      </c>
      <c r="V814">
        <v>3877.2464310773998</v>
      </c>
      <c r="W814">
        <v>15383.203466414599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96102.063527263395</v>
      </c>
      <c r="AF814">
        <v>163394.91347644301</v>
      </c>
      <c r="AG814">
        <v>546082.44851031795</v>
      </c>
      <c r="AH814">
        <v>0</v>
      </c>
      <c r="AI814">
        <v>42413.565122313703</v>
      </c>
      <c r="AJ814">
        <v>3581.8587250452701</v>
      </c>
      <c r="AK814">
        <v>851574.84936138405</v>
      </c>
      <c r="AL814">
        <v>-9827.8334536339407</v>
      </c>
      <c r="AM814">
        <v>0</v>
      </c>
      <c r="AN814">
        <v>-9827.8334536339407</v>
      </c>
      <c r="AO814">
        <v>0</v>
      </c>
      <c r="AP814">
        <v>0</v>
      </c>
      <c r="AQ814">
        <v>0</v>
      </c>
      <c r="AR814">
        <v>0</v>
      </c>
      <c r="AS814">
        <v>87.350926180731406</v>
      </c>
      <c r="AT814">
        <v>45.716531164659102</v>
      </c>
      <c r="AU814">
        <v>9.86876717872188</v>
      </c>
      <c r="AV814">
        <v>31.7656278373505</v>
      </c>
      <c r="AW814">
        <v>0</v>
      </c>
      <c r="AX814">
        <v>0</v>
      </c>
      <c r="AY814">
        <v>0</v>
      </c>
      <c r="AZ814">
        <v>440.31949702787603</v>
      </c>
      <c r="BA814">
        <v>278.04354356003802</v>
      </c>
      <c r="BB814">
        <v>162.27595346783801</v>
      </c>
      <c r="BC814">
        <v>490.90268682552801</v>
      </c>
      <c r="BD814">
        <v>523.44810364614705</v>
      </c>
      <c r="BE814">
        <v>95.201241784699704</v>
      </c>
      <c r="BF814">
        <v>-27.694718368994099</v>
      </c>
      <c r="BG814">
        <v>0</v>
      </c>
      <c r="BH814">
        <v>590.95462706185197</v>
      </c>
      <c r="BI814">
        <v>-36.767736383079203</v>
      </c>
      <c r="BJ814">
        <v>0</v>
      </c>
      <c r="BK814">
        <v>0</v>
      </c>
      <c r="BL814">
        <v>0</v>
      </c>
      <c r="BM814">
        <v>646307.48763079895</v>
      </c>
      <c r="BN814">
        <v>12044.5627300136</v>
      </c>
      <c r="BO814">
        <v>32757.691567198701</v>
      </c>
      <c r="BP814">
        <v>-27.694718368994099</v>
      </c>
      <c r="BQ814">
        <v>0</v>
      </c>
    </row>
    <row r="815" spans="1:69" x14ac:dyDescent="0.25">
      <c r="A815">
        <v>18</v>
      </c>
      <c r="B815" t="str">
        <f>IF(A815=16,"CT",IF(A815=20,"Shock",IF(A815=19,"DecSoly",IF(A815=18,"NoSoly","SolyTrade"))))</f>
        <v>NoSoly</v>
      </c>
      <c r="C815" t="s">
        <v>40</v>
      </c>
      <c r="D815" t="s">
        <v>39</v>
      </c>
      <c r="E815" t="str" cm="1">
        <f t="array" ref="E815">INDEX([1]!newIts[NEW],MATCH(indicatorsdb[[#This Row],[Column1]],[1]!newIts[OLD],0),0)</f>
        <v>NS75M</v>
      </c>
      <c r="F815">
        <v>3</v>
      </c>
      <c r="G815" t="s">
        <v>107</v>
      </c>
      <c r="H815" t="str" cm="1">
        <f t="array" ref="H815">INDEX([1]!fableCountries[ALPHA3],MATCH(F815,[1]!fableCountries[id],0),0)</f>
        <v>BRA</v>
      </c>
      <c r="I815">
        <v>2022</v>
      </c>
      <c r="J815">
        <v>3149.9061725517299</v>
      </c>
      <c r="K815">
        <v>220.68663294486001</v>
      </c>
      <c r="L815">
        <v>0</v>
      </c>
      <c r="M815">
        <v>3186.0837513701499</v>
      </c>
      <c r="N815">
        <v>3150.8798417906</v>
      </c>
      <c r="O815">
        <v>100.03538173271799</v>
      </c>
      <c r="P815">
        <v>89.187747923887997</v>
      </c>
      <c r="Q815">
        <v>2098.4210055480598</v>
      </c>
      <c r="R815">
        <v>0</v>
      </c>
      <c r="S815">
        <v>0.45341831513080799</v>
      </c>
      <c r="T815">
        <v>0.5</v>
      </c>
      <c r="U815">
        <v>230840.00348486801</v>
      </c>
      <c r="V815">
        <v>3877.2464310773998</v>
      </c>
      <c r="W815">
        <v>15383.203466414599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102107.230474611</v>
      </c>
      <c r="AF815">
        <v>165975.20544156001</v>
      </c>
      <c r="AG815">
        <v>532602.47612824396</v>
      </c>
      <c r="AH815">
        <v>0</v>
      </c>
      <c r="AI815">
        <v>46906.889249671702</v>
      </c>
      <c r="AJ815">
        <v>3983.0480672971298</v>
      </c>
      <c r="AK815">
        <v>851574.84936138301</v>
      </c>
      <c r="AL815">
        <v>-13479.9723820742</v>
      </c>
      <c r="AM815">
        <v>0</v>
      </c>
      <c r="AN815">
        <v>-13479.9723820742</v>
      </c>
      <c r="AO815">
        <v>0</v>
      </c>
      <c r="AP815">
        <v>0</v>
      </c>
      <c r="AQ815">
        <v>0</v>
      </c>
      <c r="AR815">
        <v>0</v>
      </c>
      <c r="AS815">
        <v>92.593126993362404</v>
      </c>
      <c r="AT815">
        <v>48.9804117653822</v>
      </c>
      <c r="AU815">
        <v>9.8621362735657705</v>
      </c>
      <c r="AV815">
        <v>33.750578954414401</v>
      </c>
      <c r="AW815">
        <v>0</v>
      </c>
      <c r="AX815">
        <v>0</v>
      </c>
      <c r="AY815">
        <v>0</v>
      </c>
      <c r="AZ815">
        <v>468.81865538693501</v>
      </c>
      <c r="BA815">
        <v>296.14220096959701</v>
      </c>
      <c r="BB815">
        <v>172.676454417337</v>
      </c>
      <c r="BC815">
        <v>515.43691672263196</v>
      </c>
      <c r="BD815">
        <v>717.59220663348799</v>
      </c>
      <c r="BE815">
        <v>130.39145127487899</v>
      </c>
      <c r="BF815">
        <v>-27.694718368994099</v>
      </c>
      <c r="BG815">
        <v>0</v>
      </c>
      <c r="BH815">
        <v>820.288939539372</v>
      </c>
      <c r="BI815">
        <v>-45.974865657665099</v>
      </c>
      <c r="BJ815">
        <v>0</v>
      </c>
      <c r="BK815">
        <v>0</v>
      </c>
      <c r="BL815">
        <v>0</v>
      </c>
      <c r="BM815">
        <v>710626.64895944099</v>
      </c>
      <c r="BN815">
        <v>13309.4673602734</v>
      </c>
      <c r="BO815">
        <v>36370.967132489299</v>
      </c>
      <c r="BP815">
        <v>-27.694718368994099</v>
      </c>
      <c r="BQ815">
        <v>0</v>
      </c>
    </row>
    <row r="816" spans="1:69" x14ac:dyDescent="0.25">
      <c r="A816">
        <v>18</v>
      </c>
      <c r="B816" t="str">
        <f>IF(A816=16,"CT",IF(A816=20,"Shock",IF(A816=19,"DecSoly",IF(A816=18,"NoSoly","SolyTrade"))))</f>
        <v>NoSoly</v>
      </c>
      <c r="C816" t="s">
        <v>38</v>
      </c>
      <c r="D816" t="s">
        <v>37</v>
      </c>
      <c r="E816" t="str" cm="1">
        <f t="array" ref="E816">INDEX([1]!newIts[NEW],MATCH(indicatorsdb[[#This Row],[Column1]],[1]!newIts[OLD],0),0)</f>
        <v>NS75S</v>
      </c>
      <c r="F816">
        <v>3</v>
      </c>
      <c r="G816" t="s">
        <v>107</v>
      </c>
      <c r="H816" t="str" cm="1">
        <f t="array" ref="H816">INDEX([1]!fableCountries[ALPHA3],MATCH(F816,[1]!fableCountries[id],0),0)</f>
        <v>BRA</v>
      </c>
      <c r="I816">
        <v>2020</v>
      </c>
      <c r="J816">
        <v>2750.53538345898</v>
      </c>
      <c r="K816">
        <v>213.78498684103999</v>
      </c>
      <c r="L816">
        <v>0</v>
      </c>
      <c r="M816">
        <v>3142.1080555785102</v>
      </c>
      <c r="N816">
        <v>3108.53388129931</v>
      </c>
      <c r="O816">
        <v>100.16969138867</v>
      </c>
      <c r="P816">
        <v>87.389023866197107</v>
      </c>
      <c r="Q816">
        <v>2096.9793655133899</v>
      </c>
      <c r="R816">
        <v>0</v>
      </c>
      <c r="S816">
        <v>0.455385174923993</v>
      </c>
      <c r="T816">
        <v>0.5</v>
      </c>
      <c r="U816">
        <v>230840.00348486801</v>
      </c>
      <c r="V816">
        <v>3877.2464310773998</v>
      </c>
      <c r="W816">
        <v>15383.203466414599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108107.87667440801</v>
      </c>
      <c r="AF816">
        <v>163394.91347644301</v>
      </c>
      <c r="AG816">
        <v>528073.72878960206</v>
      </c>
      <c r="AH816">
        <v>0</v>
      </c>
      <c r="AI816">
        <v>48416.471695885899</v>
      </c>
      <c r="AJ816">
        <v>3581.8587250452701</v>
      </c>
      <c r="AK816">
        <v>851574.84936138301</v>
      </c>
      <c r="AL816">
        <v>-12128.1534066804</v>
      </c>
      <c r="AM816">
        <v>0</v>
      </c>
      <c r="AN816">
        <v>-12128.1534066804</v>
      </c>
      <c r="AO816">
        <v>0</v>
      </c>
      <c r="AP816">
        <v>0</v>
      </c>
      <c r="AQ816">
        <v>0</v>
      </c>
      <c r="AR816">
        <v>0</v>
      </c>
      <c r="AS816">
        <v>96.392318633769506</v>
      </c>
      <c r="AT816">
        <v>49.555971467984897</v>
      </c>
      <c r="AU816">
        <v>11.102311384636399</v>
      </c>
      <c r="AV816">
        <v>35.734035781148201</v>
      </c>
      <c r="AW816">
        <v>0</v>
      </c>
      <c r="AX816">
        <v>0</v>
      </c>
      <c r="AY816">
        <v>0</v>
      </c>
      <c r="AZ816">
        <v>440.31949702787603</v>
      </c>
      <c r="BA816">
        <v>278.04354356003802</v>
      </c>
      <c r="BB816">
        <v>162.27595346783801</v>
      </c>
      <c r="BC816">
        <v>499.94407927856599</v>
      </c>
      <c r="BD816">
        <v>645.62883117889305</v>
      </c>
      <c r="BE816">
        <v>117.314984266653</v>
      </c>
      <c r="BF816">
        <v>-35.874586641987896</v>
      </c>
      <c r="BG816">
        <v>0</v>
      </c>
      <c r="BH816">
        <v>727.06922880355899</v>
      </c>
      <c r="BI816">
        <v>-36.767736383079203</v>
      </c>
      <c r="BJ816">
        <v>0</v>
      </c>
      <c r="BK816">
        <v>0</v>
      </c>
      <c r="BL816">
        <v>0</v>
      </c>
      <c r="BM816">
        <v>646307.48763079895</v>
      </c>
      <c r="BN816">
        <v>12044.5627300136</v>
      </c>
      <c r="BO816">
        <v>32757.691567198701</v>
      </c>
      <c r="BP816">
        <v>-35.874586641987896</v>
      </c>
      <c r="BQ816">
        <v>0</v>
      </c>
    </row>
    <row r="817" spans="1:69" x14ac:dyDescent="0.25">
      <c r="A817">
        <v>18</v>
      </c>
      <c r="B817" t="str">
        <f>IF(A817=16,"CT",IF(A817=20,"Shock",IF(A817=19,"DecSoly",IF(A817=18,"NoSoly","SolyTrade"))))</f>
        <v>NoSoly</v>
      </c>
      <c r="C817" t="s">
        <v>38</v>
      </c>
      <c r="D817" t="s">
        <v>37</v>
      </c>
      <c r="E817" t="str" cm="1">
        <f t="array" ref="E817">INDEX([1]!newIts[NEW],MATCH(indicatorsdb[[#This Row],[Column1]],[1]!newIts[OLD],0),0)</f>
        <v>NS75S</v>
      </c>
      <c r="F817">
        <v>3</v>
      </c>
      <c r="G817" t="s">
        <v>107</v>
      </c>
      <c r="H817" t="str" cm="1">
        <f t="array" ref="H817">INDEX([1]!fableCountries[ALPHA3],MATCH(F817,[1]!fableCountries[id],0),0)</f>
        <v>BRA</v>
      </c>
      <c r="I817">
        <v>2022</v>
      </c>
      <c r="J817">
        <v>3149.9061725517299</v>
      </c>
      <c r="K817">
        <v>220.68663294486001</v>
      </c>
      <c r="L817">
        <v>0</v>
      </c>
      <c r="M817">
        <v>3186.0837513701499</v>
      </c>
      <c r="N817">
        <v>3150.87984179061</v>
      </c>
      <c r="O817">
        <v>100.03538173271799</v>
      </c>
      <c r="P817">
        <v>89.187747923888097</v>
      </c>
      <c r="Q817">
        <v>2098.4210055480598</v>
      </c>
      <c r="R817">
        <v>0</v>
      </c>
      <c r="S817">
        <v>0.45211627665596399</v>
      </c>
      <c r="T817">
        <v>0.5</v>
      </c>
      <c r="U817">
        <v>230840.00348486801</v>
      </c>
      <c r="V817">
        <v>3877.2464310773998</v>
      </c>
      <c r="W817">
        <v>15383.203466414599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114863.306889425</v>
      </c>
      <c r="AF817">
        <v>165975.20544156001</v>
      </c>
      <c r="AG817">
        <v>513468.36150602199</v>
      </c>
      <c r="AH817">
        <v>0</v>
      </c>
      <c r="AI817">
        <v>53284.927457079197</v>
      </c>
      <c r="AJ817">
        <v>3983.0480672971298</v>
      </c>
      <c r="AK817">
        <v>851574.84936138405</v>
      </c>
      <c r="AL817">
        <v>-14605.367283579801</v>
      </c>
      <c r="AM817">
        <v>0</v>
      </c>
      <c r="AN817">
        <v>-14605.367283579801</v>
      </c>
      <c r="AO817">
        <v>0</v>
      </c>
      <c r="AP817">
        <v>0</v>
      </c>
      <c r="AQ817">
        <v>0</v>
      </c>
      <c r="AR817">
        <v>0</v>
      </c>
      <c r="AS817">
        <v>102.121613181898</v>
      </c>
      <c r="AT817">
        <v>53.059785090544601</v>
      </c>
      <c r="AU817">
        <v>11.0948487685654</v>
      </c>
      <c r="AV817">
        <v>37.9669793227879</v>
      </c>
      <c r="AW817">
        <v>0</v>
      </c>
      <c r="AX817">
        <v>0</v>
      </c>
      <c r="AY817">
        <v>0</v>
      </c>
      <c r="AZ817">
        <v>468.81865538693501</v>
      </c>
      <c r="BA817">
        <v>296.14220096959701</v>
      </c>
      <c r="BB817">
        <v>172.676454417337</v>
      </c>
      <c r="BC817">
        <v>524.96540291116798</v>
      </c>
      <c r="BD817">
        <v>777.36718169532696</v>
      </c>
      <c r="BE817">
        <v>141.21024759468699</v>
      </c>
      <c r="BF817">
        <v>-35.874586641987896</v>
      </c>
      <c r="BG817">
        <v>0</v>
      </c>
      <c r="BH817">
        <v>882.70284264802604</v>
      </c>
      <c r="BI817">
        <v>-45.974865657665099</v>
      </c>
      <c r="BJ817">
        <v>0</v>
      </c>
      <c r="BK817">
        <v>0</v>
      </c>
      <c r="BL817">
        <v>0</v>
      </c>
      <c r="BM817">
        <v>710626.64895944204</v>
      </c>
      <c r="BN817">
        <v>13309.4673602734</v>
      </c>
      <c r="BO817">
        <v>36370.967132489299</v>
      </c>
      <c r="BP817">
        <v>-35.874586641987896</v>
      </c>
      <c r="BQ817">
        <v>0</v>
      </c>
    </row>
    <row r="818" spans="1:69" x14ac:dyDescent="0.25">
      <c r="A818">
        <v>18</v>
      </c>
      <c r="B818" t="str">
        <f>IF(A818=16,"CT",IF(A818=20,"Shock",IF(A818=19,"DecSoly",IF(A818=18,"NoSoly","SolyTrade"))))</f>
        <v>NoSoly</v>
      </c>
      <c r="C818" t="s">
        <v>36</v>
      </c>
      <c r="D818" t="s">
        <v>35</v>
      </c>
      <c r="E818" t="str" cm="1">
        <f t="array" ref="E818">INDEX([1]!newIts[NEW],MATCH(indicatorsdb[[#This Row],[Column1]],[1]!newIts[OLD],0),0)</f>
        <v>NS100</v>
      </c>
      <c r="F818">
        <v>3</v>
      </c>
      <c r="G818" t="s">
        <v>107</v>
      </c>
      <c r="H818" t="str" cm="1">
        <f t="array" ref="H818">INDEX([1]!fableCountries[ALPHA3],MATCH(F818,[1]!fableCountries[id],0),0)</f>
        <v>BRA</v>
      </c>
      <c r="I818">
        <v>2020</v>
      </c>
      <c r="J818">
        <v>2750.53538345898</v>
      </c>
      <c r="K818">
        <v>213.78498684103999</v>
      </c>
      <c r="L818">
        <v>0</v>
      </c>
      <c r="M818">
        <v>3142.1080555785102</v>
      </c>
      <c r="N818">
        <v>3108.65239642911</v>
      </c>
      <c r="O818">
        <v>100.17724255408</v>
      </c>
      <c r="P818">
        <v>87.401860731059799</v>
      </c>
      <c r="Q818">
        <v>2096.9793655133899</v>
      </c>
      <c r="R818">
        <v>0</v>
      </c>
      <c r="S818">
        <v>0.45761566453609198</v>
      </c>
      <c r="T818">
        <v>0.5</v>
      </c>
      <c r="U818">
        <v>230840.00348486801</v>
      </c>
      <c r="V818">
        <v>3877.2464310773998</v>
      </c>
      <c r="W818">
        <v>15383.203466414599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87967.312125754805</v>
      </c>
      <c r="AF818">
        <v>162360.34930984699</v>
      </c>
      <c r="AG818">
        <v>559836.42186247499</v>
      </c>
      <c r="AH818">
        <v>0</v>
      </c>
      <c r="AI818">
        <v>37828.907338261401</v>
      </c>
      <c r="AJ818">
        <v>3581.8587250452701</v>
      </c>
      <c r="AK818">
        <v>851574.84936138301</v>
      </c>
      <c r="AL818">
        <v>-6467.5508819316701</v>
      </c>
      <c r="AM818">
        <v>0</v>
      </c>
      <c r="AN818">
        <v>-6467.5508819316701</v>
      </c>
      <c r="AO818">
        <v>0</v>
      </c>
      <c r="AP818">
        <v>0</v>
      </c>
      <c r="AQ818">
        <v>0</v>
      </c>
      <c r="AR818">
        <v>0</v>
      </c>
      <c r="AS818">
        <v>80.134715920982899</v>
      </c>
      <c r="AT818">
        <v>42.654712944140002</v>
      </c>
      <c r="AU818">
        <v>8.8820897070966396</v>
      </c>
      <c r="AV818">
        <v>28.597913269746201</v>
      </c>
      <c r="AW818">
        <v>0</v>
      </c>
      <c r="AX818">
        <v>0</v>
      </c>
      <c r="AY818">
        <v>0</v>
      </c>
      <c r="AZ818">
        <v>437.89191222244301</v>
      </c>
      <c r="BA818">
        <v>276.43699255331302</v>
      </c>
      <c r="BB818">
        <v>161.45491966912999</v>
      </c>
      <c r="BC818">
        <v>481.25889176034599</v>
      </c>
      <c r="BD818">
        <v>344.96781494436698</v>
      </c>
      <c r="BE818">
        <v>62.897725328734502</v>
      </c>
      <c r="BF818">
        <v>-18.500910695113401</v>
      </c>
      <c r="BG818">
        <v>0</v>
      </c>
      <c r="BH818">
        <v>389.36462957798801</v>
      </c>
      <c r="BI818">
        <v>-36.767736383079203</v>
      </c>
      <c r="BJ818">
        <v>0</v>
      </c>
      <c r="BK818">
        <v>0</v>
      </c>
      <c r="BL818">
        <v>0</v>
      </c>
      <c r="BM818">
        <v>646320.66526323895</v>
      </c>
      <c r="BN818">
        <v>12045.616709317101</v>
      </c>
      <c r="BO818">
        <v>32853.341152601803</v>
      </c>
      <c r="BP818">
        <v>-18.500910695113401</v>
      </c>
      <c r="BQ818">
        <v>0</v>
      </c>
    </row>
    <row r="819" spans="1:69" x14ac:dyDescent="0.25">
      <c r="A819">
        <v>18</v>
      </c>
      <c r="B819" t="str">
        <f>IF(A819=16,"CT",IF(A819=20,"Shock",IF(A819=19,"DecSoly",IF(A819=18,"NoSoly","SolyTrade"))))</f>
        <v>NoSoly</v>
      </c>
      <c r="C819" t="s">
        <v>36</v>
      </c>
      <c r="D819" t="s">
        <v>35</v>
      </c>
      <c r="E819" t="str" cm="1">
        <f t="array" ref="E819">INDEX([1]!newIts[NEW],MATCH(indicatorsdb[[#This Row],[Column1]],[1]!newIts[OLD],0),0)</f>
        <v>NS100</v>
      </c>
      <c r="F819">
        <v>3</v>
      </c>
      <c r="G819" t="s">
        <v>107</v>
      </c>
      <c r="H819" t="str" cm="1">
        <f t="array" ref="H819">INDEX([1]!fableCountries[ALPHA3],MATCH(F819,[1]!fableCountries[id],0),0)</f>
        <v>BRA</v>
      </c>
      <c r="I819">
        <v>2022</v>
      </c>
      <c r="J819">
        <v>3149.9061725517299</v>
      </c>
      <c r="K819">
        <v>220.68663294486001</v>
      </c>
      <c r="L819">
        <v>0</v>
      </c>
      <c r="M819">
        <v>3186.0837513701499</v>
      </c>
      <c r="N819">
        <v>3151.00971961805</v>
      </c>
      <c r="O819">
        <v>100.04362967288399</v>
      </c>
      <c r="P819">
        <v>89.201776698677605</v>
      </c>
      <c r="Q819">
        <v>2098.4210055480598</v>
      </c>
      <c r="R819">
        <v>0</v>
      </c>
      <c r="S819">
        <v>0.45480599241335301</v>
      </c>
      <c r="T819">
        <v>0.5</v>
      </c>
      <c r="U819">
        <v>230840.00348486801</v>
      </c>
      <c r="V819">
        <v>3877.2464310773998</v>
      </c>
      <c r="W819">
        <v>15383.203466414599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93390.026506519105</v>
      </c>
      <c r="AF819">
        <v>164905.48207034101</v>
      </c>
      <c r="AG819">
        <v>547282.86713720998</v>
      </c>
      <c r="AH819">
        <v>0</v>
      </c>
      <c r="AI819">
        <v>42013.425580016403</v>
      </c>
      <c r="AJ819">
        <v>3983.0480672971298</v>
      </c>
      <c r="AK819">
        <v>851574.84936138301</v>
      </c>
      <c r="AL819">
        <v>-12553.554725265099</v>
      </c>
      <c r="AM819">
        <v>0</v>
      </c>
      <c r="AN819">
        <v>-12553.554725265099</v>
      </c>
      <c r="AO819">
        <v>0</v>
      </c>
      <c r="AP819">
        <v>0</v>
      </c>
      <c r="AQ819">
        <v>0</v>
      </c>
      <c r="AR819">
        <v>0</v>
      </c>
      <c r="AS819">
        <v>85.003730308745901</v>
      </c>
      <c r="AT819">
        <v>45.737133759783397</v>
      </c>
      <c r="AU819">
        <v>8.8762563472104095</v>
      </c>
      <c r="AV819">
        <v>30.3903402017521</v>
      </c>
      <c r="AW819">
        <v>0</v>
      </c>
      <c r="AX819">
        <v>0</v>
      </c>
      <c r="AY819">
        <v>0</v>
      </c>
      <c r="AZ819">
        <v>466.18054939605798</v>
      </c>
      <c r="BA819">
        <v>294.39660510449897</v>
      </c>
      <c r="BB819">
        <v>171.78394429155901</v>
      </c>
      <c r="BC819">
        <v>505.20941404713898</v>
      </c>
      <c r="BD819">
        <v>668.38584159796005</v>
      </c>
      <c r="BE819">
        <v>121.485489534088</v>
      </c>
      <c r="BF819">
        <v>-18.500910695113401</v>
      </c>
      <c r="BG819">
        <v>0</v>
      </c>
      <c r="BH819">
        <v>771.37042043693498</v>
      </c>
      <c r="BI819">
        <v>-45.974865657665099</v>
      </c>
      <c r="BJ819">
        <v>0</v>
      </c>
      <c r="BK819">
        <v>0</v>
      </c>
      <c r="BL819">
        <v>0</v>
      </c>
      <c r="BM819">
        <v>710763.76060801302</v>
      </c>
      <c r="BN819">
        <v>13310.5760006445</v>
      </c>
      <c r="BO819">
        <v>36472.750930631002</v>
      </c>
      <c r="BP819">
        <v>-18.500910695113401</v>
      </c>
      <c r="BQ819">
        <v>0</v>
      </c>
    </row>
    <row r="820" spans="1:69" x14ac:dyDescent="0.25">
      <c r="A820">
        <v>18</v>
      </c>
      <c r="B820" t="str">
        <f>IF(A820=16,"CT",IF(A820=20,"Shock",IF(A820=19,"DecSoly",IF(A820=18,"NoSoly","SolyTrade"))))</f>
        <v>NoSoly</v>
      </c>
      <c r="C820" t="s">
        <v>34</v>
      </c>
      <c r="D820" t="s">
        <v>33</v>
      </c>
      <c r="E820" t="str" cm="1">
        <f t="array" ref="E820">INDEX([1]!newIts[NEW],MATCH(indicatorsdb[[#This Row],[Column1]],[1]!newIts[OLD],0),0)</f>
        <v>NS100M</v>
      </c>
      <c r="F820">
        <v>3</v>
      </c>
      <c r="G820" t="s">
        <v>107</v>
      </c>
      <c r="H820" t="str" cm="1">
        <f t="array" ref="H820">INDEX([1]!fableCountries[ALPHA3],MATCH(F820,[1]!fableCountries[id],0),0)</f>
        <v>BRA</v>
      </c>
      <c r="I820">
        <v>2020</v>
      </c>
      <c r="J820">
        <v>2750.53538345898</v>
      </c>
      <c r="K820">
        <v>213.78498684103999</v>
      </c>
      <c r="L820">
        <v>0</v>
      </c>
      <c r="M820">
        <v>3142.1080555785102</v>
      </c>
      <c r="N820">
        <v>3108.65239642911</v>
      </c>
      <c r="O820">
        <v>100.17724255408</v>
      </c>
      <c r="P820">
        <v>87.401860731059799</v>
      </c>
      <c r="Q820">
        <v>2096.9793655133899</v>
      </c>
      <c r="R820">
        <v>0</v>
      </c>
      <c r="S820">
        <v>0.45677474655800399</v>
      </c>
      <c r="T820">
        <v>0.5</v>
      </c>
      <c r="U820">
        <v>230840.00348486801</v>
      </c>
      <c r="V820">
        <v>3877.2464310773998</v>
      </c>
      <c r="W820">
        <v>15383.203466414599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96125.633575547894</v>
      </c>
      <c r="AF820">
        <v>162360.34930984699</v>
      </c>
      <c r="AG820">
        <v>547598.93968778499</v>
      </c>
      <c r="AH820">
        <v>0</v>
      </c>
      <c r="AI820">
        <v>41908.068063157902</v>
      </c>
      <c r="AJ820">
        <v>3581.8587250452701</v>
      </c>
      <c r="AK820">
        <v>851574.84936138301</v>
      </c>
      <c r="AL820">
        <v>-8311.3422761665406</v>
      </c>
      <c r="AM820">
        <v>0</v>
      </c>
      <c r="AN820">
        <v>-8311.3422761665406</v>
      </c>
      <c r="AO820">
        <v>0</v>
      </c>
      <c r="AP820">
        <v>0</v>
      </c>
      <c r="AQ820">
        <v>0</v>
      </c>
      <c r="AR820">
        <v>0</v>
      </c>
      <c r="AS820">
        <v>87.369380246076403</v>
      </c>
      <c r="AT820">
        <v>45.727018937180802</v>
      </c>
      <c r="AU820">
        <v>9.8689426150907593</v>
      </c>
      <c r="AV820">
        <v>31.7734186938048</v>
      </c>
      <c r="AW820">
        <v>0</v>
      </c>
      <c r="AX820">
        <v>0</v>
      </c>
      <c r="AY820">
        <v>0</v>
      </c>
      <c r="AZ820">
        <v>437.89191222244301</v>
      </c>
      <c r="BA820">
        <v>276.43699255331302</v>
      </c>
      <c r="BB820">
        <v>161.45491966912999</v>
      </c>
      <c r="BC820">
        <v>488.49355608543999</v>
      </c>
      <c r="BD820">
        <v>442.90018025202301</v>
      </c>
      <c r="BE820">
        <v>80.622706598646204</v>
      </c>
      <c r="BF820">
        <v>-25.050968749609201</v>
      </c>
      <c r="BG820">
        <v>0</v>
      </c>
      <c r="BH820">
        <v>498.47191810106102</v>
      </c>
      <c r="BI820">
        <v>-36.767736383079203</v>
      </c>
      <c r="BJ820">
        <v>0</v>
      </c>
      <c r="BK820">
        <v>0</v>
      </c>
      <c r="BL820">
        <v>0</v>
      </c>
      <c r="BM820">
        <v>646320.66526323895</v>
      </c>
      <c r="BN820">
        <v>12045.616709317101</v>
      </c>
      <c r="BO820">
        <v>32853.341152601803</v>
      </c>
      <c r="BP820">
        <v>-25.050968749609201</v>
      </c>
      <c r="BQ820">
        <v>0</v>
      </c>
    </row>
    <row r="821" spans="1:69" x14ac:dyDescent="0.25">
      <c r="A821">
        <v>18</v>
      </c>
      <c r="B821" t="str">
        <f>IF(A821=16,"CT",IF(A821=20,"Shock",IF(A821=19,"DecSoly",IF(A821=18,"NoSoly","SolyTrade"))))</f>
        <v>NoSoly</v>
      </c>
      <c r="C821" t="s">
        <v>34</v>
      </c>
      <c r="D821" t="s">
        <v>33</v>
      </c>
      <c r="E821" t="str" cm="1">
        <f t="array" ref="E821">INDEX([1]!newIts[NEW],MATCH(indicatorsdb[[#This Row],[Column1]],[1]!newIts[OLD],0),0)</f>
        <v>NS100M</v>
      </c>
      <c r="F821">
        <v>3</v>
      </c>
      <c r="G821" t="s">
        <v>107</v>
      </c>
      <c r="H821" t="str" cm="1">
        <f t="array" ref="H821">INDEX([1]!fableCountries[ALPHA3],MATCH(F821,[1]!fableCountries[id],0),0)</f>
        <v>BRA</v>
      </c>
      <c r="I821">
        <v>2022</v>
      </c>
      <c r="J821">
        <v>3149.9061725517299</v>
      </c>
      <c r="K821">
        <v>220.68663294486001</v>
      </c>
      <c r="L821">
        <v>0</v>
      </c>
      <c r="M821">
        <v>3186.0837513701499</v>
      </c>
      <c r="N821">
        <v>3151.00971961805</v>
      </c>
      <c r="O821">
        <v>100.04362967288399</v>
      </c>
      <c r="P821">
        <v>89.201776698677605</v>
      </c>
      <c r="Q821">
        <v>2098.4210055480598</v>
      </c>
      <c r="R821">
        <v>0</v>
      </c>
      <c r="S821">
        <v>0.453762907932107</v>
      </c>
      <c r="T821">
        <v>0.5</v>
      </c>
      <c r="U821">
        <v>230840.00348486801</v>
      </c>
      <c r="V821">
        <v>3877.2464310773998</v>
      </c>
      <c r="W821">
        <v>15383.203466414599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102150.531686929</v>
      </c>
      <c r="AF821">
        <v>164905.48207034101</v>
      </c>
      <c r="AG821">
        <v>534142.10936659598</v>
      </c>
      <c r="AH821">
        <v>0</v>
      </c>
      <c r="AI821">
        <v>46393.678170221101</v>
      </c>
      <c r="AJ821">
        <v>3983.0480672971298</v>
      </c>
      <c r="AK821">
        <v>851574.84936138301</v>
      </c>
      <c r="AL821">
        <v>-13456.8303211896</v>
      </c>
      <c r="AM821">
        <v>0</v>
      </c>
      <c r="AN821">
        <v>-13456.8303211896</v>
      </c>
      <c r="AO821">
        <v>0</v>
      </c>
      <c r="AP821">
        <v>0</v>
      </c>
      <c r="AQ821">
        <v>0</v>
      </c>
      <c r="AR821">
        <v>0</v>
      </c>
      <c r="AS821">
        <v>92.629367503074107</v>
      </c>
      <c r="AT821">
        <v>49.002017169863599</v>
      </c>
      <c r="AU821">
        <v>9.8624585727552194</v>
      </c>
      <c r="AV821">
        <v>33.764891760455299</v>
      </c>
      <c r="AW821">
        <v>0</v>
      </c>
      <c r="AX821">
        <v>0</v>
      </c>
      <c r="AY821">
        <v>0</v>
      </c>
      <c r="AZ821">
        <v>466.18054939605798</v>
      </c>
      <c r="BA821">
        <v>294.39660510449897</v>
      </c>
      <c r="BB821">
        <v>171.78394429155901</v>
      </c>
      <c r="BC821">
        <v>512.835051241467</v>
      </c>
      <c r="BD821">
        <v>716.36302378362495</v>
      </c>
      <c r="BE821">
        <v>130.16897892957601</v>
      </c>
      <c r="BF821">
        <v>-25.050968749609201</v>
      </c>
      <c r="BG821">
        <v>0</v>
      </c>
      <c r="BH821">
        <v>821.48103396359102</v>
      </c>
      <c r="BI821">
        <v>-45.974865657665099</v>
      </c>
      <c r="BJ821">
        <v>0</v>
      </c>
      <c r="BK821">
        <v>0</v>
      </c>
      <c r="BL821">
        <v>0</v>
      </c>
      <c r="BM821">
        <v>710763.76060801302</v>
      </c>
      <c r="BN821">
        <v>13310.5760006445</v>
      </c>
      <c r="BO821">
        <v>36472.750930631002</v>
      </c>
      <c r="BP821">
        <v>-25.050968749609201</v>
      </c>
      <c r="BQ821">
        <v>0</v>
      </c>
    </row>
    <row r="822" spans="1:69" x14ac:dyDescent="0.25">
      <c r="A822">
        <v>18</v>
      </c>
      <c r="B822" t="str">
        <f>IF(A822=16,"CT",IF(A822=20,"Shock",IF(A822=19,"DecSoly",IF(A822=18,"NoSoly","SolyTrade"))))</f>
        <v>NoSoly</v>
      </c>
      <c r="C822" t="s">
        <v>32</v>
      </c>
      <c r="D822" t="s">
        <v>31</v>
      </c>
      <c r="E822" t="str" cm="1">
        <f t="array" ref="E822">INDEX([1]!newIts[NEW],MATCH(indicatorsdb[[#This Row],[Column1]],[1]!newIts[OLD],0),0)</f>
        <v>NS100S</v>
      </c>
      <c r="F822">
        <v>3</v>
      </c>
      <c r="G822" t="s">
        <v>107</v>
      </c>
      <c r="H822" t="str" cm="1">
        <f t="array" ref="H822">INDEX([1]!fableCountries[ALPHA3],MATCH(F822,[1]!fableCountries[id],0),0)</f>
        <v>BRA</v>
      </c>
      <c r="I822">
        <v>2020</v>
      </c>
      <c r="J822">
        <v>2750.53538345898</v>
      </c>
      <c r="K822">
        <v>213.78498684103999</v>
      </c>
      <c r="L822">
        <v>0</v>
      </c>
      <c r="M822">
        <v>3142.1080555785102</v>
      </c>
      <c r="N822">
        <v>3108.6523964291</v>
      </c>
      <c r="O822">
        <v>100.17724255408</v>
      </c>
      <c r="P822">
        <v>87.4018607310596</v>
      </c>
      <c r="Q822">
        <v>2096.9793655133899</v>
      </c>
      <c r="R822">
        <v>0</v>
      </c>
      <c r="S822">
        <v>0.455723599085395</v>
      </c>
      <c r="T822">
        <v>0.5</v>
      </c>
      <c r="U822">
        <v>230840.00348486801</v>
      </c>
      <c r="V822">
        <v>3877.2464310773998</v>
      </c>
      <c r="W822">
        <v>15383.203466414599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108134.392915857</v>
      </c>
      <c r="AF822">
        <v>162360.34930984699</v>
      </c>
      <c r="AG822">
        <v>529585.80067732197</v>
      </c>
      <c r="AH822">
        <v>0</v>
      </c>
      <c r="AI822">
        <v>47912.447733312598</v>
      </c>
      <c r="AJ822">
        <v>3581.8587250452701</v>
      </c>
      <c r="AK822">
        <v>851574.84936138301</v>
      </c>
      <c r="AL822">
        <v>-10616.0815189604</v>
      </c>
      <c r="AM822">
        <v>0</v>
      </c>
      <c r="AN822">
        <v>-10616.0815189604</v>
      </c>
      <c r="AO822">
        <v>0</v>
      </c>
      <c r="AP822">
        <v>0</v>
      </c>
      <c r="AQ822">
        <v>0</v>
      </c>
      <c r="AR822">
        <v>0</v>
      </c>
      <c r="AS822">
        <v>96.412710652443195</v>
      </c>
      <c r="AT822">
        <v>49.567401428481702</v>
      </c>
      <c r="AU822">
        <v>11.1025087500834</v>
      </c>
      <c r="AV822">
        <v>35.742800473878098</v>
      </c>
      <c r="AW822">
        <v>0</v>
      </c>
      <c r="AX822">
        <v>0</v>
      </c>
      <c r="AY822">
        <v>0</v>
      </c>
      <c r="AZ822">
        <v>437.89191222244301</v>
      </c>
      <c r="BA822">
        <v>276.43699255331302</v>
      </c>
      <c r="BB822">
        <v>161.45491966912999</v>
      </c>
      <c r="BC822">
        <v>497.53688649180702</v>
      </c>
      <c r="BD822">
        <v>565.31563688661095</v>
      </c>
      <c r="BE822">
        <v>102.778933186039</v>
      </c>
      <c r="BF822">
        <v>-33.238541317729499</v>
      </c>
      <c r="BG822">
        <v>0</v>
      </c>
      <c r="BH822">
        <v>634.85602875491998</v>
      </c>
      <c r="BI822">
        <v>-36.767736383079203</v>
      </c>
      <c r="BJ822">
        <v>0</v>
      </c>
      <c r="BK822">
        <v>0</v>
      </c>
      <c r="BL822">
        <v>0</v>
      </c>
      <c r="BM822">
        <v>646320.66526323895</v>
      </c>
      <c r="BN822">
        <v>12045.616709317101</v>
      </c>
      <c r="BO822">
        <v>32853.341152601701</v>
      </c>
      <c r="BP822">
        <v>-33.238541317729499</v>
      </c>
      <c r="BQ822">
        <v>0</v>
      </c>
    </row>
    <row r="823" spans="1:69" x14ac:dyDescent="0.25">
      <c r="A823">
        <v>18</v>
      </c>
      <c r="B823" t="str">
        <f>IF(A823=16,"CT",IF(A823=20,"Shock",IF(A823=19,"DecSoly",IF(A823=18,"NoSoly","SolyTrade"))))</f>
        <v>NoSoly</v>
      </c>
      <c r="C823" t="s">
        <v>32</v>
      </c>
      <c r="D823" t="s">
        <v>31</v>
      </c>
      <c r="E823" t="str" cm="1">
        <f t="array" ref="E823">INDEX([1]!newIts[NEW],MATCH(indicatorsdb[[#This Row],[Column1]],[1]!newIts[OLD],0),0)</f>
        <v>NS100S</v>
      </c>
      <c r="F823">
        <v>3</v>
      </c>
      <c r="G823" t="s">
        <v>107</v>
      </c>
      <c r="H823" t="str" cm="1">
        <f t="array" ref="H823">INDEX([1]!fableCountries[ALPHA3],MATCH(F823,[1]!fableCountries[id],0),0)</f>
        <v>BRA</v>
      </c>
      <c r="I823">
        <v>2022</v>
      </c>
      <c r="J823">
        <v>3149.9061725517299</v>
      </c>
      <c r="K823">
        <v>220.68663294486001</v>
      </c>
      <c r="L823">
        <v>0</v>
      </c>
      <c r="M823">
        <v>3186.0837513701499</v>
      </c>
      <c r="N823">
        <v>3151.00971961805</v>
      </c>
      <c r="O823">
        <v>100.04362967288399</v>
      </c>
      <c r="P823">
        <v>89.201776698677705</v>
      </c>
      <c r="Q823">
        <v>2098.4210055480598</v>
      </c>
      <c r="R823">
        <v>0</v>
      </c>
      <c r="S823">
        <v>0.45245905233054901</v>
      </c>
      <c r="T823">
        <v>0.5</v>
      </c>
      <c r="U823">
        <v>230840.00348486801</v>
      </c>
      <c r="V823">
        <v>3877.2464310773998</v>
      </c>
      <c r="W823">
        <v>15383.203466414599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114912.020690508</v>
      </c>
      <c r="AF823">
        <v>164905.48207034101</v>
      </c>
      <c r="AG823">
        <v>514999.875861226</v>
      </c>
      <c r="AH823">
        <v>0</v>
      </c>
      <c r="AI823">
        <v>52774.422672011002</v>
      </c>
      <c r="AJ823">
        <v>3983.0480672971298</v>
      </c>
      <c r="AK823">
        <v>851574.84936138301</v>
      </c>
      <c r="AL823">
        <v>-14585.924816095299</v>
      </c>
      <c r="AM823">
        <v>0</v>
      </c>
      <c r="AN823">
        <v>-14585.924816095299</v>
      </c>
      <c r="AO823">
        <v>0</v>
      </c>
      <c r="AP823">
        <v>0</v>
      </c>
      <c r="AQ823">
        <v>0</v>
      </c>
      <c r="AR823">
        <v>0</v>
      </c>
      <c r="AS823">
        <v>102.16141399598401</v>
      </c>
      <c r="AT823">
        <v>53.083121432463898</v>
      </c>
      <c r="AU823">
        <v>11.095211354686199</v>
      </c>
      <c r="AV823">
        <v>37.9830812088343</v>
      </c>
      <c r="AW823">
        <v>0</v>
      </c>
      <c r="AX823">
        <v>0</v>
      </c>
      <c r="AY823">
        <v>0</v>
      </c>
      <c r="AZ823">
        <v>466.18054939605798</v>
      </c>
      <c r="BA823">
        <v>294.39660510449897</v>
      </c>
      <c r="BB823">
        <v>171.78394429156</v>
      </c>
      <c r="BC823">
        <v>522.36709773437701</v>
      </c>
      <c r="BD823">
        <v>776.33450151570605</v>
      </c>
      <c r="BE823">
        <v>141.023340673935</v>
      </c>
      <c r="BF823">
        <v>-33.238541317729499</v>
      </c>
      <c r="BG823">
        <v>0</v>
      </c>
      <c r="BH823">
        <v>884.11930087191195</v>
      </c>
      <c r="BI823">
        <v>-45.974865657665099</v>
      </c>
      <c r="BJ823">
        <v>0</v>
      </c>
      <c r="BK823">
        <v>0</v>
      </c>
      <c r="BL823">
        <v>0</v>
      </c>
      <c r="BM823">
        <v>710763.76060801302</v>
      </c>
      <c r="BN823">
        <v>13310.5760006445</v>
      </c>
      <c r="BO823">
        <v>36472.750930631002</v>
      </c>
      <c r="BP823">
        <v>-33.238541317729499</v>
      </c>
      <c r="BQ823">
        <v>0</v>
      </c>
    </row>
    <row r="824" spans="1:69" x14ac:dyDescent="0.25">
      <c r="A824">
        <v>18</v>
      </c>
      <c r="B824" t="str">
        <f>IF(A824=16,"CT",IF(A824=20,"Shock",IF(A824=19,"DecSoly",IF(A824=18,"NoSoly","SolyTrade"))))</f>
        <v>NoSoly</v>
      </c>
      <c r="C824" t="s">
        <v>54</v>
      </c>
      <c r="D824" t="s">
        <v>53</v>
      </c>
      <c r="E824" t="str" cm="1">
        <f t="array" ref="E824">INDEX([1]!newIts[NEW],MATCH(indicatorsdb[[#This Row],[Column1]],[1]!newIts[OLD],0),0)</f>
        <v>NS25</v>
      </c>
      <c r="F824">
        <v>5</v>
      </c>
      <c r="G824" t="s">
        <v>106</v>
      </c>
      <c r="H824" t="str" cm="1">
        <f t="array" ref="H824">INDEX([1]!fableCountries[ALPHA3],MATCH(F824,[1]!fableCountries[id],0),0)</f>
        <v>CAN</v>
      </c>
      <c r="I824">
        <v>2020</v>
      </c>
      <c r="J824">
        <v>2047.9161172069901</v>
      </c>
      <c r="K824">
        <v>37.912016000000001</v>
      </c>
      <c r="L824">
        <v>0</v>
      </c>
      <c r="M824">
        <v>2807.32566246344</v>
      </c>
      <c r="N824">
        <v>2800.6988611021902</v>
      </c>
      <c r="O824">
        <v>132.388511234345</v>
      </c>
      <c r="P824">
        <v>89.879897285720602</v>
      </c>
      <c r="Q824">
        <v>2094.39851208956</v>
      </c>
      <c r="R824">
        <v>0</v>
      </c>
      <c r="S824">
        <v>0.791404548668591</v>
      </c>
      <c r="T824">
        <v>0.5</v>
      </c>
      <c r="U824">
        <v>48239.133000000002</v>
      </c>
      <c r="V824">
        <v>34127.277999999998</v>
      </c>
      <c r="W824">
        <v>24983.455999999998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62483.250344212902</v>
      </c>
      <c r="AF824">
        <v>17176.8522095056</v>
      </c>
      <c r="AG824">
        <v>335915.66011959198</v>
      </c>
      <c r="AH824">
        <v>0</v>
      </c>
      <c r="AI824">
        <v>492032.53436860698</v>
      </c>
      <c r="AJ824">
        <v>1795.70295808182</v>
      </c>
      <c r="AK824">
        <v>909404</v>
      </c>
      <c r="AL824">
        <v>-4627.42095415323</v>
      </c>
      <c r="AM824">
        <v>0</v>
      </c>
      <c r="AN824">
        <v>-4627.42095415323</v>
      </c>
      <c r="AO824">
        <v>0</v>
      </c>
      <c r="AP824">
        <v>0</v>
      </c>
      <c r="AQ824">
        <v>0</v>
      </c>
      <c r="AR824">
        <v>0</v>
      </c>
      <c r="AS824">
        <v>43.234853958752403</v>
      </c>
      <c r="AT824">
        <v>24.742174608785501</v>
      </c>
      <c r="AU824">
        <v>0.37082810590016302</v>
      </c>
      <c r="AV824">
        <v>18.1218512440668</v>
      </c>
      <c r="AW824">
        <v>0</v>
      </c>
      <c r="AX824">
        <v>0</v>
      </c>
      <c r="AY824">
        <v>0</v>
      </c>
      <c r="AZ824">
        <v>33.800972017843101</v>
      </c>
      <c r="BA824">
        <v>24.0859702223397</v>
      </c>
      <c r="BB824">
        <v>9.7150017955033992</v>
      </c>
      <c r="BC824">
        <v>76.585348072128895</v>
      </c>
      <c r="BD824">
        <v>145.11530010623801</v>
      </c>
      <c r="BE824">
        <v>7.2530789533324</v>
      </c>
      <c r="BF824">
        <v>-2.3560267517406799</v>
      </c>
      <c r="BG824">
        <v>0</v>
      </c>
      <c r="BH824">
        <v>150.01235230782899</v>
      </c>
      <c r="BI824">
        <v>-0.45047790446665997</v>
      </c>
      <c r="BJ824">
        <v>0</v>
      </c>
      <c r="BK824">
        <v>0</v>
      </c>
      <c r="BL824">
        <v>0</v>
      </c>
      <c r="BM824">
        <v>24733.460472996201</v>
      </c>
      <c r="BN824">
        <v>317.46977232524699</v>
      </c>
      <c r="BO824">
        <v>3291.5408351651699</v>
      </c>
      <c r="BP824">
        <v>-2.3560267517406799</v>
      </c>
      <c r="BQ824">
        <v>0</v>
      </c>
    </row>
    <row r="825" spans="1:69" x14ac:dyDescent="0.25">
      <c r="A825">
        <v>18</v>
      </c>
      <c r="B825" t="str">
        <f>IF(A825=16,"CT",IF(A825=20,"Shock",IF(A825=19,"DecSoly",IF(A825=18,"NoSoly","SolyTrade"))))</f>
        <v>NoSoly</v>
      </c>
      <c r="C825" t="s">
        <v>54</v>
      </c>
      <c r="D825" t="s">
        <v>53</v>
      </c>
      <c r="E825" t="str" cm="1">
        <f t="array" ref="E825">INDEX([1]!newIts[NEW],MATCH(indicatorsdb[[#This Row],[Column1]],[1]!newIts[OLD],0),0)</f>
        <v>NS25</v>
      </c>
      <c r="F825">
        <v>5</v>
      </c>
      <c r="G825" t="s">
        <v>106</v>
      </c>
      <c r="H825" t="str" cm="1">
        <f t="array" ref="H825">INDEX([1]!fableCountries[ALPHA3],MATCH(F825,[1]!fableCountries[id],0),0)</f>
        <v>CAN</v>
      </c>
      <c r="I825">
        <v>2022</v>
      </c>
      <c r="J825">
        <v>2363.8295201762999</v>
      </c>
      <c r="K825">
        <v>39.983049000000001</v>
      </c>
      <c r="L825">
        <v>0</v>
      </c>
      <c r="M825">
        <v>2887.3201272432102</v>
      </c>
      <c r="N825">
        <v>2880.6573915098402</v>
      </c>
      <c r="O825">
        <v>136.56528026196301</v>
      </c>
      <c r="P825">
        <v>93.587613610925203</v>
      </c>
      <c r="Q825">
        <v>2092.0273502095902</v>
      </c>
      <c r="R825">
        <v>0</v>
      </c>
      <c r="S825">
        <v>0.78769395858421198</v>
      </c>
      <c r="T825">
        <v>0.5</v>
      </c>
      <c r="U825">
        <v>48239.133000000002</v>
      </c>
      <c r="V825">
        <v>34127.277999999998</v>
      </c>
      <c r="W825">
        <v>24983.455999999998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65675.933861115205</v>
      </c>
      <c r="AF825">
        <v>18647.6615719574</v>
      </c>
      <c r="AG825">
        <v>331663.09680442797</v>
      </c>
      <c r="AH825">
        <v>0</v>
      </c>
      <c r="AI825">
        <v>491204.60168777901</v>
      </c>
      <c r="AJ825">
        <v>2212.70607472033</v>
      </c>
      <c r="AK825">
        <v>909404</v>
      </c>
      <c r="AL825">
        <v>-4252.5633151641196</v>
      </c>
      <c r="AM825">
        <v>0</v>
      </c>
      <c r="AN825">
        <v>-4252.5633151641196</v>
      </c>
      <c r="AO825">
        <v>0</v>
      </c>
      <c r="AP825">
        <v>0</v>
      </c>
      <c r="AQ825">
        <v>0</v>
      </c>
      <c r="AR825">
        <v>0</v>
      </c>
      <c r="AS825">
        <v>46.765681360848099</v>
      </c>
      <c r="AT825">
        <v>26.722153422949798</v>
      </c>
      <c r="AU825">
        <v>0.40192680358031002</v>
      </c>
      <c r="AV825">
        <v>19.641601134317899</v>
      </c>
      <c r="AW825">
        <v>0</v>
      </c>
      <c r="AX825">
        <v>0</v>
      </c>
      <c r="AY825">
        <v>0</v>
      </c>
      <c r="AZ825">
        <v>36.543527198952503</v>
      </c>
      <c r="BA825">
        <v>26.024601224438701</v>
      </c>
      <c r="BB825">
        <v>10.518925974513801</v>
      </c>
      <c r="BC825">
        <v>82.8587306553339</v>
      </c>
      <c r="BD825">
        <v>133.055840302843</v>
      </c>
      <c r="BE825">
        <v>6.6063413959688102</v>
      </c>
      <c r="BF825">
        <v>-2.3560267517406799</v>
      </c>
      <c r="BG825">
        <v>0</v>
      </c>
      <c r="BH825">
        <v>137.30615494707101</v>
      </c>
      <c r="BI825">
        <v>-0.45047790446665997</v>
      </c>
      <c r="BJ825">
        <v>0</v>
      </c>
      <c r="BK825">
        <v>0</v>
      </c>
      <c r="BL825">
        <v>0</v>
      </c>
      <c r="BM825">
        <v>25881.962643849802</v>
      </c>
      <c r="BN825">
        <v>328.57734323153699</v>
      </c>
      <c r="BO825">
        <v>3442.3200353214002</v>
      </c>
      <c r="BP825">
        <v>-2.3560267517406799</v>
      </c>
      <c r="BQ825">
        <v>0</v>
      </c>
    </row>
    <row r="826" spans="1:69" x14ac:dyDescent="0.25">
      <c r="A826">
        <v>18</v>
      </c>
      <c r="B826" t="str">
        <f>IF(A826=16,"CT",IF(A826=20,"Shock",IF(A826=19,"DecSoly",IF(A826=18,"NoSoly","SolyTrade"))))</f>
        <v>NoSoly</v>
      </c>
      <c r="C826" t="s">
        <v>52</v>
      </c>
      <c r="D826" t="s">
        <v>51</v>
      </c>
      <c r="E826" t="str" cm="1">
        <f t="array" ref="E826">INDEX([1]!newIts[NEW],MATCH(indicatorsdb[[#This Row],[Column1]],[1]!newIts[OLD],0),0)</f>
        <v>NS25M</v>
      </c>
      <c r="F826">
        <v>5</v>
      </c>
      <c r="G826" t="s">
        <v>106</v>
      </c>
      <c r="H826" t="str" cm="1">
        <f t="array" ref="H826">INDEX([1]!fableCountries[ALPHA3],MATCH(F826,[1]!fableCountries[id],0),0)</f>
        <v>CAN</v>
      </c>
      <c r="I826">
        <v>2020</v>
      </c>
      <c r="J826">
        <v>2047.9161172069901</v>
      </c>
      <c r="K826">
        <v>37.912016000000001</v>
      </c>
      <c r="L826">
        <v>0</v>
      </c>
      <c r="M826">
        <v>2807.32566246344</v>
      </c>
      <c r="N826">
        <v>2800.6988611021902</v>
      </c>
      <c r="O826">
        <v>132.388511234345</v>
      </c>
      <c r="P826">
        <v>89.879897285720602</v>
      </c>
      <c r="Q826">
        <v>2094.39851208956</v>
      </c>
      <c r="R826">
        <v>0</v>
      </c>
      <c r="S826">
        <v>0.791404548668591</v>
      </c>
      <c r="T826">
        <v>0.5</v>
      </c>
      <c r="U826">
        <v>48239.133000000002</v>
      </c>
      <c r="V826">
        <v>34127.277999999998</v>
      </c>
      <c r="W826">
        <v>24983.455999999998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62483.250344212902</v>
      </c>
      <c r="AF826">
        <v>17176.8522095056</v>
      </c>
      <c r="AG826">
        <v>335915.66011959198</v>
      </c>
      <c r="AH826">
        <v>0</v>
      </c>
      <c r="AI826">
        <v>492032.53436860698</v>
      </c>
      <c r="AJ826">
        <v>1795.70295808182</v>
      </c>
      <c r="AK826">
        <v>909404</v>
      </c>
      <c r="AL826">
        <v>-4627.42095415323</v>
      </c>
      <c r="AM826">
        <v>0</v>
      </c>
      <c r="AN826">
        <v>-4627.42095415323</v>
      </c>
      <c r="AO826">
        <v>0</v>
      </c>
      <c r="AP826">
        <v>0</v>
      </c>
      <c r="AQ826">
        <v>0</v>
      </c>
      <c r="AR826">
        <v>0</v>
      </c>
      <c r="AS826">
        <v>43.234853958752403</v>
      </c>
      <c r="AT826">
        <v>24.742174608785501</v>
      </c>
      <c r="AU826">
        <v>0.37082810590016302</v>
      </c>
      <c r="AV826">
        <v>18.1218512440668</v>
      </c>
      <c r="AW826">
        <v>0</v>
      </c>
      <c r="AX826">
        <v>0</v>
      </c>
      <c r="AY826">
        <v>0</v>
      </c>
      <c r="AZ826">
        <v>33.800972017843101</v>
      </c>
      <c r="BA826">
        <v>24.0859702223397</v>
      </c>
      <c r="BB826">
        <v>9.7150017955033992</v>
      </c>
      <c r="BC826">
        <v>76.585348072128895</v>
      </c>
      <c r="BD826">
        <v>145.11530010623801</v>
      </c>
      <c r="BE826">
        <v>7.2530789533324</v>
      </c>
      <c r="BF826">
        <v>-2.3560267517406799</v>
      </c>
      <c r="BG826">
        <v>0</v>
      </c>
      <c r="BH826">
        <v>150.01235230782899</v>
      </c>
      <c r="BI826">
        <v>-0.45047790446665997</v>
      </c>
      <c r="BJ826">
        <v>0</v>
      </c>
      <c r="BK826">
        <v>0</v>
      </c>
      <c r="BL826">
        <v>0</v>
      </c>
      <c r="BM826">
        <v>24733.460472996201</v>
      </c>
      <c r="BN826">
        <v>317.46977232524699</v>
      </c>
      <c r="BO826">
        <v>3291.5408351651699</v>
      </c>
      <c r="BP826">
        <v>-2.3560267517406799</v>
      </c>
      <c r="BQ826">
        <v>0</v>
      </c>
    </row>
    <row r="827" spans="1:69" x14ac:dyDescent="0.25">
      <c r="A827">
        <v>18</v>
      </c>
      <c r="B827" t="str">
        <f>IF(A827=16,"CT",IF(A827=20,"Shock",IF(A827=19,"DecSoly",IF(A827=18,"NoSoly","SolyTrade"))))</f>
        <v>NoSoly</v>
      </c>
      <c r="C827" t="s">
        <v>52</v>
      </c>
      <c r="D827" t="s">
        <v>51</v>
      </c>
      <c r="E827" t="str" cm="1">
        <f t="array" ref="E827">INDEX([1]!newIts[NEW],MATCH(indicatorsdb[[#This Row],[Column1]],[1]!newIts[OLD],0),0)</f>
        <v>NS25M</v>
      </c>
      <c r="F827">
        <v>5</v>
      </c>
      <c r="G827" t="s">
        <v>106</v>
      </c>
      <c r="H827" t="str" cm="1">
        <f t="array" ref="H827">INDEX([1]!fableCountries[ALPHA3],MATCH(F827,[1]!fableCountries[id],0),0)</f>
        <v>CAN</v>
      </c>
      <c r="I827">
        <v>2022</v>
      </c>
      <c r="J827">
        <v>2363.8295201762999</v>
      </c>
      <c r="K827">
        <v>39.983049000000001</v>
      </c>
      <c r="L827">
        <v>0</v>
      </c>
      <c r="M827">
        <v>2887.3201272432102</v>
      </c>
      <c r="N827">
        <v>2880.6573915098402</v>
      </c>
      <c r="O827">
        <v>136.56528026196301</v>
      </c>
      <c r="P827">
        <v>93.587613610925203</v>
      </c>
      <c r="Q827">
        <v>2092.0273502095902</v>
      </c>
      <c r="R827">
        <v>0</v>
      </c>
      <c r="S827">
        <v>0.78769395858421198</v>
      </c>
      <c r="T827">
        <v>0.5</v>
      </c>
      <c r="U827">
        <v>48239.133000000002</v>
      </c>
      <c r="V827">
        <v>34127.277999999998</v>
      </c>
      <c r="W827">
        <v>24983.455999999998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65675.933861115205</v>
      </c>
      <c r="AF827">
        <v>18647.6615719574</v>
      </c>
      <c r="AG827">
        <v>331663.09680442797</v>
      </c>
      <c r="AH827">
        <v>0</v>
      </c>
      <c r="AI827">
        <v>491204.60168777901</v>
      </c>
      <c r="AJ827">
        <v>2212.70607472033</v>
      </c>
      <c r="AK827">
        <v>909404</v>
      </c>
      <c r="AL827">
        <v>-4252.5633151641196</v>
      </c>
      <c r="AM827">
        <v>0</v>
      </c>
      <c r="AN827">
        <v>-4252.5633151641196</v>
      </c>
      <c r="AO827">
        <v>0</v>
      </c>
      <c r="AP827">
        <v>0</v>
      </c>
      <c r="AQ827">
        <v>0</v>
      </c>
      <c r="AR827">
        <v>0</v>
      </c>
      <c r="AS827">
        <v>46.765681360848099</v>
      </c>
      <c r="AT827">
        <v>26.722153422949798</v>
      </c>
      <c r="AU827">
        <v>0.40192680358031002</v>
      </c>
      <c r="AV827">
        <v>19.641601134317899</v>
      </c>
      <c r="AW827">
        <v>0</v>
      </c>
      <c r="AX827">
        <v>0</v>
      </c>
      <c r="AY827">
        <v>0</v>
      </c>
      <c r="AZ827">
        <v>36.543527198952503</v>
      </c>
      <c r="BA827">
        <v>26.024601224438701</v>
      </c>
      <c r="BB827">
        <v>10.518925974513801</v>
      </c>
      <c r="BC827">
        <v>82.8587306553339</v>
      </c>
      <c r="BD827">
        <v>133.055840302843</v>
      </c>
      <c r="BE827">
        <v>6.6063413959688102</v>
      </c>
      <c r="BF827">
        <v>-2.3560267517406799</v>
      </c>
      <c r="BG827">
        <v>0</v>
      </c>
      <c r="BH827">
        <v>137.30615494707101</v>
      </c>
      <c r="BI827">
        <v>-0.45047790446665997</v>
      </c>
      <c r="BJ827">
        <v>0</v>
      </c>
      <c r="BK827">
        <v>0</v>
      </c>
      <c r="BL827">
        <v>0</v>
      </c>
      <c r="BM827">
        <v>25881.962643849802</v>
      </c>
      <c r="BN827">
        <v>328.57734323153699</v>
      </c>
      <c r="BO827">
        <v>3442.3200353214002</v>
      </c>
      <c r="BP827">
        <v>-2.3560267517406799</v>
      </c>
      <c r="BQ827">
        <v>0</v>
      </c>
    </row>
    <row r="828" spans="1:69" x14ac:dyDescent="0.25">
      <c r="A828">
        <v>18</v>
      </c>
      <c r="B828" t="str">
        <f>IF(A828=16,"CT",IF(A828=20,"Shock",IF(A828=19,"DecSoly",IF(A828=18,"NoSoly","SolyTrade"))))</f>
        <v>NoSoly</v>
      </c>
      <c r="C828" t="s">
        <v>50</v>
      </c>
      <c r="D828" t="s">
        <v>49</v>
      </c>
      <c r="E828" t="str" cm="1">
        <f t="array" ref="E828">INDEX([1]!newIts[NEW],MATCH(indicatorsdb[[#This Row],[Column1]],[1]!newIts[OLD],0),0)</f>
        <v>NS25S</v>
      </c>
      <c r="F828">
        <v>5</v>
      </c>
      <c r="G828" t="s">
        <v>106</v>
      </c>
      <c r="H828" t="str" cm="1">
        <f t="array" ref="H828">INDEX([1]!fableCountries[ALPHA3],MATCH(F828,[1]!fableCountries[id],0),0)</f>
        <v>CAN</v>
      </c>
      <c r="I828">
        <v>2020</v>
      </c>
      <c r="J828">
        <v>2047.9161172069901</v>
      </c>
      <c r="K828">
        <v>37.912016000000001</v>
      </c>
      <c r="L828">
        <v>0</v>
      </c>
      <c r="M828">
        <v>2807.32566246344</v>
      </c>
      <c r="N828">
        <v>2800.6988611021902</v>
      </c>
      <c r="O828">
        <v>132.388511234345</v>
      </c>
      <c r="P828">
        <v>89.879897285720602</v>
      </c>
      <c r="Q828">
        <v>2094.39851208956</v>
      </c>
      <c r="R828">
        <v>0</v>
      </c>
      <c r="S828">
        <v>0.79059623561833903</v>
      </c>
      <c r="T828">
        <v>0.5</v>
      </c>
      <c r="U828">
        <v>48239.133000000002</v>
      </c>
      <c r="V828">
        <v>34127.277999999998</v>
      </c>
      <c r="W828">
        <v>24983.455999999998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63628.278160236601</v>
      </c>
      <c r="AF828">
        <v>17176.8522095056</v>
      </c>
      <c r="AG828">
        <v>334891.94837872998</v>
      </c>
      <c r="AH828">
        <v>0</v>
      </c>
      <c r="AI828">
        <v>491911.218293446</v>
      </c>
      <c r="AJ828">
        <v>1795.70295808182</v>
      </c>
      <c r="AK828">
        <v>909404</v>
      </c>
      <c r="AL828">
        <v>-4994.1289467219603</v>
      </c>
      <c r="AM828">
        <v>0</v>
      </c>
      <c r="AN828">
        <v>-4994.1289467219603</v>
      </c>
      <c r="AO828">
        <v>0</v>
      </c>
      <c r="AP828">
        <v>0</v>
      </c>
      <c r="AQ828">
        <v>0</v>
      </c>
      <c r="AR828">
        <v>0</v>
      </c>
      <c r="AS828">
        <v>47.519967315260097</v>
      </c>
      <c r="AT828">
        <v>26.9725458152969</v>
      </c>
      <c r="AU828">
        <v>0.412031228777959</v>
      </c>
      <c r="AV828">
        <v>20.135390271185301</v>
      </c>
      <c r="AW828">
        <v>0</v>
      </c>
      <c r="AX828">
        <v>0</v>
      </c>
      <c r="AY828">
        <v>0</v>
      </c>
      <c r="AZ828">
        <v>33.800972017843101</v>
      </c>
      <c r="BA828">
        <v>24.0859702223397</v>
      </c>
      <c r="BB828">
        <v>9.7150017955033992</v>
      </c>
      <c r="BC828">
        <v>80.870461428636503</v>
      </c>
      <c r="BD828">
        <v>156.715641406038</v>
      </c>
      <c r="BE828">
        <v>7.8474140921204798</v>
      </c>
      <c r="BF828">
        <v>-2.4788995593338599</v>
      </c>
      <c r="BG828">
        <v>0</v>
      </c>
      <c r="BH828">
        <v>162.08415593882401</v>
      </c>
      <c r="BI828">
        <v>-0.45047790446665997</v>
      </c>
      <c r="BJ828">
        <v>0</v>
      </c>
      <c r="BK828">
        <v>0</v>
      </c>
      <c r="BL828">
        <v>0</v>
      </c>
      <c r="BM828">
        <v>24733.460472996201</v>
      </c>
      <c r="BN828">
        <v>317.46977232524699</v>
      </c>
      <c r="BO828">
        <v>3291.5408351651699</v>
      </c>
      <c r="BP828">
        <v>-2.4788995593338599</v>
      </c>
      <c r="BQ828">
        <v>0</v>
      </c>
    </row>
    <row r="829" spans="1:69" x14ac:dyDescent="0.25">
      <c r="A829">
        <v>18</v>
      </c>
      <c r="B829" t="str">
        <f>IF(A829=16,"CT",IF(A829=20,"Shock",IF(A829=19,"DecSoly",IF(A829=18,"NoSoly","SolyTrade"))))</f>
        <v>NoSoly</v>
      </c>
      <c r="C829" t="s">
        <v>50</v>
      </c>
      <c r="D829" t="s">
        <v>49</v>
      </c>
      <c r="E829" t="str" cm="1">
        <f t="array" ref="E829">INDEX([1]!newIts[NEW],MATCH(indicatorsdb[[#This Row],[Column1]],[1]!newIts[OLD],0),0)</f>
        <v>NS25S</v>
      </c>
      <c r="F829">
        <v>5</v>
      </c>
      <c r="G829" t="s">
        <v>106</v>
      </c>
      <c r="H829" t="str" cm="1">
        <f t="array" ref="H829">INDEX([1]!fableCountries[ALPHA3],MATCH(F829,[1]!fableCountries[id],0),0)</f>
        <v>CAN</v>
      </c>
      <c r="I829">
        <v>2022</v>
      </c>
      <c r="J829">
        <v>2363.8295201762999</v>
      </c>
      <c r="K829">
        <v>39.983049000000001</v>
      </c>
      <c r="L829">
        <v>0</v>
      </c>
      <c r="M829">
        <v>2887.3201272432102</v>
      </c>
      <c r="N829">
        <v>2880.6573915098402</v>
      </c>
      <c r="O829">
        <v>136.56528026196301</v>
      </c>
      <c r="P829">
        <v>93.587613610925203</v>
      </c>
      <c r="Q829">
        <v>2092.0273502095902</v>
      </c>
      <c r="R829">
        <v>0</v>
      </c>
      <c r="S829">
        <v>0.78662655578695395</v>
      </c>
      <c r="T829">
        <v>0.5</v>
      </c>
      <c r="U829">
        <v>48239.133000000002</v>
      </c>
      <c r="V829">
        <v>34127.277999999998</v>
      </c>
      <c r="W829">
        <v>24983.455999999998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67175.704290127993</v>
      </c>
      <c r="AF829">
        <v>18647.6615719574</v>
      </c>
      <c r="AG829">
        <v>330342.45235787902</v>
      </c>
      <c r="AH829">
        <v>0</v>
      </c>
      <c r="AI829">
        <v>491025.475705316</v>
      </c>
      <c r="AJ829">
        <v>2212.70607472033</v>
      </c>
      <c r="AK829">
        <v>909404</v>
      </c>
      <c r="AL829">
        <v>-4549.4960208513703</v>
      </c>
      <c r="AM829">
        <v>0</v>
      </c>
      <c r="AN829">
        <v>-4549.4960208513703</v>
      </c>
      <c r="AO829">
        <v>0</v>
      </c>
      <c r="AP829">
        <v>0</v>
      </c>
      <c r="AQ829">
        <v>0</v>
      </c>
      <c r="AR829">
        <v>0</v>
      </c>
      <c r="AS829">
        <v>51.410156522181097</v>
      </c>
      <c r="AT829">
        <v>29.139569924516401</v>
      </c>
      <c r="AU829">
        <v>0.446585337311455</v>
      </c>
      <c r="AV829">
        <v>21.824001260353199</v>
      </c>
      <c r="AW829">
        <v>0</v>
      </c>
      <c r="AX829">
        <v>0</v>
      </c>
      <c r="AY829">
        <v>0</v>
      </c>
      <c r="AZ829">
        <v>36.543527198952503</v>
      </c>
      <c r="BA829">
        <v>26.024601224438701</v>
      </c>
      <c r="BB829">
        <v>10.518925974513801</v>
      </c>
      <c r="BC829">
        <v>87.503205816666906</v>
      </c>
      <c r="BD829">
        <v>142.44892907878099</v>
      </c>
      <c r="BE829">
        <v>7.0875895400550997</v>
      </c>
      <c r="BF829">
        <v>-2.4788995593338599</v>
      </c>
      <c r="BG829">
        <v>0</v>
      </c>
      <c r="BH829">
        <v>147.057619059503</v>
      </c>
      <c r="BI829">
        <v>-0.45047790446665997</v>
      </c>
      <c r="BJ829">
        <v>0</v>
      </c>
      <c r="BK829">
        <v>0</v>
      </c>
      <c r="BL829">
        <v>0</v>
      </c>
      <c r="BM829">
        <v>25881.962643849802</v>
      </c>
      <c r="BN829">
        <v>328.57734323153699</v>
      </c>
      <c r="BO829">
        <v>3442.3200353214002</v>
      </c>
      <c r="BP829">
        <v>-2.4788995593338599</v>
      </c>
      <c r="BQ829">
        <v>0</v>
      </c>
    </row>
    <row r="830" spans="1:69" x14ac:dyDescent="0.25">
      <c r="A830">
        <v>18</v>
      </c>
      <c r="B830" t="str">
        <f>IF(A830=16,"CT",IF(A830=20,"Shock",IF(A830=19,"DecSoly",IF(A830=18,"NoSoly","SolyTrade"))))</f>
        <v>NoSoly</v>
      </c>
      <c r="C830" t="s">
        <v>48</v>
      </c>
      <c r="D830" t="s">
        <v>47</v>
      </c>
      <c r="E830" t="str" cm="1">
        <f t="array" ref="E830">INDEX([1]!newIts[NEW],MATCH(indicatorsdb[[#This Row],[Column1]],[1]!newIts[OLD],0),0)</f>
        <v>NS50</v>
      </c>
      <c r="F830">
        <v>5</v>
      </c>
      <c r="G830" t="s">
        <v>106</v>
      </c>
      <c r="H830" t="str" cm="1">
        <f t="array" ref="H830">INDEX([1]!fableCountries[ALPHA3],MATCH(F830,[1]!fableCountries[id],0),0)</f>
        <v>CAN</v>
      </c>
      <c r="I830">
        <v>2020</v>
      </c>
      <c r="J830">
        <v>2047.9161172069901</v>
      </c>
      <c r="K830">
        <v>37.912016000000001</v>
      </c>
      <c r="L830">
        <v>0</v>
      </c>
      <c r="M830">
        <v>2807.32566246344</v>
      </c>
      <c r="N830">
        <v>2800.7003890330998</v>
      </c>
      <c r="O830">
        <v>132.38851113786001</v>
      </c>
      <c r="P830">
        <v>89.879898885649297</v>
      </c>
      <c r="Q830">
        <v>2094.39851208956</v>
      </c>
      <c r="R830">
        <v>0</v>
      </c>
      <c r="S830">
        <v>0.79146364049862905</v>
      </c>
      <c r="T830">
        <v>0.5</v>
      </c>
      <c r="U830">
        <v>48239.133000000002</v>
      </c>
      <c r="V830">
        <v>34127.277999999998</v>
      </c>
      <c r="W830">
        <v>24983.455999999998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62485.906587671903</v>
      </c>
      <c r="AF830">
        <v>17093.288132231701</v>
      </c>
      <c r="AG830">
        <v>335983.38297308201</v>
      </c>
      <c r="AH830">
        <v>0</v>
      </c>
      <c r="AI830">
        <v>492045.71934893302</v>
      </c>
      <c r="AJ830">
        <v>1795.70295808182</v>
      </c>
      <c r="AK830">
        <v>909404</v>
      </c>
      <c r="AL830">
        <v>-4559.6981006637197</v>
      </c>
      <c r="AM830">
        <v>0</v>
      </c>
      <c r="AN830">
        <v>-4559.6981006637197</v>
      </c>
      <c r="AO830">
        <v>0</v>
      </c>
      <c r="AP830">
        <v>0</v>
      </c>
      <c r="AQ830">
        <v>0</v>
      </c>
      <c r="AR830">
        <v>0</v>
      </c>
      <c r="AS830">
        <v>43.2350957837645</v>
      </c>
      <c r="AT830">
        <v>24.741126161399499</v>
      </c>
      <c r="AU830">
        <v>0.37085397934231901</v>
      </c>
      <c r="AV830">
        <v>18.1231156430227</v>
      </c>
      <c r="AW830">
        <v>0</v>
      </c>
      <c r="AX830">
        <v>0</v>
      </c>
      <c r="AY830">
        <v>0</v>
      </c>
      <c r="AZ830">
        <v>33.708833114585801</v>
      </c>
      <c r="BA830">
        <v>24.0160036355175</v>
      </c>
      <c r="BB830">
        <v>9.6928294790683207</v>
      </c>
      <c r="BC830">
        <v>76.493450993883599</v>
      </c>
      <c r="BD830">
        <v>143.089429494721</v>
      </c>
      <c r="BE830">
        <v>7.1659912105177703</v>
      </c>
      <c r="BF830">
        <v>-2.3560267517406799</v>
      </c>
      <c r="BG830">
        <v>0</v>
      </c>
      <c r="BH830">
        <v>147.89939395349799</v>
      </c>
      <c r="BI830">
        <v>-0.45047790446665997</v>
      </c>
      <c r="BJ830">
        <v>0</v>
      </c>
      <c r="BK830">
        <v>0</v>
      </c>
      <c r="BL830">
        <v>0</v>
      </c>
      <c r="BM830">
        <v>24721.965585211699</v>
      </c>
      <c r="BN830">
        <v>317.36132536127297</v>
      </c>
      <c r="BO830">
        <v>3290.0344992269102</v>
      </c>
      <c r="BP830">
        <v>-2.3560267517406799</v>
      </c>
      <c r="BQ830">
        <v>0</v>
      </c>
    </row>
    <row r="831" spans="1:69" x14ac:dyDescent="0.25">
      <c r="A831">
        <v>18</v>
      </c>
      <c r="B831" t="str">
        <f>IF(A831=16,"CT",IF(A831=20,"Shock",IF(A831=19,"DecSoly",IF(A831=18,"NoSoly","SolyTrade"))))</f>
        <v>NoSoly</v>
      </c>
      <c r="C831" t="s">
        <v>48</v>
      </c>
      <c r="D831" t="s">
        <v>47</v>
      </c>
      <c r="E831" t="str" cm="1">
        <f t="array" ref="E831">INDEX([1]!newIts[NEW],MATCH(indicatorsdb[[#This Row],[Column1]],[1]!newIts[OLD],0),0)</f>
        <v>NS50</v>
      </c>
      <c r="F831">
        <v>5</v>
      </c>
      <c r="G831" t="s">
        <v>106</v>
      </c>
      <c r="H831" t="str" cm="1">
        <f t="array" ref="H831">INDEX([1]!fableCountries[ALPHA3],MATCH(F831,[1]!fableCountries[id],0),0)</f>
        <v>CAN</v>
      </c>
      <c r="I831">
        <v>2022</v>
      </c>
      <c r="J831">
        <v>2363.8295201762999</v>
      </c>
      <c r="K831">
        <v>39.983049000000001</v>
      </c>
      <c r="L831">
        <v>0</v>
      </c>
      <c r="M831">
        <v>2887.3201272432102</v>
      </c>
      <c r="N831">
        <v>2880.6589277616999</v>
      </c>
      <c r="O831">
        <v>136.56528016066599</v>
      </c>
      <c r="P831">
        <v>93.587615181487095</v>
      </c>
      <c r="Q831">
        <v>2092.0273502095902</v>
      </c>
      <c r="R831">
        <v>0</v>
      </c>
      <c r="S831">
        <v>0.78774824013905298</v>
      </c>
      <c r="T831">
        <v>0.5</v>
      </c>
      <c r="U831">
        <v>48239.133000000002</v>
      </c>
      <c r="V831">
        <v>34127.277999999998</v>
      </c>
      <c r="W831">
        <v>24983.455999999998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65679.695518535402</v>
      </c>
      <c r="AF831">
        <v>18569.578252549301</v>
      </c>
      <c r="AG831">
        <v>331725.306788166</v>
      </c>
      <c r="AH831">
        <v>0</v>
      </c>
      <c r="AI831">
        <v>491216.71336602903</v>
      </c>
      <c r="AJ831">
        <v>2212.70607472033</v>
      </c>
      <c r="AK831">
        <v>909404</v>
      </c>
      <c r="AL831">
        <v>-4258.0761849156697</v>
      </c>
      <c r="AM831">
        <v>0</v>
      </c>
      <c r="AN831">
        <v>-4258.0761849156697</v>
      </c>
      <c r="AO831">
        <v>0</v>
      </c>
      <c r="AP831">
        <v>0</v>
      </c>
      <c r="AQ831">
        <v>0</v>
      </c>
      <c r="AR831">
        <v>0</v>
      </c>
      <c r="AS831">
        <v>46.767204933255798</v>
      </c>
      <c r="AT831">
        <v>26.721849767238101</v>
      </c>
      <c r="AU831">
        <v>0.40196344443314402</v>
      </c>
      <c r="AV831">
        <v>19.6433917215845</v>
      </c>
      <c r="AW831">
        <v>0</v>
      </c>
      <c r="AX831">
        <v>0</v>
      </c>
      <c r="AY831">
        <v>0</v>
      </c>
      <c r="AZ831">
        <v>36.458153197812699</v>
      </c>
      <c r="BA831">
        <v>25.9597314088833</v>
      </c>
      <c r="BB831">
        <v>10.4984217889294</v>
      </c>
      <c r="BC831">
        <v>82.774880226601795</v>
      </c>
      <c r="BD831">
        <v>133.22259488850199</v>
      </c>
      <c r="BE831">
        <v>6.61378922422921</v>
      </c>
      <c r="BF831">
        <v>-2.3560267517406799</v>
      </c>
      <c r="BG831">
        <v>0</v>
      </c>
      <c r="BH831">
        <v>137.48035736099001</v>
      </c>
      <c r="BI831">
        <v>-0.45047790446665997</v>
      </c>
      <c r="BJ831">
        <v>0</v>
      </c>
      <c r="BK831">
        <v>0</v>
      </c>
      <c r="BL831">
        <v>0</v>
      </c>
      <c r="BM831">
        <v>25870.9821123607</v>
      </c>
      <c r="BN831">
        <v>328.47371420302602</v>
      </c>
      <c r="BO831">
        <v>3440.8812626884301</v>
      </c>
      <c r="BP831">
        <v>-2.3560267517406799</v>
      </c>
      <c r="BQ831">
        <v>0</v>
      </c>
    </row>
    <row r="832" spans="1:69" x14ac:dyDescent="0.25">
      <c r="A832">
        <v>18</v>
      </c>
      <c r="B832" t="str">
        <f>IF(A832=16,"CT",IF(A832=20,"Shock",IF(A832=19,"DecSoly",IF(A832=18,"NoSoly","SolyTrade"))))</f>
        <v>NoSoly</v>
      </c>
      <c r="C832" t="s">
        <v>46</v>
      </c>
      <c r="D832" t="s">
        <v>45</v>
      </c>
      <c r="E832" t="str" cm="1">
        <f t="array" ref="E832">INDEX([1]!newIts[NEW],MATCH(indicatorsdb[[#This Row],[Column1]],[1]!newIts[OLD],0),0)</f>
        <v>NS50M</v>
      </c>
      <c r="F832">
        <v>5</v>
      </c>
      <c r="G832" t="s">
        <v>106</v>
      </c>
      <c r="H832" t="str" cm="1">
        <f t="array" ref="H832">INDEX([1]!fableCountries[ALPHA3],MATCH(F832,[1]!fableCountries[id],0),0)</f>
        <v>CAN</v>
      </c>
      <c r="I832">
        <v>2020</v>
      </c>
      <c r="J832">
        <v>2047.9161172069901</v>
      </c>
      <c r="K832">
        <v>37.912016000000001</v>
      </c>
      <c r="L832">
        <v>0</v>
      </c>
      <c r="M832">
        <v>2807.32566246344</v>
      </c>
      <c r="N832">
        <v>2800.7003890330998</v>
      </c>
      <c r="O832">
        <v>132.38851113786001</v>
      </c>
      <c r="P832">
        <v>89.879898885649297</v>
      </c>
      <c r="Q832">
        <v>2094.39851208956</v>
      </c>
      <c r="R832">
        <v>0</v>
      </c>
      <c r="S832">
        <v>0.79146364049862905</v>
      </c>
      <c r="T832">
        <v>0.5</v>
      </c>
      <c r="U832">
        <v>48239.133000000002</v>
      </c>
      <c r="V832">
        <v>34127.277999999998</v>
      </c>
      <c r="W832">
        <v>24983.455999999998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62485.906587671903</v>
      </c>
      <c r="AF832">
        <v>17093.288132231701</v>
      </c>
      <c r="AG832">
        <v>335983.38297308201</v>
      </c>
      <c r="AH832">
        <v>0</v>
      </c>
      <c r="AI832">
        <v>492045.71934893302</v>
      </c>
      <c r="AJ832">
        <v>1795.70295808182</v>
      </c>
      <c r="AK832">
        <v>909404</v>
      </c>
      <c r="AL832">
        <v>-4559.6981006637197</v>
      </c>
      <c r="AM832">
        <v>0</v>
      </c>
      <c r="AN832">
        <v>-4559.6981006637197</v>
      </c>
      <c r="AO832">
        <v>0</v>
      </c>
      <c r="AP832">
        <v>0</v>
      </c>
      <c r="AQ832">
        <v>0</v>
      </c>
      <c r="AR832">
        <v>0</v>
      </c>
      <c r="AS832">
        <v>43.2350957837645</v>
      </c>
      <c r="AT832">
        <v>24.741126161399499</v>
      </c>
      <c r="AU832">
        <v>0.37085397934231901</v>
      </c>
      <c r="AV832">
        <v>18.1231156430227</v>
      </c>
      <c r="AW832">
        <v>0</v>
      </c>
      <c r="AX832">
        <v>0</v>
      </c>
      <c r="AY832">
        <v>0</v>
      </c>
      <c r="AZ832">
        <v>33.708833114585801</v>
      </c>
      <c r="BA832">
        <v>24.0160036355175</v>
      </c>
      <c r="BB832">
        <v>9.6928294790683207</v>
      </c>
      <c r="BC832">
        <v>76.493450993883599</v>
      </c>
      <c r="BD832">
        <v>143.089429494721</v>
      </c>
      <c r="BE832">
        <v>7.1659912105177703</v>
      </c>
      <c r="BF832">
        <v>-2.3560267517406799</v>
      </c>
      <c r="BG832">
        <v>0</v>
      </c>
      <c r="BH832">
        <v>147.89939395349799</v>
      </c>
      <c r="BI832">
        <v>-0.45047790446665997</v>
      </c>
      <c r="BJ832">
        <v>0</v>
      </c>
      <c r="BK832">
        <v>0</v>
      </c>
      <c r="BL832">
        <v>0</v>
      </c>
      <c r="BM832">
        <v>24721.965585211699</v>
      </c>
      <c r="BN832">
        <v>317.36132536127297</v>
      </c>
      <c r="BO832">
        <v>3290.0344992269102</v>
      </c>
      <c r="BP832">
        <v>-2.3560267517406799</v>
      </c>
      <c r="BQ832">
        <v>0</v>
      </c>
    </row>
    <row r="833" spans="1:69" x14ac:dyDescent="0.25">
      <c r="A833">
        <v>18</v>
      </c>
      <c r="B833" t="str">
        <f>IF(A833=16,"CT",IF(A833=20,"Shock",IF(A833=19,"DecSoly",IF(A833=18,"NoSoly","SolyTrade"))))</f>
        <v>NoSoly</v>
      </c>
      <c r="C833" t="s">
        <v>46</v>
      </c>
      <c r="D833" t="s">
        <v>45</v>
      </c>
      <c r="E833" t="str" cm="1">
        <f t="array" ref="E833">INDEX([1]!newIts[NEW],MATCH(indicatorsdb[[#This Row],[Column1]],[1]!newIts[OLD],0),0)</f>
        <v>NS50M</v>
      </c>
      <c r="F833">
        <v>5</v>
      </c>
      <c r="G833" t="s">
        <v>106</v>
      </c>
      <c r="H833" t="str" cm="1">
        <f t="array" ref="H833">INDEX([1]!fableCountries[ALPHA3],MATCH(F833,[1]!fableCountries[id],0),0)</f>
        <v>CAN</v>
      </c>
      <c r="I833">
        <v>2022</v>
      </c>
      <c r="J833">
        <v>2363.8295201762999</v>
      </c>
      <c r="K833">
        <v>39.983049000000001</v>
      </c>
      <c r="L833">
        <v>0</v>
      </c>
      <c r="M833">
        <v>2887.3201272432102</v>
      </c>
      <c r="N833">
        <v>2880.6589277616999</v>
      </c>
      <c r="O833">
        <v>136.56528016066599</v>
      </c>
      <c r="P833">
        <v>93.587615181487095</v>
      </c>
      <c r="Q833">
        <v>2092.0273502095902</v>
      </c>
      <c r="R833">
        <v>0</v>
      </c>
      <c r="S833">
        <v>0.78774824013905298</v>
      </c>
      <c r="T833">
        <v>0.5</v>
      </c>
      <c r="U833">
        <v>48239.133000000002</v>
      </c>
      <c r="V833">
        <v>34127.277999999998</v>
      </c>
      <c r="W833">
        <v>24983.455999999998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65679.695518535402</v>
      </c>
      <c r="AF833">
        <v>18569.578252549301</v>
      </c>
      <c r="AG833">
        <v>331725.306788166</v>
      </c>
      <c r="AH833">
        <v>0</v>
      </c>
      <c r="AI833">
        <v>491216.71336602903</v>
      </c>
      <c r="AJ833">
        <v>2212.70607472033</v>
      </c>
      <c r="AK833">
        <v>909404</v>
      </c>
      <c r="AL833">
        <v>-4258.0761849156697</v>
      </c>
      <c r="AM833">
        <v>0</v>
      </c>
      <c r="AN833">
        <v>-4258.0761849156697</v>
      </c>
      <c r="AO833">
        <v>0</v>
      </c>
      <c r="AP833">
        <v>0</v>
      </c>
      <c r="AQ833">
        <v>0</v>
      </c>
      <c r="AR833">
        <v>0</v>
      </c>
      <c r="AS833">
        <v>46.767204933255798</v>
      </c>
      <c r="AT833">
        <v>26.721849767238101</v>
      </c>
      <c r="AU833">
        <v>0.40196344443314402</v>
      </c>
      <c r="AV833">
        <v>19.6433917215845</v>
      </c>
      <c r="AW833">
        <v>0</v>
      </c>
      <c r="AX833">
        <v>0</v>
      </c>
      <c r="AY833">
        <v>0</v>
      </c>
      <c r="AZ833">
        <v>36.458153197812699</v>
      </c>
      <c r="BA833">
        <v>25.9597314088833</v>
      </c>
      <c r="BB833">
        <v>10.4984217889294</v>
      </c>
      <c r="BC833">
        <v>82.774880226601795</v>
      </c>
      <c r="BD833">
        <v>133.22259488850199</v>
      </c>
      <c r="BE833">
        <v>6.61378922422921</v>
      </c>
      <c r="BF833">
        <v>-2.3560267517406799</v>
      </c>
      <c r="BG833">
        <v>0</v>
      </c>
      <c r="BH833">
        <v>137.48035736099001</v>
      </c>
      <c r="BI833">
        <v>-0.45047790446665997</v>
      </c>
      <c r="BJ833">
        <v>0</v>
      </c>
      <c r="BK833">
        <v>0</v>
      </c>
      <c r="BL833">
        <v>0</v>
      </c>
      <c r="BM833">
        <v>25870.9821123607</v>
      </c>
      <c r="BN833">
        <v>328.47371420302602</v>
      </c>
      <c r="BO833">
        <v>3440.8812626884301</v>
      </c>
      <c r="BP833">
        <v>-2.3560267517406799</v>
      </c>
      <c r="BQ833">
        <v>0</v>
      </c>
    </row>
    <row r="834" spans="1:69" x14ac:dyDescent="0.25">
      <c r="A834">
        <v>18</v>
      </c>
      <c r="B834" t="str">
        <f>IF(A834=16,"CT",IF(A834=20,"Shock",IF(A834=19,"DecSoly",IF(A834=18,"NoSoly","SolyTrade"))))</f>
        <v>NoSoly</v>
      </c>
      <c r="C834" t="s">
        <v>44</v>
      </c>
      <c r="D834" t="s">
        <v>43</v>
      </c>
      <c r="E834" t="str" cm="1">
        <f t="array" ref="E834">INDEX([1]!newIts[NEW],MATCH(indicatorsdb[[#This Row],[Column1]],[1]!newIts[OLD],0),0)</f>
        <v>NS50S</v>
      </c>
      <c r="F834">
        <v>5</v>
      </c>
      <c r="G834" t="s">
        <v>106</v>
      </c>
      <c r="H834" t="str" cm="1">
        <f t="array" ref="H834">INDEX([1]!fableCountries[ALPHA3],MATCH(F834,[1]!fableCountries[id],0),0)</f>
        <v>CAN</v>
      </c>
      <c r="I834">
        <v>2020</v>
      </c>
      <c r="J834">
        <v>2047.9161172069901</v>
      </c>
      <c r="K834">
        <v>37.912016000000001</v>
      </c>
      <c r="L834">
        <v>0</v>
      </c>
      <c r="M834">
        <v>2807.32566246344</v>
      </c>
      <c r="N834">
        <v>2800.7003890330998</v>
      </c>
      <c r="O834">
        <v>132.38851113786001</v>
      </c>
      <c r="P834">
        <v>89.879898885649297</v>
      </c>
      <c r="Q834">
        <v>2094.39851208956</v>
      </c>
      <c r="R834">
        <v>0</v>
      </c>
      <c r="S834">
        <v>0.79065511189132498</v>
      </c>
      <c r="T834">
        <v>0.5</v>
      </c>
      <c r="U834">
        <v>48239.133000000002</v>
      </c>
      <c r="V834">
        <v>34127.277999999998</v>
      </c>
      <c r="W834">
        <v>24983.455999999998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63631.229541857698</v>
      </c>
      <c r="AF834">
        <v>17093.288132231701</v>
      </c>
      <c r="AG834">
        <v>334959.42419064703</v>
      </c>
      <c r="AH834">
        <v>0</v>
      </c>
      <c r="AI834">
        <v>491924.35517718201</v>
      </c>
      <c r="AJ834">
        <v>1795.70295808182</v>
      </c>
      <c r="AK834">
        <v>909404</v>
      </c>
      <c r="AL834">
        <v>-4926.6531348052104</v>
      </c>
      <c r="AM834">
        <v>0</v>
      </c>
      <c r="AN834">
        <v>-4926.6531348052104</v>
      </c>
      <c r="AO834">
        <v>0</v>
      </c>
      <c r="AP834">
        <v>0</v>
      </c>
      <c r="AQ834">
        <v>0</v>
      </c>
      <c r="AR834">
        <v>0</v>
      </c>
      <c r="AS834">
        <v>47.520508120600901</v>
      </c>
      <c r="AT834">
        <v>26.9716529846398</v>
      </c>
      <c r="AU834">
        <v>0.41205997704702102</v>
      </c>
      <c r="AV834">
        <v>20.136795158914101</v>
      </c>
      <c r="AW834">
        <v>0</v>
      </c>
      <c r="AX834">
        <v>0</v>
      </c>
      <c r="AY834">
        <v>0</v>
      </c>
      <c r="AZ834">
        <v>33.708833114585801</v>
      </c>
      <c r="BA834">
        <v>24.0160036355175</v>
      </c>
      <c r="BB834">
        <v>9.6928294790683207</v>
      </c>
      <c r="BC834">
        <v>80.77886333072</v>
      </c>
      <c r="BD834">
        <v>154.69758564071199</v>
      </c>
      <c r="BE834">
        <v>7.7607267373268201</v>
      </c>
      <c r="BF834">
        <v>-2.4788995593338599</v>
      </c>
      <c r="BG834">
        <v>0</v>
      </c>
      <c r="BH834">
        <v>159.97941281870499</v>
      </c>
      <c r="BI834">
        <v>-0.45047790446665997</v>
      </c>
      <c r="BJ834">
        <v>0</v>
      </c>
      <c r="BK834">
        <v>0</v>
      </c>
      <c r="BL834">
        <v>0</v>
      </c>
      <c r="BM834">
        <v>24721.965585211699</v>
      </c>
      <c r="BN834">
        <v>317.36132536127297</v>
      </c>
      <c r="BO834">
        <v>3290.0344992269102</v>
      </c>
      <c r="BP834">
        <v>-2.4788995593338599</v>
      </c>
      <c r="BQ834">
        <v>0</v>
      </c>
    </row>
    <row r="835" spans="1:69" x14ac:dyDescent="0.25">
      <c r="A835">
        <v>18</v>
      </c>
      <c r="B835" t="str">
        <f>IF(A835=16,"CT",IF(A835=20,"Shock",IF(A835=19,"DecSoly",IF(A835=18,"NoSoly","SolyTrade"))))</f>
        <v>NoSoly</v>
      </c>
      <c r="C835" t="s">
        <v>44</v>
      </c>
      <c r="D835" t="s">
        <v>43</v>
      </c>
      <c r="E835" t="str" cm="1">
        <f t="array" ref="E835">INDEX([1]!newIts[NEW],MATCH(indicatorsdb[[#This Row],[Column1]],[1]!newIts[OLD],0),0)</f>
        <v>NS50S</v>
      </c>
      <c r="F835">
        <v>5</v>
      </c>
      <c r="G835" t="s">
        <v>106</v>
      </c>
      <c r="H835" t="str" cm="1">
        <f t="array" ref="H835">INDEX([1]!fableCountries[ALPHA3],MATCH(F835,[1]!fableCountries[id],0),0)</f>
        <v>CAN</v>
      </c>
      <c r="I835">
        <v>2022</v>
      </c>
      <c r="J835">
        <v>2363.8295201762999</v>
      </c>
      <c r="K835">
        <v>39.983049000000001</v>
      </c>
      <c r="L835">
        <v>0</v>
      </c>
      <c r="M835">
        <v>2887.3201272432102</v>
      </c>
      <c r="N835">
        <v>2880.6589277616999</v>
      </c>
      <c r="O835">
        <v>136.56528016066599</v>
      </c>
      <c r="P835">
        <v>93.587615181487095</v>
      </c>
      <c r="Q835">
        <v>2092.0273502095902</v>
      </c>
      <c r="R835">
        <v>0</v>
      </c>
      <c r="S835">
        <v>0.78668053207919497</v>
      </c>
      <c r="T835">
        <v>0.5</v>
      </c>
      <c r="U835">
        <v>48239.133000000002</v>
      </c>
      <c r="V835">
        <v>34127.277999999998</v>
      </c>
      <c r="W835">
        <v>24983.455999999998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67179.883909483804</v>
      </c>
      <c r="AF835">
        <v>18569.578252549301</v>
      </c>
      <c r="AG835">
        <v>330404.31249199598</v>
      </c>
      <c r="AH835">
        <v>0</v>
      </c>
      <c r="AI835">
        <v>491037.51927125</v>
      </c>
      <c r="AJ835">
        <v>2212.70607472033</v>
      </c>
      <c r="AK835">
        <v>909404</v>
      </c>
      <c r="AL835">
        <v>-4555.1116986502902</v>
      </c>
      <c r="AM835">
        <v>0</v>
      </c>
      <c r="AN835">
        <v>-4555.1116986502902</v>
      </c>
      <c r="AO835">
        <v>0</v>
      </c>
      <c r="AP835">
        <v>0</v>
      </c>
      <c r="AQ835">
        <v>0</v>
      </c>
      <c r="AR835">
        <v>0</v>
      </c>
      <c r="AS835">
        <v>51.412103499037897</v>
      </c>
      <c r="AT835">
        <v>29.139486647907201</v>
      </c>
      <c r="AU835">
        <v>0.44662604937015998</v>
      </c>
      <c r="AV835">
        <v>21.8259908017606</v>
      </c>
      <c r="AW835">
        <v>0</v>
      </c>
      <c r="AX835">
        <v>0</v>
      </c>
      <c r="AY835">
        <v>0</v>
      </c>
      <c r="AZ835">
        <v>36.458153197812699</v>
      </c>
      <c r="BA835">
        <v>25.9597314088833</v>
      </c>
      <c r="BB835">
        <v>10.4984217889294</v>
      </c>
      <c r="BC835">
        <v>87.419778792383894</v>
      </c>
      <c r="BD835">
        <v>142.61893586636299</v>
      </c>
      <c r="BE835">
        <v>7.0952039925406902</v>
      </c>
      <c r="BF835">
        <v>-2.4788995593338599</v>
      </c>
      <c r="BG835">
        <v>0</v>
      </c>
      <c r="BH835">
        <v>147.23524029956999</v>
      </c>
      <c r="BI835">
        <v>-0.45047790446665997</v>
      </c>
      <c r="BJ835">
        <v>0</v>
      </c>
      <c r="BK835">
        <v>0</v>
      </c>
      <c r="BL835">
        <v>0</v>
      </c>
      <c r="BM835">
        <v>25870.9821123607</v>
      </c>
      <c r="BN835">
        <v>328.47371420302602</v>
      </c>
      <c r="BO835">
        <v>3440.8812626884301</v>
      </c>
      <c r="BP835">
        <v>-2.4788995593338599</v>
      </c>
      <c r="BQ835">
        <v>0</v>
      </c>
    </row>
    <row r="836" spans="1:69" x14ac:dyDescent="0.25">
      <c r="A836">
        <v>18</v>
      </c>
      <c r="B836" t="str">
        <f>IF(A836=16,"CT",IF(A836=20,"Shock",IF(A836=19,"DecSoly",IF(A836=18,"NoSoly","SolyTrade"))))</f>
        <v>NoSoly</v>
      </c>
      <c r="C836" t="s">
        <v>42</v>
      </c>
      <c r="D836" t="s">
        <v>41</v>
      </c>
      <c r="E836" t="str" cm="1">
        <f t="array" ref="E836">INDEX([1]!newIts[NEW],MATCH(indicatorsdb[[#This Row],[Column1]],[1]!newIts[OLD],0),0)</f>
        <v>NS75</v>
      </c>
      <c r="F836">
        <v>5</v>
      </c>
      <c r="G836" t="s">
        <v>106</v>
      </c>
      <c r="H836" t="str" cm="1">
        <f t="array" ref="H836">INDEX([1]!fableCountries[ALPHA3],MATCH(F836,[1]!fableCountries[id],0),0)</f>
        <v>CAN</v>
      </c>
      <c r="I836">
        <v>2020</v>
      </c>
      <c r="J836">
        <v>2047.9161172069901</v>
      </c>
      <c r="K836">
        <v>37.912016000000001</v>
      </c>
      <c r="L836">
        <v>0</v>
      </c>
      <c r="M836">
        <v>2807.32566246344</v>
      </c>
      <c r="N836">
        <v>2800.7019168496199</v>
      </c>
      <c r="O836">
        <v>132.38851103451199</v>
      </c>
      <c r="P836">
        <v>89.8799004718513</v>
      </c>
      <c r="Q836">
        <v>2094.39851208956</v>
      </c>
      <c r="R836">
        <v>0</v>
      </c>
      <c r="S836">
        <v>0.79152273232866699</v>
      </c>
      <c r="T836">
        <v>0.5</v>
      </c>
      <c r="U836">
        <v>48239.133000000002</v>
      </c>
      <c r="V836">
        <v>34127.277999999998</v>
      </c>
      <c r="W836">
        <v>24983.455999999998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62488.562831130897</v>
      </c>
      <c r="AF836">
        <v>17009.724054957798</v>
      </c>
      <c r="AG836">
        <v>336051.105826571</v>
      </c>
      <c r="AH836">
        <v>0</v>
      </c>
      <c r="AI836">
        <v>492058.90432925802</v>
      </c>
      <c r="AJ836">
        <v>1795.70295808182</v>
      </c>
      <c r="AK836">
        <v>909404</v>
      </c>
      <c r="AL836">
        <v>-4491.9752471742104</v>
      </c>
      <c r="AM836">
        <v>0</v>
      </c>
      <c r="AN836">
        <v>-4491.9752471742104</v>
      </c>
      <c r="AO836">
        <v>0</v>
      </c>
      <c r="AP836">
        <v>0</v>
      </c>
      <c r="AQ836">
        <v>0</v>
      </c>
      <c r="AR836">
        <v>0</v>
      </c>
      <c r="AS836">
        <v>43.235337608776597</v>
      </c>
      <c r="AT836">
        <v>24.740077714013498</v>
      </c>
      <c r="AU836">
        <v>0.37087985278447499</v>
      </c>
      <c r="AV836">
        <v>18.124380041978601</v>
      </c>
      <c r="AW836">
        <v>0</v>
      </c>
      <c r="AX836">
        <v>0</v>
      </c>
      <c r="AY836">
        <v>0</v>
      </c>
      <c r="AZ836">
        <v>33.6166942113285</v>
      </c>
      <c r="BA836">
        <v>23.946037048695299</v>
      </c>
      <c r="BB836">
        <v>9.6706571626332494</v>
      </c>
      <c r="BC836">
        <v>76.401553915638402</v>
      </c>
      <c r="BD836">
        <v>141.06355888320499</v>
      </c>
      <c r="BE836">
        <v>7.0789034677031397</v>
      </c>
      <c r="BF836">
        <v>-2.3560267517406799</v>
      </c>
      <c r="BG836">
        <v>0</v>
      </c>
      <c r="BH836">
        <v>145.78643559916699</v>
      </c>
      <c r="BI836">
        <v>-0.45047790446665997</v>
      </c>
      <c r="BJ836">
        <v>0</v>
      </c>
      <c r="BK836">
        <v>0</v>
      </c>
      <c r="BL836">
        <v>0</v>
      </c>
      <c r="BM836">
        <v>24710.470697427099</v>
      </c>
      <c r="BN836">
        <v>317.25287839729901</v>
      </c>
      <c r="BO836">
        <v>3288.5281632886499</v>
      </c>
      <c r="BP836">
        <v>-2.3560267517406799</v>
      </c>
      <c r="BQ836">
        <v>0</v>
      </c>
    </row>
    <row r="837" spans="1:69" x14ac:dyDescent="0.25">
      <c r="A837">
        <v>18</v>
      </c>
      <c r="B837" t="str">
        <f>IF(A837=16,"CT",IF(A837=20,"Shock",IF(A837=19,"DecSoly",IF(A837=18,"NoSoly","SolyTrade"))))</f>
        <v>NoSoly</v>
      </c>
      <c r="C837" t="s">
        <v>42</v>
      </c>
      <c r="D837" t="s">
        <v>41</v>
      </c>
      <c r="E837" t="str" cm="1">
        <f t="array" ref="E837">INDEX([1]!newIts[NEW],MATCH(indicatorsdb[[#This Row],[Column1]],[1]!newIts[OLD],0),0)</f>
        <v>NS75</v>
      </c>
      <c r="F837">
        <v>5</v>
      </c>
      <c r="G837" t="s">
        <v>106</v>
      </c>
      <c r="H837" t="str" cm="1">
        <f t="array" ref="H837">INDEX([1]!fableCountries[ALPHA3],MATCH(F837,[1]!fableCountries[id],0),0)</f>
        <v>CAN</v>
      </c>
      <c r="I837">
        <v>2022</v>
      </c>
      <c r="J837">
        <v>2363.8295201762999</v>
      </c>
      <c r="K837">
        <v>39.983049000000001</v>
      </c>
      <c r="L837">
        <v>0</v>
      </c>
      <c r="M837">
        <v>2887.3201272432102</v>
      </c>
      <c r="N837">
        <v>2880.66046390874</v>
      </c>
      <c r="O837">
        <v>136.56528005307999</v>
      </c>
      <c r="P837">
        <v>93.587616739470306</v>
      </c>
      <c r="Q837">
        <v>2092.0273502095902</v>
      </c>
      <c r="R837">
        <v>0</v>
      </c>
      <c r="S837">
        <v>0.78780252169389398</v>
      </c>
      <c r="T837">
        <v>0.5</v>
      </c>
      <c r="U837">
        <v>48239.133000000002</v>
      </c>
      <c r="V837">
        <v>34127.277999999998</v>
      </c>
      <c r="W837">
        <v>24983.455999999998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65683.4571759557</v>
      </c>
      <c r="AF837">
        <v>18491.494933141301</v>
      </c>
      <c r="AG837">
        <v>331787.51677190402</v>
      </c>
      <c r="AH837">
        <v>0</v>
      </c>
      <c r="AI837">
        <v>491228.825044278</v>
      </c>
      <c r="AJ837">
        <v>2212.70607472033</v>
      </c>
      <c r="AK837">
        <v>909404</v>
      </c>
      <c r="AL837">
        <v>-4263.5890546672199</v>
      </c>
      <c r="AM837">
        <v>0</v>
      </c>
      <c r="AN837">
        <v>-4263.5890546672199</v>
      </c>
      <c r="AO837">
        <v>0</v>
      </c>
      <c r="AP837">
        <v>0</v>
      </c>
      <c r="AQ837">
        <v>0</v>
      </c>
      <c r="AR837">
        <v>0</v>
      </c>
      <c r="AS837">
        <v>46.768728505663503</v>
      </c>
      <c r="AT837">
        <v>26.721546111526401</v>
      </c>
      <c r="AU837">
        <v>0.40200008528597803</v>
      </c>
      <c r="AV837">
        <v>19.645182308851101</v>
      </c>
      <c r="AW837">
        <v>0</v>
      </c>
      <c r="AX837">
        <v>0</v>
      </c>
      <c r="AY837">
        <v>0</v>
      </c>
      <c r="AZ837">
        <v>36.372779196672901</v>
      </c>
      <c r="BA837">
        <v>25.894861593327899</v>
      </c>
      <c r="BB837">
        <v>10.477917603345</v>
      </c>
      <c r="BC837">
        <v>82.691029797869703</v>
      </c>
      <c r="BD837">
        <v>133.38934947416001</v>
      </c>
      <c r="BE837">
        <v>6.6212370524895796</v>
      </c>
      <c r="BF837">
        <v>-2.3560267517406799</v>
      </c>
      <c r="BG837">
        <v>0</v>
      </c>
      <c r="BH837">
        <v>137.65455977490899</v>
      </c>
      <c r="BI837">
        <v>-0.45047790446665997</v>
      </c>
      <c r="BJ837">
        <v>0</v>
      </c>
      <c r="BK837">
        <v>0</v>
      </c>
      <c r="BL837">
        <v>0</v>
      </c>
      <c r="BM837">
        <v>25860.001580871602</v>
      </c>
      <c r="BN837">
        <v>328.37008517451602</v>
      </c>
      <c r="BO837">
        <v>3439.44249005546</v>
      </c>
      <c r="BP837">
        <v>-2.3560267517406799</v>
      </c>
      <c r="BQ837">
        <v>0</v>
      </c>
    </row>
    <row r="838" spans="1:69" x14ac:dyDescent="0.25">
      <c r="A838">
        <v>18</v>
      </c>
      <c r="B838" t="str">
        <f>IF(A838=16,"CT",IF(A838=20,"Shock",IF(A838=19,"DecSoly",IF(A838=18,"NoSoly","SolyTrade"))))</f>
        <v>NoSoly</v>
      </c>
      <c r="C838" t="s">
        <v>40</v>
      </c>
      <c r="D838" t="s">
        <v>39</v>
      </c>
      <c r="E838" t="str" cm="1">
        <f t="array" ref="E838">INDEX([1]!newIts[NEW],MATCH(indicatorsdb[[#This Row],[Column1]],[1]!newIts[OLD],0),0)</f>
        <v>NS75M</v>
      </c>
      <c r="F838">
        <v>5</v>
      </c>
      <c r="G838" t="s">
        <v>106</v>
      </c>
      <c r="H838" t="str" cm="1">
        <f t="array" ref="H838">INDEX([1]!fableCountries[ALPHA3],MATCH(F838,[1]!fableCountries[id],0),0)</f>
        <v>CAN</v>
      </c>
      <c r="I838">
        <v>2020</v>
      </c>
      <c r="J838">
        <v>2047.9161172069901</v>
      </c>
      <c r="K838">
        <v>37.912016000000001</v>
      </c>
      <c r="L838">
        <v>0</v>
      </c>
      <c r="M838">
        <v>2807.32566246344</v>
      </c>
      <c r="N838">
        <v>2800.7019168496199</v>
      </c>
      <c r="O838">
        <v>132.38851103451199</v>
      </c>
      <c r="P838">
        <v>89.8799004718513</v>
      </c>
      <c r="Q838">
        <v>2094.39851208956</v>
      </c>
      <c r="R838">
        <v>0</v>
      </c>
      <c r="S838">
        <v>0.79152273232866699</v>
      </c>
      <c r="T838">
        <v>0.5</v>
      </c>
      <c r="U838">
        <v>48239.133000000002</v>
      </c>
      <c r="V838">
        <v>34127.277999999998</v>
      </c>
      <c r="W838">
        <v>24983.455999999998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62488.562831130897</v>
      </c>
      <c r="AF838">
        <v>17009.724054957798</v>
      </c>
      <c r="AG838">
        <v>336051.105826571</v>
      </c>
      <c r="AH838">
        <v>0</v>
      </c>
      <c r="AI838">
        <v>492058.90432925802</v>
      </c>
      <c r="AJ838">
        <v>1795.70295808182</v>
      </c>
      <c r="AK838">
        <v>909404</v>
      </c>
      <c r="AL838">
        <v>-4491.9752471742104</v>
      </c>
      <c r="AM838">
        <v>0</v>
      </c>
      <c r="AN838">
        <v>-4491.9752471742104</v>
      </c>
      <c r="AO838">
        <v>0</v>
      </c>
      <c r="AP838">
        <v>0</v>
      </c>
      <c r="AQ838">
        <v>0</v>
      </c>
      <c r="AR838">
        <v>0</v>
      </c>
      <c r="AS838">
        <v>43.235337608776597</v>
      </c>
      <c r="AT838">
        <v>24.740077714013498</v>
      </c>
      <c r="AU838">
        <v>0.37087985278447499</v>
      </c>
      <c r="AV838">
        <v>18.124380041978601</v>
      </c>
      <c r="AW838">
        <v>0</v>
      </c>
      <c r="AX838">
        <v>0</v>
      </c>
      <c r="AY838">
        <v>0</v>
      </c>
      <c r="AZ838">
        <v>33.6166942113285</v>
      </c>
      <c r="BA838">
        <v>23.946037048695299</v>
      </c>
      <c r="BB838">
        <v>9.6706571626332494</v>
      </c>
      <c r="BC838">
        <v>76.401553915638402</v>
      </c>
      <c r="BD838">
        <v>141.06355888320499</v>
      </c>
      <c r="BE838">
        <v>7.0789034677031397</v>
      </c>
      <c r="BF838">
        <v>-2.3560267517406799</v>
      </c>
      <c r="BG838">
        <v>0</v>
      </c>
      <c r="BH838">
        <v>145.78643559916699</v>
      </c>
      <c r="BI838">
        <v>-0.45047790446665997</v>
      </c>
      <c r="BJ838">
        <v>0</v>
      </c>
      <c r="BK838">
        <v>0</v>
      </c>
      <c r="BL838">
        <v>0</v>
      </c>
      <c r="BM838">
        <v>24710.470697427099</v>
      </c>
      <c r="BN838">
        <v>317.25287839729901</v>
      </c>
      <c r="BO838">
        <v>3288.5281632886499</v>
      </c>
      <c r="BP838">
        <v>-2.3560267517406799</v>
      </c>
      <c r="BQ838">
        <v>0</v>
      </c>
    </row>
    <row r="839" spans="1:69" x14ac:dyDescent="0.25">
      <c r="A839">
        <v>18</v>
      </c>
      <c r="B839" t="str">
        <f>IF(A839=16,"CT",IF(A839=20,"Shock",IF(A839=19,"DecSoly",IF(A839=18,"NoSoly","SolyTrade"))))</f>
        <v>NoSoly</v>
      </c>
      <c r="C839" t="s">
        <v>40</v>
      </c>
      <c r="D839" t="s">
        <v>39</v>
      </c>
      <c r="E839" t="str" cm="1">
        <f t="array" ref="E839">INDEX([1]!newIts[NEW],MATCH(indicatorsdb[[#This Row],[Column1]],[1]!newIts[OLD],0),0)</f>
        <v>NS75M</v>
      </c>
      <c r="F839">
        <v>5</v>
      </c>
      <c r="G839" t="s">
        <v>106</v>
      </c>
      <c r="H839" t="str" cm="1">
        <f t="array" ref="H839">INDEX([1]!fableCountries[ALPHA3],MATCH(F839,[1]!fableCountries[id],0),0)</f>
        <v>CAN</v>
      </c>
      <c r="I839">
        <v>2022</v>
      </c>
      <c r="J839">
        <v>2363.8295201762999</v>
      </c>
      <c r="K839">
        <v>39.983049000000001</v>
      </c>
      <c r="L839">
        <v>0</v>
      </c>
      <c r="M839">
        <v>2887.3201272432102</v>
      </c>
      <c r="N839">
        <v>2880.66046390874</v>
      </c>
      <c r="O839">
        <v>136.56528005307999</v>
      </c>
      <c r="P839">
        <v>93.587616739470306</v>
      </c>
      <c r="Q839">
        <v>2092.0273502095902</v>
      </c>
      <c r="R839">
        <v>0</v>
      </c>
      <c r="S839">
        <v>0.78780252169389398</v>
      </c>
      <c r="T839">
        <v>0.5</v>
      </c>
      <c r="U839">
        <v>48239.133000000002</v>
      </c>
      <c r="V839">
        <v>34127.277999999998</v>
      </c>
      <c r="W839">
        <v>24983.455999999998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65683.4571759557</v>
      </c>
      <c r="AF839">
        <v>18491.494933141301</v>
      </c>
      <c r="AG839">
        <v>331787.51677190402</v>
      </c>
      <c r="AH839">
        <v>0</v>
      </c>
      <c r="AI839">
        <v>491228.825044278</v>
      </c>
      <c r="AJ839">
        <v>2212.70607472033</v>
      </c>
      <c r="AK839">
        <v>909404</v>
      </c>
      <c r="AL839">
        <v>-4263.5890546672199</v>
      </c>
      <c r="AM839">
        <v>0</v>
      </c>
      <c r="AN839">
        <v>-4263.5890546672199</v>
      </c>
      <c r="AO839">
        <v>0</v>
      </c>
      <c r="AP839">
        <v>0</v>
      </c>
      <c r="AQ839">
        <v>0</v>
      </c>
      <c r="AR839">
        <v>0</v>
      </c>
      <c r="AS839">
        <v>46.768728505663503</v>
      </c>
      <c r="AT839">
        <v>26.721546111526401</v>
      </c>
      <c r="AU839">
        <v>0.40200008528597803</v>
      </c>
      <c r="AV839">
        <v>19.645182308851101</v>
      </c>
      <c r="AW839">
        <v>0</v>
      </c>
      <c r="AX839">
        <v>0</v>
      </c>
      <c r="AY839">
        <v>0</v>
      </c>
      <c r="AZ839">
        <v>36.372779196672901</v>
      </c>
      <c r="BA839">
        <v>25.894861593327899</v>
      </c>
      <c r="BB839">
        <v>10.477917603345</v>
      </c>
      <c r="BC839">
        <v>82.691029797869703</v>
      </c>
      <c r="BD839">
        <v>133.38934947416001</v>
      </c>
      <c r="BE839">
        <v>6.6212370524895796</v>
      </c>
      <c r="BF839">
        <v>-2.3560267517406799</v>
      </c>
      <c r="BG839">
        <v>0</v>
      </c>
      <c r="BH839">
        <v>137.65455977490899</v>
      </c>
      <c r="BI839">
        <v>-0.45047790446665997</v>
      </c>
      <c r="BJ839">
        <v>0</v>
      </c>
      <c r="BK839">
        <v>0</v>
      </c>
      <c r="BL839">
        <v>0</v>
      </c>
      <c r="BM839">
        <v>25860.001580871602</v>
      </c>
      <c r="BN839">
        <v>328.37008517451602</v>
      </c>
      <c r="BO839">
        <v>3439.44249005546</v>
      </c>
      <c r="BP839">
        <v>-2.3560267517406799</v>
      </c>
      <c r="BQ839">
        <v>0</v>
      </c>
    </row>
    <row r="840" spans="1:69" x14ac:dyDescent="0.25">
      <c r="A840">
        <v>18</v>
      </c>
      <c r="B840" t="str">
        <f>IF(A840=16,"CT",IF(A840=20,"Shock",IF(A840=19,"DecSoly",IF(A840=18,"NoSoly","SolyTrade"))))</f>
        <v>NoSoly</v>
      </c>
      <c r="C840" t="s">
        <v>38</v>
      </c>
      <c r="D840" t="s">
        <v>37</v>
      </c>
      <c r="E840" t="str" cm="1">
        <f t="array" ref="E840">INDEX([1]!newIts[NEW],MATCH(indicatorsdb[[#This Row],[Column1]],[1]!newIts[OLD],0),0)</f>
        <v>NS75S</v>
      </c>
      <c r="F840">
        <v>5</v>
      </c>
      <c r="G840" t="s">
        <v>106</v>
      </c>
      <c r="H840" t="str" cm="1">
        <f t="array" ref="H840">INDEX([1]!fableCountries[ALPHA3],MATCH(F840,[1]!fableCountries[id],0),0)</f>
        <v>CAN</v>
      </c>
      <c r="I840">
        <v>2020</v>
      </c>
      <c r="J840">
        <v>2047.9161172069901</v>
      </c>
      <c r="K840">
        <v>37.912016000000001</v>
      </c>
      <c r="L840">
        <v>0</v>
      </c>
      <c r="M840">
        <v>2807.32566246344</v>
      </c>
      <c r="N840">
        <v>2800.7019168496199</v>
      </c>
      <c r="O840">
        <v>132.38851103451199</v>
      </c>
      <c r="P840">
        <v>89.8799004718513</v>
      </c>
      <c r="Q840">
        <v>2094.39851208956</v>
      </c>
      <c r="R840">
        <v>0</v>
      </c>
      <c r="S840">
        <v>0.79071398816431104</v>
      </c>
      <c r="T840">
        <v>0.5</v>
      </c>
      <c r="U840">
        <v>48239.133000000002</v>
      </c>
      <c r="V840">
        <v>34127.277999999998</v>
      </c>
      <c r="W840">
        <v>24983.455999999998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63634.180923478802</v>
      </c>
      <c r="AF840">
        <v>17009.724054957798</v>
      </c>
      <c r="AG840">
        <v>335026.90000256302</v>
      </c>
      <c r="AH840">
        <v>0</v>
      </c>
      <c r="AI840">
        <v>491937.49206091801</v>
      </c>
      <c r="AJ840">
        <v>1795.70295808182</v>
      </c>
      <c r="AK840">
        <v>909404</v>
      </c>
      <c r="AL840">
        <v>-4859.1773228884604</v>
      </c>
      <c r="AM840">
        <v>0</v>
      </c>
      <c r="AN840">
        <v>-4859.1773228884604</v>
      </c>
      <c r="AO840">
        <v>0</v>
      </c>
      <c r="AP840">
        <v>0</v>
      </c>
      <c r="AQ840">
        <v>0</v>
      </c>
      <c r="AR840">
        <v>0</v>
      </c>
      <c r="AS840">
        <v>47.521048925941599</v>
      </c>
      <c r="AT840">
        <v>26.970760153982699</v>
      </c>
      <c r="AU840">
        <v>0.41208872531608298</v>
      </c>
      <c r="AV840">
        <v>20.138200046642901</v>
      </c>
      <c r="AW840">
        <v>0</v>
      </c>
      <c r="AX840">
        <v>0</v>
      </c>
      <c r="AY840">
        <v>0</v>
      </c>
      <c r="AZ840">
        <v>33.6166942113285</v>
      </c>
      <c r="BA840">
        <v>23.946037048695299</v>
      </c>
      <c r="BB840">
        <v>9.6706571626332494</v>
      </c>
      <c r="BC840">
        <v>80.687265232803497</v>
      </c>
      <c r="BD840">
        <v>152.679529875387</v>
      </c>
      <c r="BE840">
        <v>7.6740393825331701</v>
      </c>
      <c r="BF840">
        <v>-2.4788995593338599</v>
      </c>
      <c r="BG840">
        <v>0</v>
      </c>
      <c r="BH840">
        <v>157.87466969858599</v>
      </c>
      <c r="BI840">
        <v>-0.45047790446665997</v>
      </c>
      <c r="BJ840">
        <v>0</v>
      </c>
      <c r="BK840">
        <v>0</v>
      </c>
      <c r="BL840">
        <v>0</v>
      </c>
      <c r="BM840">
        <v>24710.470697427099</v>
      </c>
      <c r="BN840">
        <v>317.25287839729901</v>
      </c>
      <c r="BO840">
        <v>3288.5281632886499</v>
      </c>
      <c r="BP840">
        <v>-2.4788995593338599</v>
      </c>
      <c r="BQ840">
        <v>0</v>
      </c>
    </row>
    <row r="841" spans="1:69" x14ac:dyDescent="0.25">
      <c r="A841">
        <v>18</v>
      </c>
      <c r="B841" t="str">
        <f>IF(A841=16,"CT",IF(A841=20,"Shock",IF(A841=19,"DecSoly",IF(A841=18,"NoSoly","SolyTrade"))))</f>
        <v>NoSoly</v>
      </c>
      <c r="C841" t="s">
        <v>38</v>
      </c>
      <c r="D841" t="s">
        <v>37</v>
      </c>
      <c r="E841" t="str" cm="1">
        <f t="array" ref="E841">INDEX([1]!newIts[NEW],MATCH(indicatorsdb[[#This Row],[Column1]],[1]!newIts[OLD],0),0)</f>
        <v>NS75S</v>
      </c>
      <c r="F841">
        <v>5</v>
      </c>
      <c r="G841" t="s">
        <v>106</v>
      </c>
      <c r="H841" t="str" cm="1">
        <f t="array" ref="H841">INDEX([1]!fableCountries[ALPHA3],MATCH(F841,[1]!fableCountries[id],0),0)</f>
        <v>CAN</v>
      </c>
      <c r="I841">
        <v>2022</v>
      </c>
      <c r="J841">
        <v>2363.8295201762999</v>
      </c>
      <c r="K841">
        <v>39.983049000000001</v>
      </c>
      <c r="L841">
        <v>0</v>
      </c>
      <c r="M841">
        <v>2887.3201272432102</v>
      </c>
      <c r="N841">
        <v>2880.66046390874</v>
      </c>
      <c r="O841">
        <v>136.56528005307999</v>
      </c>
      <c r="P841">
        <v>93.587616739470306</v>
      </c>
      <c r="Q841">
        <v>2092.0273502095902</v>
      </c>
      <c r="R841">
        <v>0</v>
      </c>
      <c r="S841">
        <v>0.78673450837143699</v>
      </c>
      <c r="T841">
        <v>0.5</v>
      </c>
      <c r="U841">
        <v>48239.133000000002</v>
      </c>
      <c r="V841">
        <v>34127.277999999998</v>
      </c>
      <c r="W841">
        <v>24983.455999999998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67184.063528839601</v>
      </c>
      <c r="AF841">
        <v>18491.494933141301</v>
      </c>
      <c r="AG841">
        <v>330466.17262611398</v>
      </c>
      <c r="AH841">
        <v>0</v>
      </c>
      <c r="AI841">
        <v>491049.56283718499</v>
      </c>
      <c r="AJ841">
        <v>2212.70607472033</v>
      </c>
      <c r="AK841">
        <v>909404</v>
      </c>
      <c r="AL841">
        <v>-4560.7273764492702</v>
      </c>
      <c r="AM841">
        <v>0</v>
      </c>
      <c r="AN841">
        <v>-4560.7273764492702</v>
      </c>
      <c r="AO841">
        <v>0</v>
      </c>
      <c r="AP841">
        <v>0</v>
      </c>
      <c r="AQ841">
        <v>0</v>
      </c>
      <c r="AR841">
        <v>0</v>
      </c>
      <c r="AS841">
        <v>51.414050475894697</v>
      </c>
      <c r="AT841">
        <v>29.139403371297998</v>
      </c>
      <c r="AU841">
        <v>0.44666676142886402</v>
      </c>
      <c r="AV841">
        <v>21.827980343167901</v>
      </c>
      <c r="AW841">
        <v>0</v>
      </c>
      <c r="AX841">
        <v>0</v>
      </c>
      <c r="AY841">
        <v>0</v>
      </c>
      <c r="AZ841">
        <v>36.372779196672901</v>
      </c>
      <c r="BA841">
        <v>25.894861593327899</v>
      </c>
      <c r="BB841">
        <v>10.477917603345</v>
      </c>
      <c r="BC841">
        <v>87.336351768100897</v>
      </c>
      <c r="BD841">
        <v>142.788942653943</v>
      </c>
      <c r="BE841">
        <v>7.1028184450262204</v>
      </c>
      <c r="BF841">
        <v>-2.4788995593338599</v>
      </c>
      <c r="BG841">
        <v>0</v>
      </c>
      <c r="BH841">
        <v>147.412861539636</v>
      </c>
      <c r="BI841">
        <v>-0.45047790446665997</v>
      </c>
      <c r="BJ841">
        <v>0</v>
      </c>
      <c r="BK841">
        <v>0</v>
      </c>
      <c r="BL841">
        <v>0</v>
      </c>
      <c r="BM841">
        <v>25860.001580871602</v>
      </c>
      <c r="BN841">
        <v>328.37008517451602</v>
      </c>
      <c r="BO841">
        <v>3439.44249005546</v>
      </c>
      <c r="BP841">
        <v>-2.4788995593338599</v>
      </c>
      <c r="BQ841">
        <v>0</v>
      </c>
    </row>
    <row r="842" spans="1:69" x14ac:dyDescent="0.25">
      <c r="A842">
        <v>18</v>
      </c>
      <c r="B842" t="str">
        <f>IF(A842=16,"CT",IF(A842=20,"Shock",IF(A842=19,"DecSoly",IF(A842=18,"NoSoly","SolyTrade"))))</f>
        <v>NoSoly</v>
      </c>
      <c r="C842" t="s">
        <v>36</v>
      </c>
      <c r="D842" t="s">
        <v>35</v>
      </c>
      <c r="E842" t="str" cm="1">
        <f t="array" ref="E842">INDEX([1]!newIts[NEW],MATCH(indicatorsdb[[#This Row],[Column1]],[1]!newIts[OLD],0),0)</f>
        <v>NS100</v>
      </c>
      <c r="F842">
        <v>5</v>
      </c>
      <c r="G842" t="s">
        <v>106</v>
      </c>
      <c r="H842" t="str" cm="1">
        <f t="array" ref="H842">INDEX([1]!fableCountries[ALPHA3],MATCH(F842,[1]!fableCountries[id],0),0)</f>
        <v>CAN</v>
      </c>
      <c r="I842">
        <v>2020</v>
      </c>
      <c r="J842">
        <v>2047.9161172069901</v>
      </c>
      <c r="K842">
        <v>37.912016000000001</v>
      </c>
      <c r="L842">
        <v>0</v>
      </c>
      <c r="M842">
        <v>2807.32566246344</v>
      </c>
      <c r="N842">
        <v>2800.7034445505601</v>
      </c>
      <c r="O842">
        <v>132.388510924228</v>
      </c>
      <c r="P842">
        <v>89.879902044183893</v>
      </c>
      <c r="Q842">
        <v>2094.39851208956</v>
      </c>
      <c r="R842">
        <v>0</v>
      </c>
      <c r="S842">
        <v>0.79158182415870404</v>
      </c>
      <c r="T842">
        <v>0.5</v>
      </c>
      <c r="U842">
        <v>48239.133000000002</v>
      </c>
      <c r="V842">
        <v>34127.277999999998</v>
      </c>
      <c r="W842">
        <v>24983.455999999998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62491.219074590001</v>
      </c>
      <c r="AF842">
        <v>16926.159977683899</v>
      </c>
      <c r="AG842">
        <v>336118.82868006098</v>
      </c>
      <c r="AH842">
        <v>0</v>
      </c>
      <c r="AI842">
        <v>492072.08930958301</v>
      </c>
      <c r="AJ842">
        <v>1795.70295808182</v>
      </c>
      <c r="AK842">
        <v>909404</v>
      </c>
      <c r="AL842">
        <v>-4424.2523936847001</v>
      </c>
      <c r="AM842">
        <v>0</v>
      </c>
      <c r="AN842">
        <v>-4424.2523936847001</v>
      </c>
      <c r="AO842">
        <v>0</v>
      </c>
      <c r="AP842">
        <v>0</v>
      </c>
      <c r="AQ842">
        <v>0</v>
      </c>
      <c r="AR842">
        <v>0</v>
      </c>
      <c r="AS842">
        <v>43.235579433788601</v>
      </c>
      <c r="AT842">
        <v>24.739029266627501</v>
      </c>
      <c r="AU842">
        <v>0.37090572622663098</v>
      </c>
      <c r="AV842">
        <v>18.125644440934501</v>
      </c>
      <c r="AW842">
        <v>0</v>
      </c>
      <c r="AX842">
        <v>0</v>
      </c>
      <c r="AY842">
        <v>0</v>
      </c>
      <c r="AZ842">
        <v>33.524555308071299</v>
      </c>
      <c r="BA842">
        <v>23.876070461873098</v>
      </c>
      <c r="BB842">
        <v>9.6484848461981798</v>
      </c>
      <c r="BC842">
        <v>76.309656837393206</v>
      </c>
      <c r="BD842">
        <v>139.03768827168801</v>
      </c>
      <c r="BE842">
        <v>6.9918157248885198</v>
      </c>
      <c r="BF842">
        <v>-2.3560267517406799</v>
      </c>
      <c r="BG842">
        <v>0</v>
      </c>
      <c r="BH842">
        <v>143.67347724483599</v>
      </c>
      <c r="BI842">
        <v>-0.45047790446665997</v>
      </c>
      <c r="BJ842">
        <v>0</v>
      </c>
      <c r="BK842">
        <v>0</v>
      </c>
      <c r="BL842">
        <v>0</v>
      </c>
      <c r="BM842">
        <v>24698.975809642601</v>
      </c>
      <c r="BN842">
        <v>317.144431433325</v>
      </c>
      <c r="BO842">
        <v>3287.0218273503901</v>
      </c>
      <c r="BP842">
        <v>-2.3560267517406799</v>
      </c>
      <c r="BQ842">
        <v>0</v>
      </c>
    </row>
    <row r="843" spans="1:69" x14ac:dyDescent="0.25">
      <c r="A843">
        <v>18</v>
      </c>
      <c r="B843" t="str">
        <f>IF(A843=16,"CT",IF(A843=20,"Shock",IF(A843=19,"DecSoly",IF(A843=18,"NoSoly","SolyTrade"))))</f>
        <v>NoSoly</v>
      </c>
      <c r="C843" t="s">
        <v>36</v>
      </c>
      <c r="D843" t="s">
        <v>35</v>
      </c>
      <c r="E843" t="str" cm="1">
        <f t="array" ref="E843">INDEX([1]!newIts[NEW],MATCH(indicatorsdb[[#This Row],[Column1]],[1]!newIts[OLD],0),0)</f>
        <v>NS100</v>
      </c>
      <c r="F843">
        <v>5</v>
      </c>
      <c r="G843" t="s">
        <v>106</v>
      </c>
      <c r="H843" t="str" cm="1">
        <f t="array" ref="H843">INDEX([1]!fableCountries[ALPHA3],MATCH(F843,[1]!fableCountries[id],0),0)</f>
        <v>CAN</v>
      </c>
      <c r="I843">
        <v>2022</v>
      </c>
      <c r="J843">
        <v>2363.8295201762999</v>
      </c>
      <c r="K843">
        <v>39.983049000000001</v>
      </c>
      <c r="L843">
        <v>0</v>
      </c>
      <c r="M843">
        <v>2887.3201272432102</v>
      </c>
      <c r="N843">
        <v>2880.6619999499699</v>
      </c>
      <c r="O843">
        <v>136.565279939145</v>
      </c>
      <c r="P843">
        <v>93.587618284754797</v>
      </c>
      <c r="Q843">
        <v>2092.0273502095902</v>
      </c>
      <c r="R843">
        <v>0</v>
      </c>
      <c r="S843">
        <v>0.78785680324873497</v>
      </c>
      <c r="T843">
        <v>0.5</v>
      </c>
      <c r="U843">
        <v>48239.133000000002</v>
      </c>
      <c r="V843">
        <v>34127.277999999998</v>
      </c>
      <c r="W843">
        <v>24983.455999999998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65687.218833375999</v>
      </c>
      <c r="AF843">
        <v>18413.411613733198</v>
      </c>
      <c r="AG843">
        <v>331849.72675564198</v>
      </c>
      <c r="AH843">
        <v>0</v>
      </c>
      <c r="AI843">
        <v>491240.93672252801</v>
      </c>
      <c r="AJ843">
        <v>2212.70607472033</v>
      </c>
      <c r="AK843">
        <v>909404</v>
      </c>
      <c r="AL843">
        <v>-4269.1019244187601</v>
      </c>
      <c r="AM843">
        <v>0</v>
      </c>
      <c r="AN843">
        <v>-4269.1019244187601</v>
      </c>
      <c r="AO843">
        <v>0</v>
      </c>
      <c r="AP843">
        <v>0</v>
      </c>
      <c r="AQ843">
        <v>0</v>
      </c>
      <c r="AR843">
        <v>0</v>
      </c>
      <c r="AS843">
        <v>46.770252078071302</v>
      </c>
      <c r="AT843">
        <v>26.721242455814799</v>
      </c>
      <c r="AU843">
        <v>0.40203672613881197</v>
      </c>
      <c r="AV843">
        <v>19.646972896117699</v>
      </c>
      <c r="AW843">
        <v>0</v>
      </c>
      <c r="AX843">
        <v>0</v>
      </c>
      <c r="AY843">
        <v>0</v>
      </c>
      <c r="AZ843">
        <v>36.287405195533097</v>
      </c>
      <c r="BA843">
        <v>25.829991777772499</v>
      </c>
      <c r="BB843">
        <v>10.4574134177606</v>
      </c>
      <c r="BC843">
        <v>82.607179369137697</v>
      </c>
      <c r="BD843">
        <v>133.55610405981901</v>
      </c>
      <c r="BE843">
        <v>6.6286848807499599</v>
      </c>
      <c r="BF843">
        <v>-2.3560267517406799</v>
      </c>
      <c r="BG843">
        <v>0</v>
      </c>
      <c r="BH843">
        <v>137.82876218882799</v>
      </c>
      <c r="BI843">
        <v>-0.45047790446665997</v>
      </c>
      <c r="BJ843">
        <v>0</v>
      </c>
      <c r="BK843">
        <v>0</v>
      </c>
      <c r="BL843">
        <v>0</v>
      </c>
      <c r="BM843">
        <v>25849.021049382602</v>
      </c>
      <c r="BN843">
        <v>328.26645614600602</v>
      </c>
      <c r="BO843">
        <v>3438.0037174224899</v>
      </c>
      <c r="BP843">
        <v>-2.3560267517406799</v>
      </c>
      <c r="BQ843">
        <v>0</v>
      </c>
    </row>
    <row r="844" spans="1:69" x14ac:dyDescent="0.25">
      <c r="A844">
        <v>18</v>
      </c>
      <c r="B844" t="str">
        <f>IF(A844=16,"CT",IF(A844=20,"Shock",IF(A844=19,"DecSoly",IF(A844=18,"NoSoly","SolyTrade"))))</f>
        <v>NoSoly</v>
      </c>
      <c r="C844" t="s">
        <v>34</v>
      </c>
      <c r="D844" t="s">
        <v>33</v>
      </c>
      <c r="E844" t="str" cm="1">
        <f t="array" ref="E844">INDEX([1]!newIts[NEW],MATCH(indicatorsdb[[#This Row],[Column1]],[1]!newIts[OLD],0),0)</f>
        <v>NS100M</v>
      </c>
      <c r="F844">
        <v>5</v>
      </c>
      <c r="G844" t="s">
        <v>106</v>
      </c>
      <c r="H844" t="str" cm="1">
        <f t="array" ref="H844">INDEX([1]!fableCountries[ALPHA3],MATCH(F844,[1]!fableCountries[id],0),0)</f>
        <v>CAN</v>
      </c>
      <c r="I844">
        <v>2020</v>
      </c>
      <c r="J844">
        <v>2047.9161172069901</v>
      </c>
      <c r="K844">
        <v>37.912016000000001</v>
      </c>
      <c r="L844">
        <v>0</v>
      </c>
      <c r="M844">
        <v>2807.32566246344</v>
      </c>
      <c r="N844">
        <v>2800.7034445505601</v>
      </c>
      <c r="O844">
        <v>132.388510924228</v>
      </c>
      <c r="P844">
        <v>89.879902044183893</v>
      </c>
      <c r="Q844">
        <v>2094.39851208956</v>
      </c>
      <c r="R844">
        <v>0</v>
      </c>
      <c r="S844">
        <v>0.79158182415870404</v>
      </c>
      <c r="T844">
        <v>0.5</v>
      </c>
      <c r="U844">
        <v>48239.133000000002</v>
      </c>
      <c r="V844">
        <v>34127.277999999998</v>
      </c>
      <c r="W844">
        <v>24983.455999999998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62491.219074590001</v>
      </c>
      <c r="AF844">
        <v>16926.159977683899</v>
      </c>
      <c r="AG844">
        <v>336118.82868006098</v>
      </c>
      <c r="AH844">
        <v>0</v>
      </c>
      <c r="AI844">
        <v>492072.08930958301</v>
      </c>
      <c r="AJ844">
        <v>1795.70295808182</v>
      </c>
      <c r="AK844">
        <v>909404</v>
      </c>
      <c r="AL844">
        <v>-4424.2523936847001</v>
      </c>
      <c r="AM844">
        <v>0</v>
      </c>
      <c r="AN844">
        <v>-4424.2523936847001</v>
      </c>
      <c r="AO844">
        <v>0</v>
      </c>
      <c r="AP844">
        <v>0</v>
      </c>
      <c r="AQ844">
        <v>0</v>
      </c>
      <c r="AR844">
        <v>0</v>
      </c>
      <c r="AS844">
        <v>43.235579433788601</v>
      </c>
      <c r="AT844">
        <v>24.739029266627501</v>
      </c>
      <c r="AU844">
        <v>0.37090572622663098</v>
      </c>
      <c r="AV844">
        <v>18.125644440934501</v>
      </c>
      <c r="AW844">
        <v>0</v>
      </c>
      <c r="AX844">
        <v>0</v>
      </c>
      <c r="AY844">
        <v>0</v>
      </c>
      <c r="AZ844">
        <v>33.524555308071299</v>
      </c>
      <c r="BA844">
        <v>23.876070461873098</v>
      </c>
      <c r="BB844">
        <v>9.6484848461981798</v>
      </c>
      <c r="BC844">
        <v>76.309656837393206</v>
      </c>
      <c r="BD844">
        <v>139.03768827168801</v>
      </c>
      <c r="BE844">
        <v>6.9918157248885198</v>
      </c>
      <c r="BF844">
        <v>-2.3560267517406799</v>
      </c>
      <c r="BG844">
        <v>0</v>
      </c>
      <c r="BH844">
        <v>143.67347724483599</v>
      </c>
      <c r="BI844">
        <v>-0.45047790446665997</v>
      </c>
      <c r="BJ844">
        <v>0</v>
      </c>
      <c r="BK844">
        <v>0</v>
      </c>
      <c r="BL844">
        <v>0</v>
      </c>
      <c r="BM844">
        <v>24698.975809642601</v>
      </c>
      <c r="BN844">
        <v>317.144431433325</v>
      </c>
      <c r="BO844">
        <v>3287.0218273503901</v>
      </c>
      <c r="BP844">
        <v>-2.3560267517406799</v>
      </c>
      <c r="BQ844">
        <v>0</v>
      </c>
    </row>
    <row r="845" spans="1:69" x14ac:dyDescent="0.25">
      <c r="A845">
        <v>18</v>
      </c>
      <c r="B845" t="str">
        <f>IF(A845=16,"CT",IF(A845=20,"Shock",IF(A845=19,"DecSoly",IF(A845=18,"NoSoly","SolyTrade"))))</f>
        <v>NoSoly</v>
      </c>
      <c r="C845" t="s">
        <v>34</v>
      </c>
      <c r="D845" t="s">
        <v>33</v>
      </c>
      <c r="E845" t="str" cm="1">
        <f t="array" ref="E845">INDEX([1]!newIts[NEW],MATCH(indicatorsdb[[#This Row],[Column1]],[1]!newIts[OLD],0),0)</f>
        <v>NS100M</v>
      </c>
      <c r="F845">
        <v>5</v>
      </c>
      <c r="G845" t="s">
        <v>106</v>
      </c>
      <c r="H845" t="str" cm="1">
        <f t="array" ref="H845">INDEX([1]!fableCountries[ALPHA3],MATCH(F845,[1]!fableCountries[id],0),0)</f>
        <v>CAN</v>
      </c>
      <c r="I845">
        <v>2022</v>
      </c>
      <c r="J845">
        <v>2363.8295201762999</v>
      </c>
      <c r="K845">
        <v>39.983049000000001</v>
      </c>
      <c r="L845">
        <v>0</v>
      </c>
      <c r="M845">
        <v>2887.3201272432102</v>
      </c>
      <c r="N845">
        <v>2880.6619999499699</v>
      </c>
      <c r="O845">
        <v>136.565279939145</v>
      </c>
      <c r="P845">
        <v>93.587618284754797</v>
      </c>
      <c r="Q845">
        <v>2092.0273502095902</v>
      </c>
      <c r="R845">
        <v>0</v>
      </c>
      <c r="S845">
        <v>0.78785680324873497</v>
      </c>
      <c r="T845">
        <v>0.5</v>
      </c>
      <c r="U845">
        <v>48239.133000000002</v>
      </c>
      <c r="V845">
        <v>34127.277999999998</v>
      </c>
      <c r="W845">
        <v>24983.455999999998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65687.218833375999</v>
      </c>
      <c r="AF845">
        <v>18413.411613733198</v>
      </c>
      <c r="AG845">
        <v>331849.72675564198</v>
      </c>
      <c r="AH845">
        <v>0</v>
      </c>
      <c r="AI845">
        <v>491240.93672252801</v>
      </c>
      <c r="AJ845">
        <v>2212.70607472033</v>
      </c>
      <c r="AK845">
        <v>909404</v>
      </c>
      <c r="AL845">
        <v>-4269.1019244187601</v>
      </c>
      <c r="AM845">
        <v>0</v>
      </c>
      <c r="AN845">
        <v>-4269.1019244187601</v>
      </c>
      <c r="AO845">
        <v>0</v>
      </c>
      <c r="AP845">
        <v>0</v>
      </c>
      <c r="AQ845">
        <v>0</v>
      </c>
      <c r="AR845">
        <v>0</v>
      </c>
      <c r="AS845">
        <v>46.770252078071302</v>
      </c>
      <c r="AT845">
        <v>26.721242455814799</v>
      </c>
      <c r="AU845">
        <v>0.40203672613881197</v>
      </c>
      <c r="AV845">
        <v>19.646972896117699</v>
      </c>
      <c r="AW845">
        <v>0</v>
      </c>
      <c r="AX845">
        <v>0</v>
      </c>
      <c r="AY845">
        <v>0</v>
      </c>
      <c r="AZ845">
        <v>36.287405195533097</v>
      </c>
      <c r="BA845">
        <v>25.829991777772499</v>
      </c>
      <c r="BB845">
        <v>10.4574134177606</v>
      </c>
      <c r="BC845">
        <v>82.607179369137697</v>
      </c>
      <c r="BD845">
        <v>133.55610405981901</v>
      </c>
      <c r="BE845">
        <v>6.6286848807499599</v>
      </c>
      <c r="BF845">
        <v>-2.3560267517406799</v>
      </c>
      <c r="BG845">
        <v>0</v>
      </c>
      <c r="BH845">
        <v>137.82876218882799</v>
      </c>
      <c r="BI845">
        <v>-0.45047790446665997</v>
      </c>
      <c r="BJ845">
        <v>0</v>
      </c>
      <c r="BK845">
        <v>0</v>
      </c>
      <c r="BL845">
        <v>0</v>
      </c>
      <c r="BM845">
        <v>25849.021049382602</v>
      </c>
      <c r="BN845">
        <v>328.26645614600602</v>
      </c>
      <c r="BO845">
        <v>3438.0037174224899</v>
      </c>
      <c r="BP845">
        <v>-2.3560267517406799</v>
      </c>
      <c r="BQ845">
        <v>0</v>
      </c>
    </row>
    <row r="846" spans="1:69" x14ac:dyDescent="0.25">
      <c r="A846">
        <v>18</v>
      </c>
      <c r="B846" t="str">
        <f>IF(A846=16,"CT",IF(A846=20,"Shock",IF(A846=19,"DecSoly",IF(A846=18,"NoSoly","SolyTrade"))))</f>
        <v>NoSoly</v>
      </c>
      <c r="C846" t="s">
        <v>32</v>
      </c>
      <c r="D846" t="s">
        <v>31</v>
      </c>
      <c r="E846" t="str" cm="1">
        <f t="array" ref="E846">INDEX([1]!newIts[NEW],MATCH(indicatorsdb[[#This Row],[Column1]],[1]!newIts[OLD],0),0)</f>
        <v>NS100S</v>
      </c>
      <c r="F846">
        <v>5</v>
      </c>
      <c r="G846" t="s">
        <v>106</v>
      </c>
      <c r="H846" t="str" cm="1">
        <f t="array" ref="H846">INDEX([1]!fableCountries[ALPHA3],MATCH(F846,[1]!fableCountries[id],0),0)</f>
        <v>CAN</v>
      </c>
      <c r="I846">
        <v>2020</v>
      </c>
      <c r="J846">
        <v>2047.9161172069901</v>
      </c>
      <c r="K846">
        <v>37.912016000000001</v>
      </c>
      <c r="L846">
        <v>0</v>
      </c>
      <c r="M846">
        <v>2807.32566246344</v>
      </c>
      <c r="N846">
        <v>2800.7034445505601</v>
      </c>
      <c r="O846">
        <v>132.388510924228</v>
      </c>
      <c r="P846">
        <v>89.879902044183893</v>
      </c>
      <c r="Q846">
        <v>2094.39851208956</v>
      </c>
      <c r="R846">
        <v>0</v>
      </c>
      <c r="S846">
        <v>0.790772864437297</v>
      </c>
      <c r="T846">
        <v>0.5</v>
      </c>
      <c r="U846">
        <v>48239.133000000002</v>
      </c>
      <c r="V846">
        <v>34127.277999999998</v>
      </c>
      <c r="W846">
        <v>24983.455999999998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63637.132305099898</v>
      </c>
      <c r="AF846">
        <v>16926.159977683899</v>
      </c>
      <c r="AG846">
        <v>335094.37581448001</v>
      </c>
      <c r="AH846">
        <v>0</v>
      </c>
      <c r="AI846">
        <v>491950.62894465402</v>
      </c>
      <c r="AJ846">
        <v>1795.70295808182</v>
      </c>
      <c r="AK846">
        <v>909404</v>
      </c>
      <c r="AL846">
        <v>-4791.7015109717004</v>
      </c>
      <c r="AM846">
        <v>0</v>
      </c>
      <c r="AN846">
        <v>-4791.7015109717004</v>
      </c>
      <c r="AO846">
        <v>0</v>
      </c>
      <c r="AP846">
        <v>0</v>
      </c>
      <c r="AQ846">
        <v>0</v>
      </c>
      <c r="AR846">
        <v>0</v>
      </c>
      <c r="AS846">
        <v>47.521589731282397</v>
      </c>
      <c r="AT846">
        <v>26.969867323325602</v>
      </c>
      <c r="AU846">
        <v>0.412117473585145</v>
      </c>
      <c r="AV846">
        <v>20.139604934371601</v>
      </c>
      <c r="AW846">
        <v>0</v>
      </c>
      <c r="AX846">
        <v>0</v>
      </c>
      <c r="AY846">
        <v>0</v>
      </c>
      <c r="AZ846">
        <v>33.524555308071299</v>
      </c>
      <c r="BA846">
        <v>23.876070461873098</v>
      </c>
      <c r="BB846">
        <v>9.6484848461981798</v>
      </c>
      <c r="BC846">
        <v>80.595667134886995</v>
      </c>
      <c r="BD846">
        <v>150.66147411006099</v>
      </c>
      <c r="BE846">
        <v>7.5873520277394801</v>
      </c>
      <c r="BF846">
        <v>-2.4788995593338599</v>
      </c>
      <c r="BG846">
        <v>0</v>
      </c>
      <c r="BH846">
        <v>155.76992657846699</v>
      </c>
      <c r="BI846">
        <v>-0.45047790446665997</v>
      </c>
      <c r="BJ846">
        <v>0</v>
      </c>
      <c r="BK846">
        <v>0</v>
      </c>
      <c r="BL846">
        <v>0</v>
      </c>
      <c r="BM846">
        <v>24698.975809642601</v>
      </c>
      <c r="BN846">
        <v>317.144431433325</v>
      </c>
      <c r="BO846">
        <v>3287.0218273503901</v>
      </c>
      <c r="BP846">
        <v>-2.4788995593338599</v>
      </c>
      <c r="BQ846">
        <v>0</v>
      </c>
    </row>
    <row r="847" spans="1:69" x14ac:dyDescent="0.25">
      <c r="A847">
        <v>18</v>
      </c>
      <c r="B847" t="str">
        <f>IF(A847=16,"CT",IF(A847=20,"Shock",IF(A847=19,"DecSoly",IF(A847=18,"NoSoly","SolyTrade"))))</f>
        <v>NoSoly</v>
      </c>
      <c r="C847" t="s">
        <v>32</v>
      </c>
      <c r="D847" t="s">
        <v>31</v>
      </c>
      <c r="E847" t="str" cm="1">
        <f t="array" ref="E847">INDEX([1]!newIts[NEW],MATCH(indicatorsdb[[#This Row],[Column1]],[1]!newIts[OLD],0),0)</f>
        <v>NS100S</v>
      </c>
      <c r="F847">
        <v>5</v>
      </c>
      <c r="G847" t="s">
        <v>106</v>
      </c>
      <c r="H847" t="str" cm="1">
        <f t="array" ref="H847">INDEX([1]!fableCountries[ALPHA3],MATCH(F847,[1]!fableCountries[id],0),0)</f>
        <v>CAN</v>
      </c>
      <c r="I847">
        <v>2022</v>
      </c>
      <c r="J847">
        <v>2363.8295201762999</v>
      </c>
      <c r="K847">
        <v>39.983049000000001</v>
      </c>
      <c r="L847">
        <v>0</v>
      </c>
      <c r="M847">
        <v>2887.3201272432102</v>
      </c>
      <c r="N847">
        <v>2880.6619999499699</v>
      </c>
      <c r="O847">
        <v>136.565279939145</v>
      </c>
      <c r="P847">
        <v>93.587618284754697</v>
      </c>
      <c r="Q847">
        <v>2092.0273502095902</v>
      </c>
      <c r="R847">
        <v>0</v>
      </c>
      <c r="S847">
        <v>0.78678848466367901</v>
      </c>
      <c r="T847">
        <v>0.5</v>
      </c>
      <c r="U847">
        <v>48239.133000000002</v>
      </c>
      <c r="V847">
        <v>34127.277999999998</v>
      </c>
      <c r="W847">
        <v>24983.455999999998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67188.243148195499</v>
      </c>
      <c r="AF847">
        <v>18413.411613733198</v>
      </c>
      <c r="AG847">
        <v>330528.03276023199</v>
      </c>
      <c r="AH847">
        <v>0</v>
      </c>
      <c r="AI847">
        <v>491061.60640311899</v>
      </c>
      <c r="AJ847">
        <v>2212.70607472033</v>
      </c>
      <c r="AK847">
        <v>909404</v>
      </c>
      <c r="AL847">
        <v>-4566.3430542482502</v>
      </c>
      <c r="AM847">
        <v>0</v>
      </c>
      <c r="AN847">
        <v>-4566.3430542482502</v>
      </c>
      <c r="AO847">
        <v>0</v>
      </c>
      <c r="AP847">
        <v>0</v>
      </c>
      <c r="AQ847">
        <v>0</v>
      </c>
      <c r="AR847">
        <v>0</v>
      </c>
      <c r="AS847">
        <v>51.415997452751697</v>
      </c>
      <c r="AT847">
        <v>29.139320094688902</v>
      </c>
      <c r="AU847">
        <v>0.44670747348756901</v>
      </c>
      <c r="AV847">
        <v>21.829969884575199</v>
      </c>
      <c r="AW847">
        <v>0</v>
      </c>
      <c r="AX847">
        <v>0</v>
      </c>
      <c r="AY847">
        <v>0</v>
      </c>
      <c r="AZ847">
        <v>36.287405195533097</v>
      </c>
      <c r="BA847">
        <v>25.829991777772499</v>
      </c>
      <c r="BB847">
        <v>10.4574134177606</v>
      </c>
      <c r="BC847">
        <v>87.252924743818099</v>
      </c>
      <c r="BD847">
        <v>142.95894944152599</v>
      </c>
      <c r="BE847">
        <v>7.11043289751185</v>
      </c>
      <c r="BF847">
        <v>-2.4788995593338599</v>
      </c>
      <c r="BG847">
        <v>0</v>
      </c>
      <c r="BH847">
        <v>147.59048277970399</v>
      </c>
      <c r="BI847">
        <v>-0.45047790446665997</v>
      </c>
      <c r="BJ847">
        <v>0</v>
      </c>
      <c r="BK847">
        <v>0</v>
      </c>
      <c r="BL847">
        <v>0</v>
      </c>
      <c r="BM847">
        <v>25849.0210493825</v>
      </c>
      <c r="BN847">
        <v>328.26645614600602</v>
      </c>
      <c r="BO847">
        <v>3438.0037174224899</v>
      </c>
      <c r="BP847">
        <v>-2.4788995593338599</v>
      </c>
      <c r="BQ847">
        <v>0</v>
      </c>
    </row>
    <row r="848" spans="1:69" x14ac:dyDescent="0.25">
      <c r="A848">
        <v>18</v>
      </c>
      <c r="B848" t="str">
        <f>IF(A848=16,"CT",IF(A848=20,"Shock",IF(A848=19,"DecSoly",IF(A848=18,"NoSoly","SolyTrade"))))</f>
        <v>NoSoly</v>
      </c>
      <c r="C848" t="s">
        <v>54</v>
      </c>
      <c r="D848" t="s">
        <v>53</v>
      </c>
      <c r="E848" t="str" cm="1">
        <f t="array" ref="E848">INDEX([1]!newIts[NEW],MATCH(indicatorsdb[[#This Row],[Column1]],[1]!newIts[OLD],0),0)</f>
        <v>NS25</v>
      </c>
      <c r="F848">
        <v>6</v>
      </c>
      <c r="G848" t="s">
        <v>105</v>
      </c>
      <c r="H848" t="str" cm="1">
        <f t="array" ref="H848">INDEX([1]!fableCountries[ALPHA3],MATCH(F848,[1]!fableCountries[id],0),0)</f>
        <v>CHN</v>
      </c>
      <c r="I848">
        <v>2020</v>
      </c>
      <c r="J848">
        <v>13157.7866919892</v>
      </c>
      <c r="K848">
        <v>1412.12825973141</v>
      </c>
      <c r="L848">
        <v>0</v>
      </c>
      <c r="M848">
        <v>2640.8633899106499</v>
      </c>
      <c r="N848">
        <v>2603.9650789283</v>
      </c>
      <c r="O848">
        <v>88.1984974679022</v>
      </c>
      <c r="P848">
        <v>84.103081960814507</v>
      </c>
      <c r="Q848">
        <v>2105.1113668126</v>
      </c>
      <c r="R848">
        <v>0</v>
      </c>
      <c r="S848">
        <v>0.44836862091193302</v>
      </c>
      <c r="T848">
        <v>0.5</v>
      </c>
      <c r="U848">
        <v>21253.4</v>
      </c>
      <c r="V848">
        <v>4097.835</v>
      </c>
      <c r="W848">
        <v>92435.376000000004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124648.09795087999</v>
      </c>
      <c r="AF848">
        <v>425308.562302545</v>
      </c>
      <c r="AG848">
        <v>177000.5</v>
      </c>
      <c r="AH848">
        <v>33293</v>
      </c>
      <c r="AI848">
        <v>175935.11490723101</v>
      </c>
      <c r="AJ848">
        <v>6284.72483934305</v>
      </c>
      <c r="AK848">
        <v>942470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604.69056650431799</v>
      </c>
      <c r="AT848">
        <v>315.19985001459298</v>
      </c>
      <c r="AU848">
        <v>120.168804308953</v>
      </c>
      <c r="AV848">
        <v>169.32191218077199</v>
      </c>
      <c r="AW848">
        <v>0</v>
      </c>
      <c r="AX848">
        <v>0</v>
      </c>
      <c r="AY848">
        <v>0</v>
      </c>
      <c r="AZ848">
        <v>370.80340247156801</v>
      </c>
      <c r="BA848">
        <v>224.48786554414201</v>
      </c>
      <c r="BB848">
        <v>146.315536927426</v>
      </c>
      <c r="BC848">
        <v>966.95087504768401</v>
      </c>
      <c r="BD848">
        <v>0</v>
      </c>
      <c r="BE848">
        <v>306.97435200299401</v>
      </c>
      <c r="BF848">
        <v>-296.39078453111102</v>
      </c>
      <c r="BG848">
        <v>0</v>
      </c>
      <c r="BH848">
        <v>10.583567471882899</v>
      </c>
      <c r="BI848">
        <v>-8.5430939282019303</v>
      </c>
      <c r="BJ848">
        <v>0</v>
      </c>
      <c r="BK848">
        <v>0</v>
      </c>
      <c r="BL848">
        <v>0</v>
      </c>
      <c r="BM848">
        <v>1080358.80605273</v>
      </c>
      <c r="BN848">
        <v>159244.68658930901</v>
      </c>
      <c r="BO848">
        <v>405315.657465305</v>
      </c>
      <c r="BP848">
        <v>0</v>
      </c>
      <c r="BQ848">
        <v>-296.39078453111102</v>
      </c>
    </row>
    <row r="849" spans="1:69" x14ac:dyDescent="0.25">
      <c r="A849">
        <v>18</v>
      </c>
      <c r="B849" t="str">
        <f>IF(A849=16,"CT",IF(A849=20,"Shock",IF(A849=19,"DecSoly",IF(A849=18,"NoSoly","SolyTrade"))))</f>
        <v>NoSoly</v>
      </c>
      <c r="C849" t="s">
        <v>54</v>
      </c>
      <c r="D849" t="s">
        <v>53</v>
      </c>
      <c r="E849" t="str" cm="1">
        <f t="array" ref="E849">INDEX([1]!newIts[NEW],MATCH(indicatorsdb[[#This Row],[Column1]],[1]!newIts[OLD],0),0)</f>
        <v>NS25</v>
      </c>
      <c r="F849">
        <v>6</v>
      </c>
      <c r="G849" t="s">
        <v>105</v>
      </c>
      <c r="H849" t="str" cm="1">
        <f t="array" ref="H849">INDEX([1]!fableCountries[ALPHA3],MATCH(F849,[1]!fableCountries[id],0),0)</f>
        <v>CHN</v>
      </c>
      <c r="I849">
        <v>2022</v>
      </c>
      <c r="J849">
        <v>17216.168821961801</v>
      </c>
      <c r="K849">
        <v>1416.8738148366999</v>
      </c>
      <c r="L849">
        <v>0</v>
      </c>
      <c r="M849">
        <v>2705.3306303118102</v>
      </c>
      <c r="N849">
        <v>2667.88892523495</v>
      </c>
      <c r="O849">
        <v>90.893470420804405</v>
      </c>
      <c r="P849">
        <v>89.238344634964193</v>
      </c>
      <c r="Q849">
        <v>2106.3424934693699</v>
      </c>
      <c r="R849">
        <v>0</v>
      </c>
      <c r="S849">
        <v>0.44836862091193302</v>
      </c>
      <c r="T849">
        <v>0.5</v>
      </c>
      <c r="U849">
        <v>21253.4</v>
      </c>
      <c r="V849">
        <v>4097.835</v>
      </c>
      <c r="W849">
        <v>92435.376000000004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124731.183395284</v>
      </c>
      <c r="AF849">
        <v>446850.50712635799</v>
      </c>
      <c r="AG849">
        <v>177000.5</v>
      </c>
      <c r="AH849">
        <v>33293</v>
      </c>
      <c r="AI849">
        <v>153622.882846944</v>
      </c>
      <c r="AJ849">
        <v>6971.9266314143097</v>
      </c>
      <c r="AK849">
        <v>942470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605.20497727110501</v>
      </c>
      <c r="AT849">
        <v>315.95860706221498</v>
      </c>
      <c r="AU849">
        <v>119.809865511892</v>
      </c>
      <c r="AV849">
        <v>169.43650469699699</v>
      </c>
      <c r="AW849">
        <v>0</v>
      </c>
      <c r="AX849">
        <v>0</v>
      </c>
      <c r="AY849">
        <v>0</v>
      </c>
      <c r="AZ849">
        <v>383.02982201142697</v>
      </c>
      <c r="BA849">
        <v>233.56344333745801</v>
      </c>
      <c r="BB849">
        <v>149.46637867396899</v>
      </c>
      <c r="BC849">
        <v>979.69170535433</v>
      </c>
      <c r="BD849">
        <v>0</v>
      </c>
      <c r="BE849">
        <v>403.75673830191602</v>
      </c>
      <c r="BF849">
        <v>-296.39078453111102</v>
      </c>
      <c r="BG849">
        <v>0</v>
      </c>
      <c r="BH849">
        <v>107.36595377080501</v>
      </c>
      <c r="BI849">
        <v>-8.5430939282019303</v>
      </c>
      <c r="BJ849">
        <v>0</v>
      </c>
      <c r="BK849">
        <v>0</v>
      </c>
      <c r="BL849">
        <v>0</v>
      </c>
      <c r="BM849">
        <v>1087027.3399463701</v>
      </c>
      <c r="BN849">
        <v>160716.619804646</v>
      </c>
      <c r="BO849">
        <v>404998.05975505197</v>
      </c>
      <c r="BP849">
        <v>0</v>
      </c>
      <c r="BQ849">
        <v>-296.39078453111102</v>
      </c>
    </row>
    <row r="850" spans="1:69" x14ac:dyDescent="0.25">
      <c r="A850">
        <v>18</v>
      </c>
      <c r="B850" t="str">
        <f>IF(A850=16,"CT",IF(A850=20,"Shock",IF(A850=19,"DecSoly",IF(A850=18,"NoSoly","SolyTrade"))))</f>
        <v>NoSoly</v>
      </c>
      <c r="C850" t="s">
        <v>52</v>
      </c>
      <c r="D850" t="s">
        <v>51</v>
      </c>
      <c r="E850" t="str" cm="1">
        <f t="array" ref="E850">INDEX([1]!newIts[NEW],MATCH(indicatorsdb[[#This Row],[Column1]],[1]!newIts[OLD],0),0)</f>
        <v>NS25M</v>
      </c>
      <c r="F850">
        <v>6</v>
      </c>
      <c r="G850" t="s">
        <v>105</v>
      </c>
      <c r="H850" t="str" cm="1">
        <f t="array" ref="H850">INDEX([1]!fableCountries[ALPHA3],MATCH(F850,[1]!fableCountries[id],0),0)</f>
        <v>CHN</v>
      </c>
      <c r="I850">
        <v>2020</v>
      </c>
      <c r="J850">
        <v>13157.7866919892</v>
      </c>
      <c r="K850">
        <v>1412.12825973141</v>
      </c>
      <c r="L850">
        <v>0</v>
      </c>
      <c r="M850">
        <v>2640.8633899106499</v>
      </c>
      <c r="N850">
        <v>2603.9650789283</v>
      </c>
      <c r="O850">
        <v>88.1984974679022</v>
      </c>
      <c r="P850">
        <v>84.103081960814507</v>
      </c>
      <c r="Q850">
        <v>2105.1113668126</v>
      </c>
      <c r="R850">
        <v>0</v>
      </c>
      <c r="S850">
        <v>0.44836862091193302</v>
      </c>
      <c r="T850">
        <v>0.5</v>
      </c>
      <c r="U850">
        <v>21253.4</v>
      </c>
      <c r="V850">
        <v>4097.835</v>
      </c>
      <c r="W850">
        <v>92435.376000000004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153408.79789442301</v>
      </c>
      <c r="AF850">
        <v>425308.562302545</v>
      </c>
      <c r="AG850">
        <v>177000.5</v>
      </c>
      <c r="AH850">
        <v>33293</v>
      </c>
      <c r="AI850">
        <v>147174.41496368899</v>
      </c>
      <c r="AJ850">
        <v>6284.72483934305</v>
      </c>
      <c r="AK850">
        <v>942470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744.66140027286394</v>
      </c>
      <c r="AT850">
        <v>382.86938307896202</v>
      </c>
      <c r="AU850">
        <v>150.20862508302801</v>
      </c>
      <c r="AV850">
        <v>211.583392110875</v>
      </c>
      <c r="AW850">
        <v>0</v>
      </c>
      <c r="AX850">
        <v>0</v>
      </c>
      <c r="AY850">
        <v>0</v>
      </c>
      <c r="AZ850">
        <v>370.80340247156801</v>
      </c>
      <c r="BA850">
        <v>224.48786554414201</v>
      </c>
      <c r="BB850">
        <v>146.315536927426</v>
      </c>
      <c r="BC850">
        <v>1106.92170881623</v>
      </c>
      <c r="BD850">
        <v>0</v>
      </c>
      <c r="BE850">
        <v>320.51978798230198</v>
      </c>
      <c r="BF850">
        <v>-296.39078453111102</v>
      </c>
      <c r="BG850">
        <v>0</v>
      </c>
      <c r="BH850">
        <v>24.1290034511911</v>
      </c>
      <c r="BI850">
        <v>-8.5430939282019303</v>
      </c>
      <c r="BJ850">
        <v>0</v>
      </c>
      <c r="BK850">
        <v>0</v>
      </c>
      <c r="BL850">
        <v>0</v>
      </c>
      <c r="BM850">
        <v>1080358.80605273</v>
      </c>
      <c r="BN850">
        <v>159244.68658930901</v>
      </c>
      <c r="BO850">
        <v>405315.657465305</v>
      </c>
      <c r="BP850">
        <v>0</v>
      </c>
      <c r="BQ850">
        <v>-296.39078453111102</v>
      </c>
    </row>
    <row r="851" spans="1:69" x14ac:dyDescent="0.25">
      <c r="A851">
        <v>18</v>
      </c>
      <c r="B851" t="str">
        <f>IF(A851=16,"CT",IF(A851=20,"Shock",IF(A851=19,"DecSoly",IF(A851=18,"NoSoly","SolyTrade"))))</f>
        <v>NoSoly</v>
      </c>
      <c r="C851" t="s">
        <v>52</v>
      </c>
      <c r="D851" t="s">
        <v>51</v>
      </c>
      <c r="E851" t="str" cm="1">
        <f t="array" ref="E851">INDEX([1]!newIts[NEW],MATCH(indicatorsdb[[#This Row],[Column1]],[1]!newIts[OLD],0),0)</f>
        <v>NS25M</v>
      </c>
      <c r="F851">
        <v>6</v>
      </c>
      <c r="G851" t="s">
        <v>105</v>
      </c>
      <c r="H851" t="str" cm="1">
        <f t="array" ref="H851">INDEX([1]!fableCountries[ALPHA3],MATCH(F851,[1]!fableCountries[id],0),0)</f>
        <v>CHN</v>
      </c>
      <c r="I851">
        <v>2022</v>
      </c>
      <c r="J851">
        <v>17216.168821961801</v>
      </c>
      <c r="K851">
        <v>1416.8738148366999</v>
      </c>
      <c r="L851">
        <v>0</v>
      </c>
      <c r="M851">
        <v>2705.3306303118102</v>
      </c>
      <c r="N851">
        <v>2667.88892523495</v>
      </c>
      <c r="O851">
        <v>90.893470420804405</v>
      </c>
      <c r="P851">
        <v>89.238344634964193</v>
      </c>
      <c r="Q851">
        <v>2106.3424934693699</v>
      </c>
      <c r="R851">
        <v>0</v>
      </c>
      <c r="S851">
        <v>0.44836862091193302</v>
      </c>
      <c r="T851">
        <v>0.5</v>
      </c>
      <c r="U851">
        <v>21253.4</v>
      </c>
      <c r="V851">
        <v>4097.835</v>
      </c>
      <c r="W851">
        <v>92435.376000000004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153556.02037247899</v>
      </c>
      <c r="AF851">
        <v>446850.50712635799</v>
      </c>
      <c r="AG851">
        <v>177000.5</v>
      </c>
      <c r="AH851">
        <v>33293</v>
      </c>
      <c r="AI851">
        <v>124798.045869749</v>
      </c>
      <c r="AJ851">
        <v>6971.9266314143097</v>
      </c>
      <c r="AK851">
        <v>942470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745.34011462837304</v>
      </c>
      <c r="AT851">
        <v>383.79165644296199</v>
      </c>
      <c r="AU851">
        <v>149.76201493451401</v>
      </c>
      <c r="AV851">
        <v>211.78644325089701</v>
      </c>
      <c r="AW851">
        <v>0</v>
      </c>
      <c r="AX851">
        <v>0</v>
      </c>
      <c r="AY851">
        <v>0</v>
      </c>
      <c r="AZ851">
        <v>383.02982201142697</v>
      </c>
      <c r="BA851">
        <v>233.56344333745801</v>
      </c>
      <c r="BB851">
        <v>149.46637867396899</v>
      </c>
      <c r="BC851">
        <v>1119.8268427116</v>
      </c>
      <c r="BD851">
        <v>0</v>
      </c>
      <c r="BE851">
        <v>405.18418744450997</v>
      </c>
      <c r="BF851">
        <v>-296.39078453111102</v>
      </c>
      <c r="BG851">
        <v>0</v>
      </c>
      <c r="BH851">
        <v>108.79340291339901</v>
      </c>
      <c r="BI851">
        <v>-8.5430939282019303</v>
      </c>
      <c r="BJ851">
        <v>0</v>
      </c>
      <c r="BK851">
        <v>0</v>
      </c>
      <c r="BL851">
        <v>0</v>
      </c>
      <c r="BM851">
        <v>1087027.3399463701</v>
      </c>
      <c r="BN851">
        <v>160716.619804646</v>
      </c>
      <c r="BO851">
        <v>404998.05975505197</v>
      </c>
      <c r="BP851">
        <v>0</v>
      </c>
      <c r="BQ851">
        <v>-296.39078453111102</v>
      </c>
    </row>
    <row r="852" spans="1:69" x14ac:dyDescent="0.25">
      <c r="A852">
        <v>18</v>
      </c>
      <c r="B852" t="str">
        <f>IF(A852=16,"CT",IF(A852=20,"Shock",IF(A852=19,"DecSoly",IF(A852=18,"NoSoly","SolyTrade"))))</f>
        <v>NoSoly</v>
      </c>
      <c r="C852" t="s">
        <v>50</v>
      </c>
      <c r="D852" t="s">
        <v>49</v>
      </c>
      <c r="E852" t="str" cm="1">
        <f t="array" ref="E852">INDEX([1]!newIts[NEW],MATCH(indicatorsdb[[#This Row],[Column1]],[1]!newIts[OLD],0),0)</f>
        <v>NS25S</v>
      </c>
      <c r="F852">
        <v>6</v>
      </c>
      <c r="G852" t="s">
        <v>105</v>
      </c>
      <c r="H852" t="str" cm="1">
        <f t="array" ref="H852">INDEX([1]!fableCountries[ALPHA3],MATCH(F852,[1]!fableCountries[id],0),0)</f>
        <v>CHN</v>
      </c>
      <c r="I852">
        <v>2020</v>
      </c>
      <c r="J852">
        <v>13157.7866919892</v>
      </c>
      <c r="K852">
        <v>1412.12825973141</v>
      </c>
      <c r="L852">
        <v>0</v>
      </c>
      <c r="M852">
        <v>2640.8633899106499</v>
      </c>
      <c r="N852">
        <v>2603.9650789283</v>
      </c>
      <c r="O852">
        <v>88.1984974679022</v>
      </c>
      <c r="P852">
        <v>84.103081960814507</v>
      </c>
      <c r="Q852">
        <v>2105.1113668126</v>
      </c>
      <c r="R852">
        <v>0</v>
      </c>
      <c r="S852">
        <v>0.44836862091193302</v>
      </c>
      <c r="T852">
        <v>0.5</v>
      </c>
      <c r="U852">
        <v>21253.4</v>
      </c>
      <c r="V852">
        <v>4097.835</v>
      </c>
      <c r="W852">
        <v>92435.376000000004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175212.70009295299</v>
      </c>
      <c r="AF852">
        <v>425308.562302545</v>
      </c>
      <c r="AG852">
        <v>177000.5</v>
      </c>
      <c r="AH852">
        <v>33293</v>
      </c>
      <c r="AI852">
        <v>125370.512765159</v>
      </c>
      <c r="AJ852">
        <v>6284.72483934305</v>
      </c>
      <c r="AK852">
        <v>942470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844.338880819986</v>
      </c>
      <c r="AT852">
        <v>431.02157743391803</v>
      </c>
      <c r="AU852">
        <v>171.66168822320401</v>
      </c>
      <c r="AV852">
        <v>241.655615162864</v>
      </c>
      <c r="AW852">
        <v>0</v>
      </c>
      <c r="AX852">
        <v>0</v>
      </c>
      <c r="AY852">
        <v>0</v>
      </c>
      <c r="AZ852">
        <v>370.80340247156801</v>
      </c>
      <c r="BA852">
        <v>224.48786554414201</v>
      </c>
      <c r="BB852">
        <v>146.315536927426</v>
      </c>
      <c r="BC852">
        <v>1206.59918936335</v>
      </c>
      <c r="BD852">
        <v>0</v>
      </c>
      <c r="BE852">
        <v>329.57051358067798</v>
      </c>
      <c r="BF852">
        <v>-296.39078453111102</v>
      </c>
      <c r="BG852">
        <v>0</v>
      </c>
      <c r="BH852">
        <v>33.179729049567399</v>
      </c>
      <c r="BI852">
        <v>-8.5430939282019303</v>
      </c>
      <c r="BJ852">
        <v>0</v>
      </c>
      <c r="BK852">
        <v>0</v>
      </c>
      <c r="BL852">
        <v>0</v>
      </c>
      <c r="BM852">
        <v>1080358.80605273</v>
      </c>
      <c r="BN852">
        <v>159244.68658930901</v>
      </c>
      <c r="BO852">
        <v>405315.657465305</v>
      </c>
      <c r="BP852">
        <v>0</v>
      </c>
      <c r="BQ852">
        <v>-296.39078453111102</v>
      </c>
    </row>
    <row r="853" spans="1:69" x14ac:dyDescent="0.25">
      <c r="A853">
        <v>18</v>
      </c>
      <c r="B853" t="str">
        <f>IF(A853=16,"CT",IF(A853=20,"Shock",IF(A853=19,"DecSoly",IF(A853=18,"NoSoly","SolyTrade"))))</f>
        <v>NoSoly</v>
      </c>
      <c r="C853" t="s">
        <v>50</v>
      </c>
      <c r="D853" t="s">
        <v>49</v>
      </c>
      <c r="E853" t="str" cm="1">
        <f t="array" ref="E853">INDEX([1]!newIts[NEW],MATCH(indicatorsdb[[#This Row],[Column1]],[1]!newIts[OLD],0),0)</f>
        <v>NS25S</v>
      </c>
      <c r="F853">
        <v>6</v>
      </c>
      <c r="G853" t="s">
        <v>105</v>
      </c>
      <c r="H853" t="str" cm="1">
        <f t="array" ref="H853">INDEX([1]!fableCountries[ALPHA3],MATCH(F853,[1]!fableCountries[id],0),0)</f>
        <v>CHN</v>
      </c>
      <c r="I853">
        <v>2022</v>
      </c>
      <c r="J853">
        <v>17216.168821961801</v>
      </c>
      <c r="K853">
        <v>1416.8738148366999</v>
      </c>
      <c r="L853">
        <v>0</v>
      </c>
      <c r="M853">
        <v>2705.3306303118102</v>
      </c>
      <c r="N853">
        <v>2667.88892523495</v>
      </c>
      <c r="O853">
        <v>90.893470420804405</v>
      </c>
      <c r="P853">
        <v>89.238344634964193</v>
      </c>
      <c r="Q853">
        <v>2106.3424934693699</v>
      </c>
      <c r="R853">
        <v>0</v>
      </c>
      <c r="S853">
        <v>0.44836862091193302</v>
      </c>
      <c r="T853">
        <v>0.5</v>
      </c>
      <c r="U853">
        <v>21253.4</v>
      </c>
      <c r="V853">
        <v>4097.835</v>
      </c>
      <c r="W853">
        <v>92435.376000000004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175380.54897761301</v>
      </c>
      <c r="AF853">
        <v>446850.50712635799</v>
      </c>
      <c r="AG853">
        <v>177000.5</v>
      </c>
      <c r="AH853">
        <v>33293</v>
      </c>
      <c r="AI853">
        <v>102973.517264615</v>
      </c>
      <c r="AJ853">
        <v>6971.9266314143097</v>
      </c>
      <c r="AK853">
        <v>942470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845.04346914256098</v>
      </c>
      <c r="AT853">
        <v>432.0050972967</v>
      </c>
      <c r="AU853">
        <v>171.151257337028</v>
      </c>
      <c r="AV853">
        <v>241.88711450883301</v>
      </c>
      <c r="AW853">
        <v>0</v>
      </c>
      <c r="AX853">
        <v>0</v>
      </c>
      <c r="AY853">
        <v>0</v>
      </c>
      <c r="AZ853">
        <v>383.02982201142697</v>
      </c>
      <c r="BA853">
        <v>233.56344333745801</v>
      </c>
      <c r="BB853">
        <v>149.46637867396899</v>
      </c>
      <c r="BC853">
        <v>1219.5301972257901</v>
      </c>
      <c r="BD853">
        <v>0</v>
      </c>
      <c r="BE853">
        <v>405.64325367731402</v>
      </c>
      <c r="BF853">
        <v>-296.39078453111102</v>
      </c>
      <c r="BG853">
        <v>0</v>
      </c>
      <c r="BH853">
        <v>109.252469146203</v>
      </c>
      <c r="BI853">
        <v>-8.5430939282019303</v>
      </c>
      <c r="BJ853">
        <v>0</v>
      </c>
      <c r="BK853">
        <v>0</v>
      </c>
      <c r="BL853">
        <v>0</v>
      </c>
      <c r="BM853">
        <v>1087027.3399463701</v>
      </c>
      <c r="BN853">
        <v>160716.619804646</v>
      </c>
      <c r="BO853">
        <v>404998.05975505197</v>
      </c>
      <c r="BP853">
        <v>0</v>
      </c>
      <c r="BQ853">
        <v>-296.39078453111102</v>
      </c>
    </row>
    <row r="854" spans="1:69" x14ac:dyDescent="0.25">
      <c r="A854">
        <v>18</v>
      </c>
      <c r="B854" t="str">
        <f>IF(A854=16,"CT",IF(A854=20,"Shock",IF(A854=19,"DecSoly",IF(A854=18,"NoSoly","SolyTrade"))))</f>
        <v>NoSoly</v>
      </c>
      <c r="C854" t="s">
        <v>48</v>
      </c>
      <c r="D854" t="s">
        <v>47</v>
      </c>
      <c r="E854" t="str" cm="1">
        <f t="array" ref="E854">INDEX([1]!newIts[NEW],MATCH(indicatorsdb[[#This Row],[Column1]],[1]!newIts[OLD],0),0)</f>
        <v>NS50</v>
      </c>
      <c r="F854">
        <v>6</v>
      </c>
      <c r="G854" t="s">
        <v>105</v>
      </c>
      <c r="H854" t="str" cm="1">
        <f t="array" ref="H854">INDEX([1]!fableCountries[ALPHA3],MATCH(F854,[1]!fableCountries[id],0),0)</f>
        <v>CHN</v>
      </c>
      <c r="I854">
        <v>2020</v>
      </c>
      <c r="J854">
        <v>13157.7866919892</v>
      </c>
      <c r="K854">
        <v>1412.12825973141</v>
      </c>
      <c r="L854">
        <v>0</v>
      </c>
      <c r="M854">
        <v>2640.8633899106499</v>
      </c>
      <c r="N854">
        <v>2603.9623494340499</v>
      </c>
      <c r="O854">
        <v>88.198793434893801</v>
      </c>
      <c r="P854">
        <v>84.103154420055105</v>
      </c>
      <c r="Q854">
        <v>2105.1113668126</v>
      </c>
      <c r="R854">
        <v>0</v>
      </c>
      <c r="S854">
        <v>0.44836862091193302</v>
      </c>
      <c r="T854">
        <v>0.5</v>
      </c>
      <c r="U854">
        <v>21253.4</v>
      </c>
      <c r="V854">
        <v>4097.835</v>
      </c>
      <c r="W854">
        <v>92435.376000000004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124802.84487923099</v>
      </c>
      <c r="AF854">
        <v>425501.58611668</v>
      </c>
      <c r="AG854">
        <v>177000.5</v>
      </c>
      <c r="AH854">
        <v>33293</v>
      </c>
      <c r="AI854">
        <v>175587.344164746</v>
      </c>
      <c r="AJ854">
        <v>6284.72483934305</v>
      </c>
      <c r="AK854">
        <v>942470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605.29717015565404</v>
      </c>
      <c r="AT854">
        <v>315.585653099757</v>
      </c>
      <c r="AU854">
        <v>120.176175916235</v>
      </c>
      <c r="AV854">
        <v>169.53534113966199</v>
      </c>
      <c r="AW854">
        <v>0</v>
      </c>
      <c r="AX854">
        <v>0</v>
      </c>
      <c r="AY854">
        <v>0</v>
      </c>
      <c r="AZ854">
        <v>370.901984846358</v>
      </c>
      <c r="BA854">
        <v>224.56098708699199</v>
      </c>
      <c r="BB854">
        <v>146.34099775936599</v>
      </c>
      <c r="BC854">
        <v>967.65606107380995</v>
      </c>
      <c r="BD854">
        <v>0</v>
      </c>
      <c r="BE854">
        <v>313.85522390258802</v>
      </c>
      <c r="BF854">
        <v>-296.39078453111102</v>
      </c>
      <c r="BG854">
        <v>0</v>
      </c>
      <c r="BH854">
        <v>17.4644393714768</v>
      </c>
      <c r="BI854">
        <v>-8.5430939282019303</v>
      </c>
      <c r="BJ854">
        <v>0</v>
      </c>
      <c r="BK854">
        <v>0</v>
      </c>
      <c r="BL854">
        <v>0</v>
      </c>
      <c r="BM854">
        <v>1081323.0027238501</v>
      </c>
      <c r="BN854">
        <v>159401.36158050201</v>
      </c>
      <c r="BO854">
        <v>405559.51660198998</v>
      </c>
      <c r="BP854">
        <v>0</v>
      </c>
      <c r="BQ854">
        <v>-296.39078453111102</v>
      </c>
    </row>
    <row r="855" spans="1:69" x14ac:dyDescent="0.25">
      <c r="A855">
        <v>18</v>
      </c>
      <c r="B855" t="str">
        <f>IF(A855=16,"CT",IF(A855=20,"Shock",IF(A855=19,"DecSoly",IF(A855=18,"NoSoly","SolyTrade"))))</f>
        <v>NoSoly</v>
      </c>
      <c r="C855" t="s">
        <v>48</v>
      </c>
      <c r="D855" t="s">
        <v>47</v>
      </c>
      <c r="E855" t="str" cm="1">
        <f t="array" ref="E855">INDEX([1]!newIts[NEW],MATCH(indicatorsdb[[#This Row],[Column1]],[1]!newIts[OLD],0),0)</f>
        <v>NS50</v>
      </c>
      <c r="F855">
        <v>6</v>
      </c>
      <c r="G855" t="s">
        <v>105</v>
      </c>
      <c r="H855" t="str" cm="1">
        <f t="array" ref="H855">INDEX([1]!fableCountries[ALPHA3],MATCH(F855,[1]!fableCountries[id],0),0)</f>
        <v>CHN</v>
      </c>
      <c r="I855">
        <v>2022</v>
      </c>
      <c r="J855">
        <v>17216.168821961801</v>
      </c>
      <c r="K855">
        <v>1416.8738148366999</v>
      </c>
      <c r="L855">
        <v>0</v>
      </c>
      <c r="M855">
        <v>2705.3306303118102</v>
      </c>
      <c r="N855">
        <v>2667.88085400716</v>
      </c>
      <c r="O855">
        <v>90.893421109265006</v>
      </c>
      <c r="P855">
        <v>89.238089192325305</v>
      </c>
      <c r="Q855">
        <v>2106.3424934693699</v>
      </c>
      <c r="R855">
        <v>0</v>
      </c>
      <c r="S855">
        <v>0.44836862091193302</v>
      </c>
      <c r="T855">
        <v>0.5</v>
      </c>
      <c r="U855">
        <v>21253.4</v>
      </c>
      <c r="V855">
        <v>4097.835</v>
      </c>
      <c r="W855">
        <v>92435.376000000004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124878.16756833201</v>
      </c>
      <c r="AF855">
        <v>447051.66859208298</v>
      </c>
      <c r="AG855">
        <v>177000.5</v>
      </c>
      <c r="AH855">
        <v>33293</v>
      </c>
      <c r="AI855">
        <v>153274.73720817099</v>
      </c>
      <c r="AJ855">
        <v>6971.9266314143097</v>
      </c>
      <c r="AK855">
        <v>942470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605.78270821405704</v>
      </c>
      <c r="AT855">
        <v>316.32661328200402</v>
      </c>
      <c r="AU855">
        <v>119.816867768371</v>
      </c>
      <c r="AV855">
        <v>169.639227163681</v>
      </c>
      <c r="AW855">
        <v>0</v>
      </c>
      <c r="AX855">
        <v>0</v>
      </c>
      <c r="AY855">
        <v>0</v>
      </c>
      <c r="AZ855">
        <v>383.13226816362402</v>
      </c>
      <c r="BA855">
        <v>233.639521890948</v>
      </c>
      <c r="BB855">
        <v>149.49274627267599</v>
      </c>
      <c r="BC855">
        <v>980.37188244947799</v>
      </c>
      <c r="BD855">
        <v>0</v>
      </c>
      <c r="BE855">
        <v>403.7288593797</v>
      </c>
      <c r="BF855">
        <v>-296.39078453111102</v>
      </c>
      <c r="BG855">
        <v>0</v>
      </c>
      <c r="BH855">
        <v>107.338074848589</v>
      </c>
      <c r="BI855">
        <v>-8.5430939282019303</v>
      </c>
      <c r="BJ855">
        <v>0</v>
      </c>
      <c r="BK855">
        <v>0</v>
      </c>
      <c r="BL855">
        <v>0</v>
      </c>
      <c r="BM855">
        <v>1087979.2941644699</v>
      </c>
      <c r="BN855">
        <v>160883.00118326701</v>
      </c>
      <c r="BO855">
        <v>405246.97986205801</v>
      </c>
      <c r="BP855">
        <v>0</v>
      </c>
      <c r="BQ855">
        <v>-296.39078453111102</v>
      </c>
    </row>
    <row r="856" spans="1:69" x14ac:dyDescent="0.25">
      <c r="A856">
        <v>18</v>
      </c>
      <c r="B856" t="str">
        <f>IF(A856=16,"CT",IF(A856=20,"Shock",IF(A856=19,"DecSoly",IF(A856=18,"NoSoly","SolyTrade"))))</f>
        <v>NoSoly</v>
      </c>
      <c r="C856" t="s">
        <v>46</v>
      </c>
      <c r="D856" t="s">
        <v>45</v>
      </c>
      <c r="E856" t="str" cm="1">
        <f t="array" ref="E856">INDEX([1]!newIts[NEW],MATCH(indicatorsdb[[#This Row],[Column1]],[1]!newIts[OLD],0),0)</f>
        <v>NS50M</v>
      </c>
      <c r="F856">
        <v>6</v>
      </c>
      <c r="G856" t="s">
        <v>105</v>
      </c>
      <c r="H856" t="str" cm="1">
        <f t="array" ref="H856">INDEX([1]!fableCountries[ALPHA3],MATCH(F856,[1]!fableCountries[id],0),0)</f>
        <v>CHN</v>
      </c>
      <c r="I856">
        <v>2020</v>
      </c>
      <c r="J856">
        <v>13157.7866919892</v>
      </c>
      <c r="K856">
        <v>1412.12825973141</v>
      </c>
      <c r="L856">
        <v>0</v>
      </c>
      <c r="M856">
        <v>2640.8633899106499</v>
      </c>
      <c r="N856">
        <v>2603.9623494340499</v>
      </c>
      <c r="O856">
        <v>88.198793434893801</v>
      </c>
      <c r="P856">
        <v>84.103154420055105</v>
      </c>
      <c r="Q856">
        <v>2105.1113668126</v>
      </c>
      <c r="R856">
        <v>0</v>
      </c>
      <c r="S856">
        <v>0.44836862091193302</v>
      </c>
      <c r="T856">
        <v>0.5</v>
      </c>
      <c r="U856">
        <v>21253.4</v>
      </c>
      <c r="V856">
        <v>4097.835</v>
      </c>
      <c r="W856">
        <v>92435.376000000004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153602.25684461699</v>
      </c>
      <c r="AF856">
        <v>425501.58611668</v>
      </c>
      <c r="AG856">
        <v>177000.5</v>
      </c>
      <c r="AH856">
        <v>33293</v>
      </c>
      <c r="AI856">
        <v>146787.93219935999</v>
      </c>
      <c r="AJ856">
        <v>6284.72483934305</v>
      </c>
      <c r="AK856">
        <v>942470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745.40862641029798</v>
      </c>
      <c r="AT856">
        <v>383.34057242543201</v>
      </c>
      <c r="AU856">
        <v>150.21784079542201</v>
      </c>
      <c r="AV856">
        <v>211.85021318944499</v>
      </c>
      <c r="AW856">
        <v>0</v>
      </c>
      <c r="AX856">
        <v>0</v>
      </c>
      <c r="AY856">
        <v>0</v>
      </c>
      <c r="AZ856">
        <v>370.901984846358</v>
      </c>
      <c r="BA856">
        <v>224.56098708699199</v>
      </c>
      <c r="BB856">
        <v>146.34099775936599</v>
      </c>
      <c r="BC856">
        <v>1107.7675173284499</v>
      </c>
      <c r="BD856">
        <v>0</v>
      </c>
      <c r="BE856">
        <v>328.26224388792201</v>
      </c>
      <c r="BF856">
        <v>-296.39078453111102</v>
      </c>
      <c r="BG856">
        <v>0</v>
      </c>
      <c r="BH856">
        <v>31.871459356810401</v>
      </c>
      <c r="BI856">
        <v>-8.5430939282019303</v>
      </c>
      <c r="BJ856">
        <v>0</v>
      </c>
      <c r="BK856">
        <v>0</v>
      </c>
      <c r="BL856">
        <v>0</v>
      </c>
      <c r="BM856">
        <v>1081323.0027238501</v>
      </c>
      <c r="BN856">
        <v>159401.36158050201</v>
      </c>
      <c r="BO856">
        <v>405559.51660198998</v>
      </c>
      <c r="BP856">
        <v>0</v>
      </c>
      <c r="BQ856">
        <v>-296.39078453111102</v>
      </c>
    </row>
    <row r="857" spans="1:69" x14ac:dyDescent="0.25">
      <c r="A857">
        <v>18</v>
      </c>
      <c r="B857" t="str">
        <f>IF(A857=16,"CT",IF(A857=20,"Shock",IF(A857=19,"DecSoly",IF(A857=18,"NoSoly","SolyTrade"))))</f>
        <v>NoSoly</v>
      </c>
      <c r="C857" t="s">
        <v>46</v>
      </c>
      <c r="D857" t="s">
        <v>45</v>
      </c>
      <c r="E857" t="str" cm="1">
        <f t="array" ref="E857">INDEX([1]!newIts[NEW],MATCH(indicatorsdb[[#This Row],[Column1]],[1]!newIts[OLD],0),0)</f>
        <v>NS50M</v>
      </c>
      <c r="F857">
        <v>6</v>
      </c>
      <c r="G857" t="s">
        <v>105</v>
      </c>
      <c r="H857" t="str" cm="1">
        <f t="array" ref="H857">INDEX([1]!fableCountries[ALPHA3],MATCH(F857,[1]!fableCountries[id],0),0)</f>
        <v>CHN</v>
      </c>
      <c r="I857">
        <v>2022</v>
      </c>
      <c r="J857">
        <v>17216.168821961801</v>
      </c>
      <c r="K857">
        <v>1416.8738148366999</v>
      </c>
      <c r="L857">
        <v>0</v>
      </c>
      <c r="M857">
        <v>2705.3306303118102</v>
      </c>
      <c r="N857">
        <v>2667.88085400716</v>
      </c>
      <c r="O857">
        <v>90.893421109265006</v>
      </c>
      <c r="P857">
        <v>89.238089192325305</v>
      </c>
      <c r="Q857">
        <v>2106.3424934693699</v>
      </c>
      <c r="R857">
        <v>0</v>
      </c>
      <c r="S857">
        <v>0.44836862091193302</v>
      </c>
      <c r="T857">
        <v>0.5</v>
      </c>
      <c r="U857">
        <v>21253.4</v>
      </c>
      <c r="V857">
        <v>4097.835</v>
      </c>
      <c r="W857">
        <v>92435.376000000004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153739.75438350599</v>
      </c>
      <c r="AF857">
        <v>447051.66859208298</v>
      </c>
      <c r="AG857">
        <v>177000.5</v>
      </c>
      <c r="AH857">
        <v>33293</v>
      </c>
      <c r="AI857">
        <v>124413.15039299701</v>
      </c>
      <c r="AJ857">
        <v>6971.9266314143097</v>
      </c>
      <c r="AK857">
        <v>942470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746.05134101634803</v>
      </c>
      <c r="AT857">
        <v>384.24072151270798</v>
      </c>
      <c r="AU857">
        <v>149.77076793566599</v>
      </c>
      <c r="AV857">
        <v>212.03985156797501</v>
      </c>
      <c r="AW857">
        <v>0</v>
      </c>
      <c r="AX857">
        <v>0</v>
      </c>
      <c r="AY857">
        <v>0</v>
      </c>
      <c r="AZ857">
        <v>383.13226816362402</v>
      </c>
      <c r="BA857">
        <v>233.639521890948</v>
      </c>
      <c r="BB857">
        <v>149.49274627267599</v>
      </c>
      <c r="BC857">
        <v>1120.64051525177</v>
      </c>
      <c r="BD857">
        <v>0</v>
      </c>
      <c r="BE857">
        <v>405.112637689449</v>
      </c>
      <c r="BF857">
        <v>-296.39078453111102</v>
      </c>
      <c r="BG857">
        <v>0</v>
      </c>
      <c r="BH857">
        <v>108.72185315833801</v>
      </c>
      <c r="BI857">
        <v>-8.5430939282019303</v>
      </c>
      <c r="BJ857">
        <v>0</v>
      </c>
      <c r="BK857">
        <v>0</v>
      </c>
      <c r="BL857">
        <v>0</v>
      </c>
      <c r="BM857">
        <v>1087979.2941644699</v>
      </c>
      <c r="BN857">
        <v>160883.00118326701</v>
      </c>
      <c r="BO857">
        <v>405246.97986205801</v>
      </c>
      <c r="BP857">
        <v>0</v>
      </c>
      <c r="BQ857">
        <v>-296.39078453111102</v>
      </c>
    </row>
    <row r="858" spans="1:69" x14ac:dyDescent="0.25">
      <c r="A858">
        <v>18</v>
      </c>
      <c r="B858" t="str">
        <f>IF(A858=16,"CT",IF(A858=20,"Shock",IF(A858=19,"DecSoly",IF(A858=18,"NoSoly","SolyTrade"))))</f>
        <v>NoSoly</v>
      </c>
      <c r="C858" t="s">
        <v>44</v>
      </c>
      <c r="D858" t="s">
        <v>43</v>
      </c>
      <c r="E858" t="str" cm="1">
        <f t="array" ref="E858">INDEX([1]!newIts[NEW],MATCH(indicatorsdb[[#This Row],[Column1]],[1]!newIts[OLD],0),0)</f>
        <v>NS50S</v>
      </c>
      <c r="F858">
        <v>6</v>
      </c>
      <c r="G858" t="s">
        <v>105</v>
      </c>
      <c r="H858" t="str" cm="1">
        <f t="array" ref="H858">INDEX([1]!fableCountries[ALPHA3],MATCH(F858,[1]!fableCountries[id],0),0)</f>
        <v>CHN</v>
      </c>
      <c r="I858">
        <v>2020</v>
      </c>
      <c r="J858">
        <v>13157.7866919892</v>
      </c>
      <c r="K858">
        <v>1412.12825973141</v>
      </c>
      <c r="L858">
        <v>0</v>
      </c>
      <c r="M858">
        <v>2640.8633899106499</v>
      </c>
      <c r="N858">
        <v>2603.9623494340499</v>
      </c>
      <c r="O858">
        <v>88.198793434893801</v>
      </c>
      <c r="P858">
        <v>84.103154420055105</v>
      </c>
      <c r="Q858">
        <v>2105.1113668126</v>
      </c>
      <c r="R858">
        <v>0</v>
      </c>
      <c r="S858">
        <v>0.44836862091193302</v>
      </c>
      <c r="T858">
        <v>0.5</v>
      </c>
      <c r="U858">
        <v>21253.4</v>
      </c>
      <c r="V858">
        <v>4097.835</v>
      </c>
      <c r="W858">
        <v>92435.376000000004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175433.85223046501</v>
      </c>
      <c r="AF858">
        <v>425501.58611668</v>
      </c>
      <c r="AG858">
        <v>177000.5</v>
      </c>
      <c r="AH858">
        <v>33293</v>
      </c>
      <c r="AI858">
        <v>124956.336813513</v>
      </c>
      <c r="AJ858">
        <v>6284.72483934305</v>
      </c>
      <c r="AK858">
        <v>942470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845.18670321977197</v>
      </c>
      <c r="AT858">
        <v>431.55384903763002</v>
      </c>
      <c r="AU858">
        <v>171.67222313968301</v>
      </c>
      <c r="AV858">
        <v>241.960631042459</v>
      </c>
      <c r="AW858">
        <v>0</v>
      </c>
      <c r="AX858">
        <v>0</v>
      </c>
      <c r="AY858">
        <v>0</v>
      </c>
      <c r="AZ858">
        <v>370.901984846358</v>
      </c>
      <c r="BA858">
        <v>224.56098708699199</v>
      </c>
      <c r="BB858">
        <v>146.34099775936599</v>
      </c>
      <c r="BC858">
        <v>1207.54559413793</v>
      </c>
      <c r="BD858">
        <v>0</v>
      </c>
      <c r="BE858">
        <v>337.92931567883301</v>
      </c>
      <c r="BF858">
        <v>-296.39078453111102</v>
      </c>
      <c r="BG858">
        <v>0</v>
      </c>
      <c r="BH858">
        <v>41.5385311477214</v>
      </c>
      <c r="BI858">
        <v>-8.5430939282019303</v>
      </c>
      <c r="BJ858">
        <v>0</v>
      </c>
      <c r="BK858">
        <v>0</v>
      </c>
      <c r="BL858">
        <v>0</v>
      </c>
      <c r="BM858">
        <v>1081323.0027238501</v>
      </c>
      <c r="BN858">
        <v>159401.36158050201</v>
      </c>
      <c r="BO858">
        <v>405559.51660198998</v>
      </c>
      <c r="BP858">
        <v>0</v>
      </c>
      <c r="BQ858">
        <v>-296.39078453111102</v>
      </c>
    </row>
    <row r="859" spans="1:69" x14ac:dyDescent="0.25">
      <c r="A859">
        <v>18</v>
      </c>
      <c r="B859" t="str">
        <f>IF(A859=16,"CT",IF(A859=20,"Shock",IF(A859=19,"DecSoly",IF(A859=18,"NoSoly","SolyTrade"))))</f>
        <v>NoSoly</v>
      </c>
      <c r="C859" t="s">
        <v>44</v>
      </c>
      <c r="D859" t="s">
        <v>43</v>
      </c>
      <c r="E859" t="str" cm="1">
        <f t="array" ref="E859">INDEX([1]!newIts[NEW],MATCH(indicatorsdb[[#This Row],[Column1]],[1]!newIts[OLD],0),0)</f>
        <v>NS50S</v>
      </c>
      <c r="F859">
        <v>6</v>
      </c>
      <c r="G859" t="s">
        <v>105</v>
      </c>
      <c r="H859" t="str" cm="1">
        <f t="array" ref="H859">INDEX([1]!fableCountries[ALPHA3],MATCH(F859,[1]!fableCountries[id],0),0)</f>
        <v>CHN</v>
      </c>
      <c r="I859">
        <v>2022</v>
      </c>
      <c r="J859">
        <v>17216.168821961801</v>
      </c>
      <c r="K859">
        <v>1416.8738148366999</v>
      </c>
      <c r="L859">
        <v>0</v>
      </c>
      <c r="M859">
        <v>2705.3306303118102</v>
      </c>
      <c r="N859">
        <v>2667.88085400716</v>
      </c>
      <c r="O859">
        <v>90.893421109265006</v>
      </c>
      <c r="P859">
        <v>89.238089192325305</v>
      </c>
      <c r="Q859">
        <v>2106.3424934693699</v>
      </c>
      <c r="R859">
        <v>0</v>
      </c>
      <c r="S859">
        <v>0.44836862091193302</v>
      </c>
      <c r="T859">
        <v>0.5</v>
      </c>
      <c r="U859">
        <v>21253.4</v>
      </c>
      <c r="V859">
        <v>4097.835</v>
      </c>
      <c r="W859">
        <v>92435.376000000004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175590.594264313</v>
      </c>
      <c r="AF859">
        <v>447051.66859208298</v>
      </c>
      <c r="AG859">
        <v>177000.5</v>
      </c>
      <c r="AH859">
        <v>33293</v>
      </c>
      <c r="AI859">
        <v>102562.31051219</v>
      </c>
      <c r="AJ859">
        <v>6971.9266314143097</v>
      </c>
      <c r="AK859">
        <v>942470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845.85027242036597</v>
      </c>
      <c r="AT859">
        <v>432.51219695268401</v>
      </c>
      <c r="AU859">
        <v>171.16126379110599</v>
      </c>
      <c r="AV859">
        <v>242.17681167657599</v>
      </c>
      <c r="AW859">
        <v>0</v>
      </c>
      <c r="AX859">
        <v>0</v>
      </c>
      <c r="AY859">
        <v>0</v>
      </c>
      <c r="AZ859">
        <v>383.13226816362402</v>
      </c>
      <c r="BA859">
        <v>233.639521890948</v>
      </c>
      <c r="BB859">
        <v>149.49274627267599</v>
      </c>
      <c r="BC859">
        <v>1220.4394466557901</v>
      </c>
      <c r="BD859">
        <v>0</v>
      </c>
      <c r="BE859">
        <v>405.540947766567</v>
      </c>
      <c r="BF859">
        <v>-296.39078453111102</v>
      </c>
      <c r="BG859">
        <v>0</v>
      </c>
      <c r="BH859">
        <v>109.15016323545601</v>
      </c>
      <c r="BI859">
        <v>-8.5430939282019303</v>
      </c>
      <c r="BJ859">
        <v>0</v>
      </c>
      <c r="BK859">
        <v>0</v>
      </c>
      <c r="BL859">
        <v>0</v>
      </c>
      <c r="BM859">
        <v>1087979.2941644699</v>
      </c>
      <c r="BN859">
        <v>160883.00118326701</v>
      </c>
      <c r="BO859">
        <v>405246.97986205801</v>
      </c>
      <c r="BP859">
        <v>0</v>
      </c>
      <c r="BQ859">
        <v>-296.39078453111102</v>
      </c>
    </row>
    <row r="860" spans="1:69" x14ac:dyDescent="0.25">
      <c r="A860">
        <v>18</v>
      </c>
      <c r="B860" t="str">
        <f>IF(A860=16,"CT",IF(A860=20,"Shock",IF(A860=19,"DecSoly",IF(A860=18,"NoSoly","SolyTrade"))))</f>
        <v>NoSoly</v>
      </c>
      <c r="C860" t="s">
        <v>42</v>
      </c>
      <c r="D860" t="s">
        <v>41</v>
      </c>
      <c r="E860" t="str" cm="1">
        <f t="array" ref="E860">INDEX([1]!newIts[NEW],MATCH(indicatorsdb[[#This Row],[Column1]],[1]!newIts[OLD],0),0)</f>
        <v>NS75</v>
      </c>
      <c r="F860">
        <v>6</v>
      </c>
      <c r="G860" t="s">
        <v>105</v>
      </c>
      <c r="H860" t="str" cm="1">
        <f t="array" ref="H860">INDEX([1]!fableCountries[ALPHA3],MATCH(F860,[1]!fableCountries[id],0),0)</f>
        <v>CHN</v>
      </c>
      <c r="I860">
        <v>2020</v>
      </c>
      <c r="J860">
        <v>13157.7866919892</v>
      </c>
      <c r="K860">
        <v>1412.12825973141</v>
      </c>
      <c r="L860">
        <v>0</v>
      </c>
      <c r="M860">
        <v>2640.8633899106499</v>
      </c>
      <c r="N860">
        <v>2603.9596201079999</v>
      </c>
      <c r="O860">
        <v>88.199089408160702</v>
      </c>
      <c r="P860">
        <v>84.103226896292597</v>
      </c>
      <c r="Q860">
        <v>2105.1113668126</v>
      </c>
      <c r="R860">
        <v>0</v>
      </c>
      <c r="S860">
        <v>0.44836862091193302</v>
      </c>
      <c r="T860">
        <v>0.5</v>
      </c>
      <c r="U860">
        <v>21253.4</v>
      </c>
      <c r="V860">
        <v>4097.835</v>
      </c>
      <c r="W860">
        <v>92435.376000000004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124957.59180758199</v>
      </c>
      <c r="AF860">
        <v>425694.60993081401</v>
      </c>
      <c r="AG860">
        <v>177000.5</v>
      </c>
      <c r="AH860">
        <v>33293</v>
      </c>
      <c r="AI860">
        <v>175239.57342226099</v>
      </c>
      <c r="AJ860">
        <v>6284.72483934305</v>
      </c>
      <c r="AK860">
        <v>942470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605.90377380698999</v>
      </c>
      <c r="AT860">
        <v>315.97145618492101</v>
      </c>
      <c r="AU860">
        <v>120.183547523516</v>
      </c>
      <c r="AV860">
        <v>169.748770098552</v>
      </c>
      <c r="AW860">
        <v>0</v>
      </c>
      <c r="AX860">
        <v>0</v>
      </c>
      <c r="AY860">
        <v>0</v>
      </c>
      <c r="AZ860">
        <v>371.00056722114903</v>
      </c>
      <c r="BA860">
        <v>224.63410862984199</v>
      </c>
      <c r="BB860">
        <v>146.36645859130701</v>
      </c>
      <c r="BC860">
        <v>968.36124709993601</v>
      </c>
      <c r="BD860">
        <v>0</v>
      </c>
      <c r="BE860">
        <v>320.73609580217999</v>
      </c>
      <c r="BF860">
        <v>-296.39078453111102</v>
      </c>
      <c r="BG860">
        <v>0</v>
      </c>
      <c r="BH860">
        <v>24.345311271069299</v>
      </c>
      <c r="BI860">
        <v>-8.5430939282019303</v>
      </c>
      <c r="BJ860">
        <v>0</v>
      </c>
      <c r="BK860">
        <v>0</v>
      </c>
      <c r="BL860">
        <v>0</v>
      </c>
      <c r="BM860">
        <v>1082287.19939497</v>
      </c>
      <c r="BN860">
        <v>159558.03657169401</v>
      </c>
      <c r="BO860">
        <v>405803.37573867501</v>
      </c>
      <c r="BP860">
        <v>0</v>
      </c>
      <c r="BQ860">
        <v>-296.39078453111102</v>
      </c>
    </row>
    <row r="861" spans="1:69" x14ac:dyDescent="0.25">
      <c r="A861">
        <v>18</v>
      </c>
      <c r="B861" t="str">
        <f>IF(A861=16,"CT",IF(A861=20,"Shock",IF(A861=19,"DecSoly",IF(A861=18,"NoSoly","SolyTrade"))))</f>
        <v>NoSoly</v>
      </c>
      <c r="C861" t="s">
        <v>42</v>
      </c>
      <c r="D861" t="s">
        <v>41</v>
      </c>
      <c r="E861" t="str" cm="1">
        <f t="array" ref="E861">INDEX([1]!newIts[NEW],MATCH(indicatorsdb[[#This Row],[Column1]],[1]!newIts[OLD],0),0)</f>
        <v>NS75</v>
      </c>
      <c r="F861">
        <v>6</v>
      </c>
      <c r="G861" t="s">
        <v>105</v>
      </c>
      <c r="H861" t="str" cm="1">
        <f t="array" ref="H861">INDEX([1]!fableCountries[ALPHA3],MATCH(F861,[1]!fableCountries[id],0),0)</f>
        <v>CHN</v>
      </c>
      <c r="I861">
        <v>2022</v>
      </c>
      <c r="J861">
        <v>17216.168821961801</v>
      </c>
      <c r="K861">
        <v>1416.8738148366999</v>
      </c>
      <c r="L861">
        <v>0</v>
      </c>
      <c r="M861">
        <v>2705.3306303118102</v>
      </c>
      <c r="N861">
        <v>2667.8727828818101</v>
      </c>
      <c r="O861">
        <v>90.893371801890794</v>
      </c>
      <c r="P861">
        <v>89.237833760737701</v>
      </c>
      <c r="Q861">
        <v>2106.3424934693699</v>
      </c>
      <c r="R861">
        <v>0</v>
      </c>
      <c r="S861">
        <v>0.44836862091193302</v>
      </c>
      <c r="T861">
        <v>0.5</v>
      </c>
      <c r="U861">
        <v>21253.4</v>
      </c>
      <c r="V861">
        <v>4097.835</v>
      </c>
      <c r="W861">
        <v>92435.376000000004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125025.15174138</v>
      </c>
      <c r="AF861">
        <v>447252.83005780698</v>
      </c>
      <c r="AG861">
        <v>177000.5</v>
      </c>
      <c r="AH861">
        <v>33293</v>
      </c>
      <c r="AI861">
        <v>152926.59156939801</v>
      </c>
      <c r="AJ861">
        <v>6971.9266314143097</v>
      </c>
      <c r="AK861">
        <v>942470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606.36043915700895</v>
      </c>
      <c r="AT861">
        <v>316.694619501793</v>
      </c>
      <c r="AU861">
        <v>119.82387002485</v>
      </c>
      <c r="AV861">
        <v>169.841949630366</v>
      </c>
      <c r="AW861">
        <v>0</v>
      </c>
      <c r="AX861">
        <v>0</v>
      </c>
      <c r="AY861">
        <v>0</v>
      </c>
      <c r="AZ861">
        <v>383.23471431581999</v>
      </c>
      <c r="BA861">
        <v>233.715600444438</v>
      </c>
      <c r="BB861">
        <v>149.51911387138199</v>
      </c>
      <c r="BC861">
        <v>981.05205954462599</v>
      </c>
      <c r="BD861">
        <v>0</v>
      </c>
      <c r="BE861">
        <v>403.70098045748301</v>
      </c>
      <c r="BF861">
        <v>-296.39078453111102</v>
      </c>
      <c r="BG861">
        <v>0</v>
      </c>
      <c r="BH861">
        <v>107.310195926372</v>
      </c>
      <c r="BI861">
        <v>-8.5430939282019303</v>
      </c>
      <c r="BJ861">
        <v>0</v>
      </c>
      <c r="BK861">
        <v>0</v>
      </c>
      <c r="BL861">
        <v>0</v>
      </c>
      <c r="BM861">
        <v>1088931.24838257</v>
      </c>
      <c r="BN861">
        <v>161049.38256188901</v>
      </c>
      <c r="BO861">
        <v>405495.89996906498</v>
      </c>
      <c r="BP861">
        <v>0</v>
      </c>
      <c r="BQ861">
        <v>-296.39078453111102</v>
      </c>
    </row>
    <row r="862" spans="1:69" x14ac:dyDescent="0.25">
      <c r="A862">
        <v>18</v>
      </c>
      <c r="B862" t="str">
        <f>IF(A862=16,"CT",IF(A862=20,"Shock",IF(A862=19,"DecSoly",IF(A862=18,"NoSoly","SolyTrade"))))</f>
        <v>NoSoly</v>
      </c>
      <c r="C862" t="s">
        <v>40</v>
      </c>
      <c r="D862" t="s">
        <v>39</v>
      </c>
      <c r="E862" t="str" cm="1">
        <f t="array" ref="E862">INDEX([1]!newIts[NEW],MATCH(indicatorsdb[[#This Row],[Column1]],[1]!newIts[OLD],0),0)</f>
        <v>NS75M</v>
      </c>
      <c r="F862">
        <v>6</v>
      </c>
      <c r="G862" t="s">
        <v>105</v>
      </c>
      <c r="H862" t="str" cm="1">
        <f t="array" ref="H862">INDEX([1]!fableCountries[ALPHA3],MATCH(F862,[1]!fableCountries[id],0),0)</f>
        <v>CHN</v>
      </c>
      <c r="I862">
        <v>2020</v>
      </c>
      <c r="J862">
        <v>13157.7866919892</v>
      </c>
      <c r="K862">
        <v>1412.12825973141</v>
      </c>
      <c r="L862">
        <v>0</v>
      </c>
      <c r="M862">
        <v>2640.8633899106499</v>
      </c>
      <c r="N862">
        <v>2603.9596201079999</v>
      </c>
      <c r="O862">
        <v>88.199089408160702</v>
      </c>
      <c r="P862">
        <v>84.103226896292597</v>
      </c>
      <c r="Q862">
        <v>2105.1113668126</v>
      </c>
      <c r="R862">
        <v>0</v>
      </c>
      <c r="S862">
        <v>0.44836862091193302</v>
      </c>
      <c r="T862">
        <v>0.5</v>
      </c>
      <c r="U862">
        <v>21253.4</v>
      </c>
      <c r="V862">
        <v>4097.835</v>
      </c>
      <c r="W862">
        <v>92435.376000000004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153795.71579481199</v>
      </c>
      <c r="AF862">
        <v>425694.60993081401</v>
      </c>
      <c r="AG862">
        <v>177000.5</v>
      </c>
      <c r="AH862">
        <v>33293</v>
      </c>
      <c r="AI862">
        <v>146401.44943503101</v>
      </c>
      <c r="AJ862">
        <v>6284.72483934305</v>
      </c>
      <c r="AK862">
        <v>942470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746.15585254773202</v>
      </c>
      <c r="AT862">
        <v>383.81176177190201</v>
      </c>
      <c r="AU862">
        <v>150.22705650781501</v>
      </c>
      <c r="AV862">
        <v>212.117034268016</v>
      </c>
      <c r="AW862">
        <v>0</v>
      </c>
      <c r="AX862">
        <v>0</v>
      </c>
      <c r="AY862">
        <v>0</v>
      </c>
      <c r="AZ862">
        <v>371.00056722114903</v>
      </c>
      <c r="BA862">
        <v>224.63410862984199</v>
      </c>
      <c r="BB862">
        <v>146.36645859130701</v>
      </c>
      <c r="BC862">
        <v>1108.6133258406801</v>
      </c>
      <c r="BD862">
        <v>0</v>
      </c>
      <c r="BE862">
        <v>336.00469979353898</v>
      </c>
      <c r="BF862">
        <v>-296.39078453111102</v>
      </c>
      <c r="BG862">
        <v>0</v>
      </c>
      <c r="BH862">
        <v>39.613915262427597</v>
      </c>
      <c r="BI862">
        <v>-8.5430939282019303</v>
      </c>
      <c r="BJ862">
        <v>0</v>
      </c>
      <c r="BK862">
        <v>0</v>
      </c>
      <c r="BL862">
        <v>0</v>
      </c>
      <c r="BM862">
        <v>1082287.19939497</v>
      </c>
      <c r="BN862">
        <v>159558.03657169401</v>
      </c>
      <c r="BO862">
        <v>405803.37573867501</v>
      </c>
      <c r="BP862">
        <v>0</v>
      </c>
      <c r="BQ862">
        <v>-296.39078453111102</v>
      </c>
    </row>
    <row r="863" spans="1:69" x14ac:dyDescent="0.25">
      <c r="A863">
        <v>18</v>
      </c>
      <c r="B863" t="str">
        <f>IF(A863=16,"CT",IF(A863=20,"Shock",IF(A863=19,"DecSoly",IF(A863=18,"NoSoly","SolyTrade"))))</f>
        <v>NoSoly</v>
      </c>
      <c r="C863" t="s">
        <v>40</v>
      </c>
      <c r="D863" t="s">
        <v>39</v>
      </c>
      <c r="E863" t="str" cm="1">
        <f t="array" ref="E863">INDEX([1]!newIts[NEW],MATCH(indicatorsdb[[#This Row],[Column1]],[1]!newIts[OLD],0),0)</f>
        <v>NS75M</v>
      </c>
      <c r="F863">
        <v>6</v>
      </c>
      <c r="G863" t="s">
        <v>105</v>
      </c>
      <c r="H863" t="str" cm="1">
        <f t="array" ref="H863">INDEX([1]!fableCountries[ALPHA3],MATCH(F863,[1]!fableCountries[id],0),0)</f>
        <v>CHN</v>
      </c>
      <c r="I863">
        <v>2022</v>
      </c>
      <c r="J863">
        <v>17216.168821961801</v>
      </c>
      <c r="K863">
        <v>1416.8738148366999</v>
      </c>
      <c r="L863">
        <v>0</v>
      </c>
      <c r="M863">
        <v>2705.3306303118102</v>
      </c>
      <c r="N863">
        <v>2667.8727828818101</v>
      </c>
      <c r="O863">
        <v>90.893371801890794</v>
      </c>
      <c r="P863">
        <v>89.237833760737701</v>
      </c>
      <c r="Q863">
        <v>2106.3424934693699</v>
      </c>
      <c r="R863">
        <v>0</v>
      </c>
      <c r="S863">
        <v>0.44836862091193302</v>
      </c>
      <c r="T863">
        <v>0.5</v>
      </c>
      <c r="U863">
        <v>21253.4</v>
      </c>
      <c r="V863">
        <v>4097.835</v>
      </c>
      <c r="W863">
        <v>92435.376000000004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153923.48839453299</v>
      </c>
      <c r="AF863">
        <v>447252.83005780698</v>
      </c>
      <c r="AG863">
        <v>177000.5</v>
      </c>
      <c r="AH863">
        <v>33293</v>
      </c>
      <c r="AI863">
        <v>124028.25491624601</v>
      </c>
      <c r="AJ863">
        <v>6971.9266314143097</v>
      </c>
      <c r="AK863">
        <v>942470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746.76256740432302</v>
      </c>
      <c r="AT863">
        <v>384.689786582453</v>
      </c>
      <c r="AU863">
        <v>149.77952093681799</v>
      </c>
      <c r="AV863">
        <v>212.29325988505201</v>
      </c>
      <c r="AW863">
        <v>0</v>
      </c>
      <c r="AX863">
        <v>0</v>
      </c>
      <c r="AY863">
        <v>0</v>
      </c>
      <c r="AZ863">
        <v>383.23471431581999</v>
      </c>
      <c r="BA863">
        <v>233.715600444438</v>
      </c>
      <c r="BB863">
        <v>149.51911387138199</v>
      </c>
      <c r="BC863">
        <v>1121.4541877919401</v>
      </c>
      <c r="BD863">
        <v>0</v>
      </c>
      <c r="BE863">
        <v>405.04108793438797</v>
      </c>
      <c r="BF863">
        <v>-296.39078453111102</v>
      </c>
      <c r="BG863">
        <v>0</v>
      </c>
      <c r="BH863">
        <v>108.65030340327699</v>
      </c>
      <c r="BI863">
        <v>-8.5430939282019303</v>
      </c>
      <c r="BJ863">
        <v>0</v>
      </c>
      <c r="BK863">
        <v>0</v>
      </c>
      <c r="BL863">
        <v>0</v>
      </c>
      <c r="BM863">
        <v>1088931.24838257</v>
      </c>
      <c r="BN863">
        <v>161049.38256188901</v>
      </c>
      <c r="BO863">
        <v>405495.89996906498</v>
      </c>
      <c r="BP863">
        <v>0</v>
      </c>
      <c r="BQ863">
        <v>-296.39078453111102</v>
      </c>
    </row>
    <row r="864" spans="1:69" x14ac:dyDescent="0.25">
      <c r="A864">
        <v>18</v>
      </c>
      <c r="B864" t="str">
        <f>IF(A864=16,"CT",IF(A864=20,"Shock",IF(A864=19,"DecSoly",IF(A864=18,"NoSoly","SolyTrade"))))</f>
        <v>NoSoly</v>
      </c>
      <c r="C864" t="s">
        <v>38</v>
      </c>
      <c r="D864" t="s">
        <v>37</v>
      </c>
      <c r="E864" t="str" cm="1">
        <f t="array" ref="E864">INDEX([1]!newIts[NEW],MATCH(indicatorsdb[[#This Row],[Column1]],[1]!newIts[OLD],0),0)</f>
        <v>NS75S</v>
      </c>
      <c r="F864">
        <v>6</v>
      </c>
      <c r="G864" t="s">
        <v>105</v>
      </c>
      <c r="H864" t="str" cm="1">
        <f t="array" ref="H864">INDEX([1]!fableCountries[ALPHA3],MATCH(F864,[1]!fableCountries[id],0),0)</f>
        <v>CHN</v>
      </c>
      <c r="I864">
        <v>2020</v>
      </c>
      <c r="J864">
        <v>13157.7866919892</v>
      </c>
      <c r="K864">
        <v>1412.12825973141</v>
      </c>
      <c r="L864">
        <v>0</v>
      </c>
      <c r="M864">
        <v>2640.8633899106499</v>
      </c>
      <c r="N864">
        <v>2603.9596201079999</v>
      </c>
      <c r="O864">
        <v>88.199089408160702</v>
      </c>
      <c r="P864">
        <v>84.103226896292597</v>
      </c>
      <c r="Q864">
        <v>2105.1113668126</v>
      </c>
      <c r="R864">
        <v>0</v>
      </c>
      <c r="S864">
        <v>0.44836862091193302</v>
      </c>
      <c r="T864">
        <v>0.5</v>
      </c>
      <c r="U864">
        <v>21253.4</v>
      </c>
      <c r="V864">
        <v>4097.835</v>
      </c>
      <c r="W864">
        <v>92435.376000000004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175655.004367977</v>
      </c>
      <c r="AF864">
        <v>425694.60993081401</v>
      </c>
      <c r="AG864">
        <v>177000.5</v>
      </c>
      <c r="AH864">
        <v>33293</v>
      </c>
      <c r="AI864">
        <v>124542.160861866</v>
      </c>
      <c r="AJ864">
        <v>6284.72483934305</v>
      </c>
      <c r="AK864">
        <v>942470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846.03452561955805</v>
      </c>
      <c r="AT864">
        <v>432.08612064134297</v>
      </c>
      <c r="AU864">
        <v>171.68275805616099</v>
      </c>
      <c r="AV864">
        <v>242.265646922055</v>
      </c>
      <c r="AW864">
        <v>0</v>
      </c>
      <c r="AX864">
        <v>0</v>
      </c>
      <c r="AY864">
        <v>0</v>
      </c>
      <c r="AZ864">
        <v>371.00056722114903</v>
      </c>
      <c r="BA864">
        <v>224.63410862984199</v>
      </c>
      <c r="BB864">
        <v>146.36645859130701</v>
      </c>
      <c r="BC864">
        <v>1208.4919989125101</v>
      </c>
      <c r="BD864">
        <v>0</v>
      </c>
      <c r="BE864">
        <v>346.28811777698502</v>
      </c>
      <c r="BF864">
        <v>-296.39078453111102</v>
      </c>
      <c r="BG864">
        <v>0</v>
      </c>
      <c r="BH864">
        <v>49.897333245873398</v>
      </c>
      <c r="BI864">
        <v>-8.5430939282019303</v>
      </c>
      <c r="BJ864">
        <v>0</v>
      </c>
      <c r="BK864">
        <v>0</v>
      </c>
      <c r="BL864">
        <v>0</v>
      </c>
      <c r="BM864">
        <v>1082287.19939497</v>
      </c>
      <c r="BN864">
        <v>159558.03657169401</v>
      </c>
      <c r="BO864">
        <v>405803.37573867501</v>
      </c>
      <c r="BP864">
        <v>0</v>
      </c>
      <c r="BQ864">
        <v>-296.39078453111102</v>
      </c>
    </row>
    <row r="865" spans="1:69" x14ac:dyDescent="0.25">
      <c r="A865">
        <v>18</v>
      </c>
      <c r="B865" t="str">
        <f>IF(A865=16,"CT",IF(A865=20,"Shock",IF(A865=19,"DecSoly",IF(A865=18,"NoSoly","SolyTrade"))))</f>
        <v>NoSoly</v>
      </c>
      <c r="C865" t="s">
        <v>38</v>
      </c>
      <c r="D865" t="s">
        <v>37</v>
      </c>
      <c r="E865" t="str" cm="1">
        <f t="array" ref="E865">INDEX([1]!newIts[NEW],MATCH(indicatorsdb[[#This Row],[Column1]],[1]!newIts[OLD],0),0)</f>
        <v>NS75S</v>
      </c>
      <c r="F865">
        <v>6</v>
      </c>
      <c r="G865" t="s">
        <v>105</v>
      </c>
      <c r="H865" t="str" cm="1">
        <f t="array" ref="H865">INDEX([1]!fableCountries[ALPHA3],MATCH(F865,[1]!fableCountries[id],0),0)</f>
        <v>CHN</v>
      </c>
      <c r="I865">
        <v>2022</v>
      </c>
      <c r="J865">
        <v>17216.168821961801</v>
      </c>
      <c r="K865">
        <v>1416.8738148366999</v>
      </c>
      <c r="L865">
        <v>0</v>
      </c>
      <c r="M865">
        <v>2705.3306303118102</v>
      </c>
      <c r="N865">
        <v>2667.8727828818101</v>
      </c>
      <c r="O865">
        <v>90.893371801890794</v>
      </c>
      <c r="P865">
        <v>89.237833760737701</v>
      </c>
      <c r="Q865">
        <v>2106.3424934693699</v>
      </c>
      <c r="R865">
        <v>0</v>
      </c>
      <c r="S865">
        <v>0.44836862091193302</v>
      </c>
      <c r="T865">
        <v>0.5</v>
      </c>
      <c r="U865">
        <v>21253.4</v>
      </c>
      <c r="V865">
        <v>4097.835</v>
      </c>
      <c r="W865">
        <v>92435.376000000004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175800.63955101301</v>
      </c>
      <c r="AF865">
        <v>447252.83005780698</v>
      </c>
      <c r="AG865">
        <v>177000.5</v>
      </c>
      <c r="AH865">
        <v>33293</v>
      </c>
      <c r="AI865">
        <v>102151.103759765</v>
      </c>
      <c r="AJ865">
        <v>6971.9266314143097</v>
      </c>
      <c r="AK865">
        <v>942470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846.65707569817005</v>
      </c>
      <c r="AT865">
        <v>433.01929660866801</v>
      </c>
      <c r="AU865">
        <v>171.171270245183</v>
      </c>
      <c r="AV865">
        <v>242.46650884431901</v>
      </c>
      <c r="AW865">
        <v>0</v>
      </c>
      <c r="AX865">
        <v>0</v>
      </c>
      <c r="AY865">
        <v>0</v>
      </c>
      <c r="AZ865">
        <v>383.23471431581999</v>
      </c>
      <c r="BA865">
        <v>233.715600444438</v>
      </c>
      <c r="BB865">
        <v>149.51911387138199</v>
      </c>
      <c r="BC865">
        <v>1221.3486960857899</v>
      </c>
      <c r="BD865">
        <v>0</v>
      </c>
      <c r="BE865">
        <v>405.43864185582299</v>
      </c>
      <c r="BF865">
        <v>-296.39078453111102</v>
      </c>
      <c r="BG865">
        <v>0</v>
      </c>
      <c r="BH865">
        <v>109.047857324712</v>
      </c>
      <c r="BI865">
        <v>-8.5430939282019303</v>
      </c>
      <c r="BJ865">
        <v>0</v>
      </c>
      <c r="BK865">
        <v>0</v>
      </c>
      <c r="BL865">
        <v>0</v>
      </c>
      <c r="BM865">
        <v>1088931.24838257</v>
      </c>
      <c r="BN865">
        <v>161049.38256188901</v>
      </c>
      <c r="BO865">
        <v>405495.89996906498</v>
      </c>
      <c r="BP865">
        <v>0</v>
      </c>
      <c r="BQ865">
        <v>-296.39078453111102</v>
      </c>
    </row>
    <row r="866" spans="1:69" x14ac:dyDescent="0.25">
      <c r="A866">
        <v>18</v>
      </c>
      <c r="B866" t="str">
        <f>IF(A866=16,"CT",IF(A866=20,"Shock",IF(A866=19,"DecSoly",IF(A866=18,"NoSoly","SolyTrade"))))</f>
        <v>NoSoly</v>
      </c>
      <c r="C866" t="s">
        <v>36</v>
      </c>
      <c r="D866" t="s">
        <v>35</v>
      </c>
      <c r="E866" t="str" cm="1">
        <f t="array" ref="E866">INDEX([1]!newIts[NEW],MATCH(indicatorsdb[[#This Row],[Column1]],[1]!newIts[OLD],0),0)</f>
        <v>NS100</v>
      </c>
      <c r="F866">
        <v>6</v>
      </c>
      <c r="G866" t="s">
        <v>105</v>
      </c>
      <c r="H866" t="str" cm="1">
        <f t="array" ref="H866">INDEX([1]!fableCountries[ALPHA3],MATCH(F866,[1]!fableCountries[id],0),0)</f>
        <v>CHN</v>
      </c>
      <c r="I866">
        <v>2020</v>
      </c>
      <c r="J866">
        <v>13157.7866919892</v>
      </c>
      <c r="K866">
        <v>1412.12825973141</v>
      </c>
      <c r="L866">
        <v>0</v>
      </c>
      <c r="M866">
        <v>2640.8633899106499</v>
      </c>
      <c r="N866">
        <v>2603.9568909497302</v>
      </c>
      <c r="O866">
        <v>88.19938538769</v>
      </c>
      <c r="P866">
        <v>84.103299389490203</v>
      </c>
      <c r="Q866">
        <v>2105.1113668126</v>
      </c>
      <c r="R866">
        <v>0</v>
      </c>
      <c r="S866">
        <v>0.44836862091193302</v>
      </c>
      <c r="T866">
        <v>0.5</v>
      </c>
      <c r="U866">
        <v>21253.4</v>
      </c>
      <c r="V866">
        <v>4097.835</v>
      </c>
      <c r="W866">
        <v>92435.376000000004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125112.33873593299</v>
      </c>
      <c r="AF866">
        <v>425887.63374494802</v>
      </c>
      <c r="AG866">
        <v>177000.5</v>
      </c>
      <c r="AH866">
        <v>33293</v>
      </c>
      <c r="AI866">
        <v>174891.80267977601</v>
      </c>
      <c r="AJ866">
        <v>6284.72483934305</v>
      </c>
      <c r="AK866">
        <v>942470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606.51037745832502</v>
      </c>
      <c r="AT866">
        <v>316.35725927008502</v>
      </c>
      <c r="AU866">
        <v>120.19091913079799</v>
      </c>
      <c r="AV866">
        <v>169.962199057443</v>
      </c>
      <c r="AW866">
        <v>0</v>
      </c>
      <c r="AX866">
        <v>0</v>
      </c>
      <c r="AY866">
        <v>0</v>
      </c>
      <c r="AZ866">
        <v>371.09914959593902</v>
      </c>
      <c r="BA866">
        <v>224.70723017269199</v>
      </c>
      <c r="BB866">
        <v>146.391919423247</v>
      </c>
      <c r="BC866">
        <v>969.06643312606298</v>
      </c>
      <c r="BD866">
        <v>0</v>
      </c>
      <c r="BE866">
        <v>327.61696770177298</v>
      </c>
      <c r="BF866">
        <v>-296.39078453111102</v>
      </c>
      <c r="BG866">
        <v>0</v>
      </c>
      <c r="BH866">
        <v>31.2261831706621</v>
      </c>
      <c r="BI866">
        <v>-8.5430939282019303</v>
      </c>
      <c r="BJ866">
        <v>0</v>
      </c>
      <c r="BK866">
        <v>0</v>
      </c>
      <c r="BL866">
        <v>0</v>
      </c>
      <c r="BM866">
        <v>1083251.3960660801</v>
      </c>
      <c r="BN866">
        <v>159714.71156288599</v>
      </c>
      <c r="BO866">
        <v>406047.23487535998</v>
      </c>
      <c r="BP866">
        <v>0</v>
      </c>
      <c r="BQ866">
        <v>-296.39078453111102</v>
      </c>
    </row>
    <row r="867" spans="1:69" x14ac:dyDescent="0.25">
      <c r="A867">
        <v>18</v>
      </c>
      <c r="B867" t="str">
        <f>IF(A867=16,"CT",IF(A867=20,"Shock",IF(A867=19,"DecSoly",IF(A867=18,"NoSoly","SolyTrade"))))</f>
        <v>NoSoly</v>
      </c>
      <c r="C867" t="s">
        <v>36</v>
      </c>
      <c r="D867" t="s">
        <v>35</v>
      </c>
      <c r="E867" t="str" cm="1">
        <f t="array" ref="E867">INDEX([1]!newIts[NEW],MATCH(indicatorsdb[[#This Row],[Column1]],[1]!newIts[OLD],0),0)</f>
        <v>NS100</v>
      </c>
      <c r="F867">
        <v>6</v>
      </c>
      <c r="G867" t="s">
        <v>105</v>
      </c>
      <c r="H867" t="str" cm="1">
        <f t="array" ref="H867">INDEX([1]!fableCountries[ALPHA3],MATCH(F867,[1]!fableCountries[id],0),0)</f>
        <v>CHN</v>
      </c>
      <c r="I867">
        <v>2022</v>
      </c>
      <c r="J867">
        <v>17216.168821961801</v>
      </c>
      <c r="K867">
        <v>1416.8738148366999</v>
      </c>
      <c r="L867">
        <v>0</v>
      </c>
      <c r="M867">
        <v>2705.3306303118102</v>
      </c>
      <c r="N867">
        <v>2667.86471185866</v>
      </c>
      <c r="O867">
        <v>90.893322498674905</v>
      </c>
      <c r="P867">
        <v>89.237578340181599</v>
      </c>
      <c r="Q867">
        <v>2106.3424934693699</v>
      </c>
      <c r="R867">
        <v>0</v>
      </c>
      <c r="S867">
        <v>0.44836862091193302</v>
      </c>
      <c r="T867">
        <v>0.5</v>
      </c>
      <c r="U867">
        <v>21253.4</v>
      </c>
      <c r="V867">
        <v>4097.835</v>
      </c>
      <c r="W867">
        <v>92435.376000000004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125172.135914429</v>
      </c>
      <c r="AF867">
        <v>447453.99152353202</v>
      </c>
      <c r="AG867">
        <v>177000.5</v>
      </c>
      <c r="AH867">
        <v>33293</v>
      </c>
      <c r="AI867">
        <v>152578.44593062499</v>
      </c>
      <c r="AJ867">
        <v>6971.9266314143097</v>
      </c>
      <c r="AK867">
        <v>942470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606.93817009996098</v>
      </c>
      <c r="AT867">
        <v>317.06262572158198</v>
      </c>
      <c r="AU867">
        <v>119.83087228132899</v>
      </c>
      <c r="AV867">
        <v>170.04467209705001</v>
      </c>
      <c r="AW867">
        <v>0</v>
      </c>
      <c r="AX867">
        <v>0</v>
      </c>
      <c r="AY867">
        <v>0</v>
      </c>
      <c r="AZ867">
        <v>383.33716046801601</v>
      </c>
      <c r="BA867">
        <v>233.79167899792799</v>
      </c>
      <c r="BB867">
        <v>149.54548147008899</v>
      </c>
      <c r="BC867">
        <v>981.73223663977501</v>
      </c>
      <c r="BD867">
        <v>0</v>
      </c>
      <c r="BE867">
        <v>403.67310153527097</v>
      </c>
      <c r="BF867">
        <v>-296.39078453111102</v>
      </c>
      <c r="BG867">
        <v>0</v>
      </c>
      <c r="BH867">
        <v>107.28231700416001</v>
      </c>
      <c r="BI867">
        <v>-8.5430939282019303</v>
      </c>
      <c r="BJ867">
        <v>0</v>
      </c>
      <c r="BK867">
        <v>0</v>
      </c>
      <c r="BL867">
        <v>0</v>
      </c>
      <c r="BM867">
        <v>1089883.20260067</v>
      </c>
      <c r="BN867">
        <v>161215.76394050999</v>
      </c>
      <c r="BO867">
        <v>405744.82007607201</v>
      </c>
      <c r="BP867">
        <v>0</v>
      </c>
      <c r="BQ867">
        <v>-296.39078453111102</v>
      </c>
    </row>
    <row r="868" spans="1:69" x14ac:dyDescent="0.25">
      <c r="A868">
        <v>18</v>
      </c>
      <c r="B868" t="str">
        <f>IF(A868=16,"CT",IF(A868=20,"Shock",IF(A868=19,"DecSoly",IF(A868=18,"NoSoly","SolyTrade"))))</f>
        <v>NoSoly</v>
      </c>
      <c r="C868" t="s">
        <v>34</v>
      </c>
      <c r="D868" t="s">
        <v>33</v>
      </c>
      <c r="E868" t="str" cm="1">
        <f t="array" ref="E868">INDEX([1]!newIts[NEW],MATCH(indicatorsdb[[#This Row],[Column1]],[1]!newIts[OLD],0),0)</f>
        <v>NS100M</v>
      </c>
      <c r="F868">
        <v>6</v>
      </c>
      <c r="G868" t="s">
        <v>105</v>
      </c>
      <c r="H868" t="str" cm="1">
        <f t="array" ref="H868">INDEX([1]!fableCountries[ALPHA3],MATCH(F868,[1]!fableCountries[id],0),0)</f>
        <v>CHN</v>
      </c>
      <c r="I868">
        <v>2020</v>
      </c>
      <c r="J868">
        <v>13157.7866919892</v>
      </c>
      <c r="K868">
        <v>1412.12825973141</v>
      </c>
      <c r="L868">
        <v>0</v>
      </c>
      <c r="M868">
        <v>2640.8633899106499</v>
      </c>
      <c r="N868">
        <v>2603.9568909497302</v>
      </c>
      <c r="O868">
        <v>88.19938538769</v>
      </c>
      <c r="P868">
        <v>84.103299389490203</v>
      </c>
      <c r="Q868">
        <v>2105.1113668126</v>
      </c>
      <c r="R868">
        <v>0</v>
      </c>
      <c r="S868">
        <v>0.44836862091193302</v>
      </c>
      <c r="T868">
        <v>0.5</v>
      </c>
      <c r="U868">
        <v>21253.4</v>
      </c>
      <c r="V868">
        <v>4097.835</v>
      </c>
      <c r="W868">
        <v>92435.376000000004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153989.17474500701</v>
      </c>
      <c r="AF868">
        <v>425887.63374494802</v>
      </c>
      <c r="AG868">
        <v>177000.5</v>
      </c>
      <c r="AH868">
        <v>33293</v>
      </c>
      <c r="AI868">
        <v>146014.96667070201</v>
      </c>
      <c r="AJ868">
        <v>6284.72483934305</v>
      </c>
      <c r="AK868">
        <v>942470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746.90307868516697</v>
      </c>
      <c r="AT868">
        <v>384.28295111837201</v>
      </c>
      <c r="AU868">
        <v>150.236272220209</v>
      </c>
      <c r="AV868">
        <v>212.38385534658599</v>
      </c>
      <c r="AW868">
        <v>0</v>
      </c>
      <c r="AX868">
        <v>0</v>
      </c>
      <c r="AY868">
        <v>0</v>
      </c>
      <c r="AZ868">
        <v>371.09914959593902</v>
      </c>
      <c r="BA868">
        <v>224.70723017269199</v>
      </c>
      <c r="BB868">
        <v>146.391919423247</v>
      </c>
      <c r="BC868">
        <v>1109.4591343529</v>
      </c>
      <c r="BD868">
        <v>0</v>
      </c>
      <c r="BE868">
        <v>343.74715569915298</v>
      </c>
      <c r="BF868">
        <v>-296.39078453111102</v>
      </c>
      <c r="BG868">
        <v>0</v>
      </c>
      <c r="BH868">
        <v>47.356371168042301</v>
      </c>
      <c r="BI868">
        <v>-8.5430939282019303</v>
      </c>
      <c r="BJ868">
        <v>0</v>
      </c>
      <c r="BK868">
        <v>0</v>
      </c>
      <c r="BL868">
        <v>0</v>
      </c>
      <c r="BM868">
        <v>1083251.3960660801</v>
      </c>
      <c r="BN868">
        <v>159714.71156288599</v>
      </c>
      <c r="BO868">
        <v>406047.23487536103</v>
      </c>
      <c r="BP868">
        <v>0</v>
      </c>
      <c r="BQ868">
        <v>-296.39078453111102</v>
      </c>
    </row>
    <row r="869" spans="1:69" x14ac:dyDescent="0.25">
      <c r="A869">
        <v>18</v>
      </c>
      <c r="B869" t="str">
        <f>IF(A869=16,"CT",IF(A869=20,"Shock",IF(A869=19,"DecSoly",IF(A869=18,"NoSoly","SolyTrade"))))</f>
        <v>NoSoly</v>
      </c>
      <c r="C869" t="s">
        <v>34</v>
      </c>
      <c r="D869" t="s">
        <v>33</v>
      </c>
      <c r="E869" t="str" cm="1">
        <f t="array" ref="E869">INDEX([1]!newIts[NEW],MATCH(indicatorsdb[[#This Row],[Column1]],[1]!newIts[OLD],0),0)</f>
        <v>NS100M</v>
      </c>
      <c r="F869">
        <v>6</v>
      </c>
      <c r="G869" t="s">
        <v>105</v>
      </c>
      <c r="H869" t="str" cm="1">
        <f t="array" ref="H869">INDEX([1]!fableCountries[ALPHA3],MATCH(F869,[1]!fableCountries[id],0),0)</f>
        <v>CHN</v>
      </c>
      <c r="I869">
        <v>2022</v>
      </c>
      <c r="J869">
        <v>17216.168821961801</v>
      </c>
      <c r="K869">
        <v>1416.8738148366999</v>
      </c>
      <c r="L869">
        <v>0</v>
      </c>
      <c r="M869">
        <v>2705.3306303118102</v>
      </c>
      <c r="N869">
        <v>2667.86471185866</v>
      </c>
      <c r="O869">
        <v>90.893322498674905</v>
      </c>
      <c r="P869">
        <v>89.237578340181599</v>
      </c>
      <c r="Q869">
        <v>2106.3424934693699</v>
      </c>
      <c r="R869">
        <v>0</v>
      </c>
      <c r="S869">
        <v>0.44836862091193302</v>
      </c>
      <c r="T869">
        <v>0.5</v>
      </c>
      <c r="U869">
        <v>21253.4</v>
      </c>
      <c r="V869">
        <v>4097.835</v>
      </c>
      <c r="W869">
        <v>92435.376000000004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154107.22240555999</v>
      </c>
      <c r="AF869">
        <v>447453.99152353202</v>
      </c>
      <c r="AG869">
        <v>177000.5</v>
      </c>
      <c r="AH869">
        <v>33293</v>
      </c>
      <c r="AI869">
        <v>123643.359439494</v>
      </c>
      <c r="AJ869">
        <v>6971.9266314143097</v>
      </c>
      <c r="AK869">
        <v>942470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747.47379379229699</v>
      </c>
      <c r="AT869">
        <v>385.13885165219801</v>
      </c>
      <c r="AU869">
        <v>149.78827393796999</v>
      </c>
      <c r="AV869">
        <v>212.54666820212901</v>
      </c>
      <c r="AW869">
        <v>0</v>
      </c>
      <c r="AX869">
        <v>0</v>
      </c>
      <c r="AY869">
        <v>0</v>
      </c>
      <c r="AZ869">
        <v>383.33716046801601</v>
      </c>
      <c r="BA869">
        <v>233.79167899792799</v>
      </c>
      <c r="BB869">
        <v>149.54548147008899</v>
      </c>
      <c r="BC869">
        <v>1122.2678603321101</v>
      </c>
      <c r="BD869">
        <v>0</v>
      </c>
      <c r="BE869">
        <v>404.96953817933399</v>
      </c>
      <c r="BF869">
        <v>-296.39078453111102</v>
      </c>
      <c r="BG869">
        <v>0</v>
      </c>
      <c r="BH869">
        <v>108.578753648223</v>
      </c>
      <c r="BI869">
        <v>-8.5430939282019303</v>
      </c>
      <c r="BJ869">
        <v>0</v>
      </c>
      <c r="BK869">
        <v>0</v>
      </c>
      <c r="BL869">
        <v>0</v>
      </c>
      <c r="BM869">
        <v>1089883.20260067</v>
      </c>
      <c r="BN869">
        <v>161215.76394050999</v>
      </c>
      <c r="BO869">
        <v>405744.82007607201</v>
      </c>
      <c r="BP869">
        <v>0</v>
      </c>
      <c r="BQ869">
        <v>-296.39078453111102</v>
      </c>
    </row>
    <row r="870" spans="1:69" x14ac:dyDescent="0.25">
      <c r="A870">
        <v>18</v>
      </c>
      <c r="B870" t="str">
        <f>IF(A870=16,"CT",IF(A870=20,"Shock",IF(A870=19,"DecSoly",IF(A870=18,"NoSoly","SolyTrade"))))</f>
        <v>NoSoly</v>
      </c>
      <c r="C870" t="s">
        <v>32</v>
      </c>
      <c r="D870" t="s">
        <v>31</v>
      </c>
      <c r="E870" t="str" cm="1">
        <f t="array" ref="E870">INDEX([1]!newIts[NEW],MATCH(indicatorsdb[[#This Row],[Column1]],[1]!newIts[OLD],0),0)</f>
        <v>NS100S</v>
      </c>
      <c r="F870">
        <v>6</v>
      </c>
      <c r="G870" t="s">
        <v>105</v>
      </c>
      <c r="H870" t="str" cm="1">
        <f t="array" ref="H870">INDEX([1]!fableCountries[ALPHA3],MATCH(F870,[1]!fableCountries[id],0),0)</f>
        <v>CHN</v>
      </c>
      <c r="I870">
        <v>2020</v>
      </c>
      <c r="J870">
        <v>13157.7866919892</v>
      </c>
      <c r="K870">
        <v>1412.12825973141</v>
      </c>
      <c r="L870">
        <v>0</v>
      </c>
      <c r="M870">
        <v>2640.8633899106499</v>
      </c>
      <c r="N870">
        <v>2603.9568909497302</v>
      </c>
      <c r="O870">
        <v>88.19938538769</v>
      </c>
      <c r="P870">
        <v>84.103299389490203</v>
      </c>
      <c r="Q870">
        <v>2105.1113668126</v>
      </c>
      <c r="R870">
        <v>0</v>
      </c>
      <c r="S870">
        <v>0.44836862091193302</v>
      </c>
      <c r="T870">
        <v>0.5</v>
      </c>
      <c r="U870">
        <v>21253.4</v>
      </c>
      <c r="V870">
        <v>4097.835</v>
      </c>
      <c r="W870">
        <v>92435.376000000004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175876.15650548899</v>
      </c>
      <c r="AF870">
        <v>425887.63374494802</v>
      </c>
      <c r="AG870">
        <v>177000.5</v>
      </c>
      <c r="AH870">
        <v>33293</v>
      </c>
      <c r="AI870">
        <v>124127.98491022</v>
      </c>
      <c r="AJ870">
        <v>6284.72483934305</v>
      </c>
      <c r="AK870">
        <v>942470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846.88234801934505</v>
      </c>
      <c r="AT870">
        <v>432.61839224505502</v>
      </c>
      <c r="AU870">
        <v>171.69329297263999</v>
      </c>
      <c r="AV870">
        <v>242.57066280165</v>
      </c>
      <c r="AW870">
        <v>0</v>
      </c>
      <c r="AX870">
        <v>0</v>
      </c>
      <c r="AY870">
        <v>0</v>
      </c>
      <c r="AZ870">
        <v>371.09914959593902</v>
      </c>
      <c r="BA870">
        <v>224.70723017269199</v>
      </c>
      <c r="BB870">
        <v>146.391919423247</v>
      </c>
      <c r="BC870">
        <v>1209.4384036870799</v>
      </c>
      <c r="BD870">
        <v>0</v>
      </c>
      <c r="BE870">
        <v>354.64691987513601</v>
      </c>
      <c r="BF870">
        <v>-296.39078453111102</v>
      </c>
      <c r="BG870">
        <v>0</v>
      </c>
      <c r="BH870">
        <v>58.256135344024798</v>
      </c>
      <c r="BI870">
        <v>-8.5430939282019303</v>
      </c>
      <c r="BJ870">
        <v>0</v>
      </c>
      <c r="BK870">
        <v>0</v>
      </c>
      <c r="BL870">
        <v>0</v>
      </c>
      <c r="BM870">
        <v>1083251.3960660801</v>
      </c>
      <c r="BN870">
        <v>159714.71156288599</v>
      </c>
      <c r="BO870">
        <v>406047.23487535998</v>
      </c>
      <c r="BP870">
        <v>0</v>
      </c>
      <c r="BQ870">
        <v>-296.39078453111102</v>
      </c>
    </row>
    <row r="871" spans="1:69" x14ac:dyDescent="0.25">
      <c r="A871">
        <v>18</v>
      </c>
      <c r="B871" t="str">
        <f>IF(A871=16,"CT",IF(A871=20,"Shock",IF(A871=19,"DecSoly",IF(A871=18,"NoSoly","SolyTrade"))))</f>
        <v>NoSoly</v>
      </c>
      <c r="C871" t="s">
        <v>32</v>
      </c>
      <c r="D871" t="s">
        <v>31</v>
      </c>
      <c r="E871" t="str" cm="1">
        <f t="array" ref="E871">INDEX([1]!newIts[NEW],MATCH(indicatorsdb[[#This Row],[Column1]],[1]!newIts[OLD],0),0)</f>
        <v>NS100S</v>
      </c>
      <c r="F871">
        <v>6</v>
      </c>
      <c r="G871" t="s">
        <v>105</v>
      </c>
      <c r="H871" t="str" cm="1">
        <f t="array" ref="H871">INDEX([1]!fableCountries[ALPHA3],MATCH(F871,[1]!fableCountries[id],0),0)</f>
        <v>CHN</v>
      </c>
      <c r="I871">
        <v>2022</v>
      </c>
      <c r="J871">
        <v>17216.168821961801</v>
      </c>
      <c r="K871">
        <v>1416.8738148366999</v>
      </c>
      <c r="L871">
        <v>0</v>
      </c>
      <c r="M871">
        <v>2705.3306303118102</v>
      </c>
      <c r="N871">
        <v>2667.86471185866</v>
      </c>
      <c r="O871">
        <v>90.893322498674905</v>
      </c>
      <c r="P871">
        <v>89.237578340181599</v>
      </c>
      <c r="Q871">
        <v>2106.3424934693699</v>
      </c>
      <c r="R871">
        <v>0</v>
      </c>
      <c r="S871">
        <v>0.44836862091193302</v>
      </c>
      <c r="T871">
        <v>0.5</v>
      </c>
      <c r="U871">
        <v>21253.4</v>
      </c>
      <c r="V871">
        <v>4097.835</v>
      </c>
      <c r="W871">
        <v>92435.376000000004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176010.68483771299</v>
      </c>
      <c r="AF871">
        <v>447453.99152353202</v>
      </c>
      <c r="AG871">
        <v>177000.5</v>
      </c>
      <c r="AH871">
        <v>33293</v>
      </c>
      <c r="AI871">
        <v>101739.897007341</v>
      </c>
      <c r="AJ871">
        <v>6971.9266314143097</v>
      </c>
      <c r="AK871">
        <v>942470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847.46387897597504</v>
      </c>
      <c r="AT871">
        <v>433.52639626465202</v>
      </c>
      <c r="AU871">
        <v>171.18127669926</v>
      </c>
      <c r="AV871">
        <v>242.75620601206299</v>
      </c>
      <c r="AW871">
        <v>0</v>
      </c>
      <c r="AX871">
        <v>0</v>
      </c>
      <c r="AY871">
        <v>0</v>
      </c>
      <c r="AZ871">
        <v>383.33716046801601</v>
      </c>
      <c r="BA871">
        <v>233.79167899792799</v>
      </c>
      <c r="BB871">
        <v>149.54548147008899</v>
      </c>
      <c r="BC871">
        <v>1222.25794551579</v>
      </c>
      <c r="BD871">
        <v>0</v>
      </c>
      <c r="BE871">
        <v>405.33633594508098</v>
      </c>
      <c r="BF871">
        <v>-296.39078453111102</v>
      </c>
      <c r="BG871">
        <v>0</v>
      </c>
      <c r="BH871">
        <v>108.94555141396999</v>
      </c>
      <c r="BI871">
        <v>-8.5430939282019303</v>
      </c>
      <c r="BJ871">
        <v>0</v>
      </c>
      <c r="BK871">
        <v>0</v>
      </c>
      <c r="BL871">
        <v>0</v>
      </c>
      <c r="BM871">
        <v>1089883.20260067</v>
      </c>
      <c r="BN871">
        <v>161215.76394050999</v>
      </c>
      <c r="BO871">
        <v>405744.82007607201</v>
      </c>
      <c r="BP871">
        <v>0</v>
      </c>
      <c r="BQ871">
        <v>-296.39078453111102</v>
      </c>
    </row>
    <row r="872" spans="1:69" x14ac:dyDescent="0.25">
      <c r="A872">
        <v>18</v>
      </c>
      <c r="B872" t="str">
        <f>IF(A872=16,"CT",IF(A872=20,"Shock",IF(A872=19,"DecSoly",IF(A872=18,"NoSoly","SolyTrade"))))</f>
        <v>NoSoly</v>
      </c>
      <c r="C872" t="s">
        <v>54</v>
      </c>
      <c r="D872" t="s">
        <v>53</v>
      </c>
      <c r="E872" t="str" cm="1">
        <f t="array" ref="E872">INDEX([1]!newIts[NEW],MATCH(indicatorsdb[[#This Row],[Column1]],[1]!newIts[OLD],0),0)</f>
        <v>NS25</v>
      </c>
      <c r="F872">
        <v>7</v>
      </c>
      <c r="G872" t="s">
        <v>104</v>
      </c>
      <c r="H872" t="str" cm="1">
        <f t="array" ref="H872">INDEX([1]!fableCountries[ALPHA3],MATCH(F872,[1]!fableCountries[id],0),0)</f>
        <v>COL</v>
      </c>
      <c r="I872">
        <v>2020</v>
      </c>
      <c r="J872">
        <v>427.81145206952601</v>
      </c>
      <c r="K872">
        <v>51.100857803508603</v>
      </c>
      <c r="L872">
        <v>0</v>
      </c>
      <c r="M872">
        <v>2597.1704862398301</v>
      </c>
      <c r="N872">
        <v>2598.2303827534001</v>
      </c>
      <c r="O872">
        <v>78.212660351238199</v>
      </c>
      <c r="P872">
        <v>56.616884182085698</v>
      </c>
      <c r="Q872">
        <v>2086.97579724863</v>
      </c>
      <c r="R872">
        <v>0</v>
      </c>
      <c r="S872">
        <v>0.56937778577471498</v>
      </c>
      <c r="T872">
        <v>0.5</v>
      </c>
      <c r="U872">
        <v>10628.8516294405</v>
      </c>
      <c r="V872">
        <v>606.77943105141799</v>
      </c>
      <c r="W872">
        <v>1442.10287620803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4391.2347996493399</v>
      </c>
      <c r="AF872">
        <v>38692.968755241898</v>
      </c>
      <c r="AG872">
        <v>61269.351255120702</v>
      </c>
      <c r="AH872">
        <v>500</v>
      </c>
      <c r="AI872">
        <v>5884.63316270018</v>
      </c>
      <c r="AJ872">
        <v>211.81202728789401</v>
      </c>
      <c r="AK872">
        <v>110950</v>
      </c>
      <c r="AL872">
        <v>-152.42169484665601</v>
      </c>
      <c r="AM872">
        <v>480</v>
      </c>
      <c r="AN872">
        <v>327.57830515334399</v>
      </c>
      <c r="AO872">
        <v>0</v>
      </c>
      <c r="AP872">
        <v>0</v>
      </c>
      <c r="AQ872">
        <v>0</v>
      </c>
      <c r="AR872">
        <v>0</v>
      </c>
      <c r="AS872">
        <v>15.1958538983338</v>
      </c>
      <c r="AT872">
        <v>2.6189177666858701</v>
      </c>
      <c r="AU872">
        <v>3.9403935066525699</v>
      </c>
      <c r="AV872">
        <v>8.6365426249953607</v>
      </c>
      <c r="AW872">
        <v>0</v>
      </c>
      <c r="AX872">
        <v>0</v>
      </c>
      <c r="AY872">
        <v>0</v>
      </c>
      <c r="AZ872">
        <v>53.680745153009298</v>
      </c>
      <c r="BA872">
        <v>37.273593110523798</v>
      </c>
      <c r="BB872">
        <v>16.4071520424855</v>
      </c>
      <c r="BC872">
        <v>68.164700403320495</v>
      </c>
      <c r="BD872">
        <v>11.5223269904643</v>
      </c>
      <c r="BE872">
        <v>12.4043608335264</v>
      </c>
      <c r="BF872">
        <v>-15.9400963231324</v>
      </c>
      <c r="BG872">
        <v>0</v>
      </c>
      <c r="BH872">
        <v>7.9865915008582604</v>
      </c>
      <c r="BI872">
        <v>-0.71189864802268599</v>
      </c>
      <c r="BJ872">
        <v>0</v>
      </c>
      <c r="BK872">
        <v>0</v>
      </c>
      <c r="BL872">
        <v>0</v>
      </c>
      <c r="BM872">
        <v>35717.666261333798</v>
      </c>
      <c r="BN872">
        <v>5151.0638940734198</v>
      </c>
      <c r="BO872">
        <v>1966.1866617077101</v>
      </c>
      <c r="BP872">
        <v>-11.815670767576901</v>
      </c>
      <c r="BQ872">
        <v>-4.1244255555555602</v>
      </c>
    </row>
    <row r="873" spans="1:69" x14ac:dyDescent="0.25">
      <c r="A873">
        <v>18</v>
      </c>
      <c r="B873" t="str">
        <f>IF(A873=16,"CT",IF(A873=20,"Shock",IF(A873=19,"DecSoly",IF(A873=18,"NoSoly","SolyTrade"))))</f>
        <v>NoSoly</v>
      </c>
      <c r="C873" t="s">
        <v>54</v>
      </c>
      <c r="D873" t="s">
        <v>53</v>
      </c>
      <c r="E873" t="str" cm="1">
        <f t="array" ref="E873">INDEX([1]!newIts[NEW],MATCH(indicatorsdb[[#This Row],[Column1]],[1]!newIts[OLD],0),0)</f>
        <v>NS25</v>
      </c>
      <c r="F873">
        <v>7</v>
      </c>
      <c r="G873" t="s">
        <v>104</v>
      </c>
      <c r="H873" t="str" cm="1">
        <f t="array" ref="H873">INDEX([1]!fableCountries[ALPHA3],MATCH(F873,[1]!fableCountries[id],0),0)</f>
        <v>COL</v>
      </c>
      <c r="I873">
        <v>2022</v>
      </c>
      <c r="J873">
        <v>498.14400842683102</v>
      </c>
      <c r="K873">
        <v>53.762798061118403</v>
      </c>
      <c r="L873">
        <v>0</v>
      </c>
      <c r="M873">
        <v>2634.8674466686598</v>
      </c>
      <c r="N873">
        <v>2636.0833536672399</v>
      </c>
      <c r="O873">
        <v>77.963701000091305</v>
      </c>
      <c r="P873">
        <v>57.288849826362799</v>
      </c>
      <c r="Q873">
        <v>2091.2643754701398</v>
      </c>
      <c r="R873">
        <v>0</v>
      </c>
      <c r="S873">
        <v>0.569832778824928</v>
      </c>
      <c r="T873">
        <v>0.5</v>
      </c>
      <c r="U873">
        <v>10840.3051325832</v>
      </c>
      <c r="V873">
        <v>635.91104603461599</v>
      </c>
      <c r="W873">
        <v>1442.10287620803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4579.7701048925201</v>
      </c>
      <c r="AF873">
        <v>38579.739296064603</v>
      </c>
      <c r="AG873">
        <v>61232.455167529202</v>
      </c>
      <c r="AH873">
        <v>596</v>
      </c>
      <c r="AI873">
        <v>5742.4999759257698</v>
      </c>
      <c r="AJ873">
        <v>219.53545558794701</v>
      </c>
      <c r="AK873">
        <v>110950</v>
      </c>
      <c r="AL873">
        <v>-36.896087591521798</v>
      </c>
      <c r="AM873">
        <v>96</v>
      </c>
      <c r="AN873">
        <v>59.103912408478202</v>
      </c>
      <c r="AO873">
        <v>0</v>
      </c>
      <c r="AP873">
        <v>0</v>
      </c>
      <c r="AQ873">
        <v>0</v>
      </c>
      <c r="AR873">
        <v>0</v>
      </c>
      <c r="AS873">
        <v>16.111900955850299</v>
      </c>
      <c r="AT873">
        <v>2.7636174101628099</v>
      </c>
      <c r="AU873">
        <v>4.17727880949412</v>
      </c>
      <c r="AV873">
        <v>9.1710047361933391</v>
      </c>
      <c r="AW873">
        <v>0</v>
      </c>
      <c r="AX873">
        <v>0</v>
      </c>
      <c r="AY873">
        <v>0</v>
      </c>
      <c r="AZ873">
        <v>54.391678823080198</v>
      </c>
      <c r="BA873">
        <v>37.735643482608097</v>
      </c>
      <c r="BB873">
        <v>16.656035340472101</v>
      </c>
      <c r="BC873">
        <v>69.791681130907705</v>
      </c>
      <c r="BD873">
        <v>2.8970590610370799</v>
      </c>
      <c r="BE873">
        <v>2.7737393860864201</v>
      </c>
      <c r="BF873">
        <v>-16.731986029799099</v>
      </c>
      <c r="BG873">
        <v>0</v>
      </c>
      <c r="BH873">
        <v>-11.061187582675601</v>
      </c>
      <c r="BI873">
        <v>-0.71189864802268599</v>
      </c>
      <c r="BJ873">
        <v>0</v>
      </c>
      <c r="BK873">
        <v>0</v>
      </c>
      <c r="BL873">
        <v>0</v>
      </c>
      <c r="BM873">
        <v>38972.433582512</v>
      </c>
      <c r="BN873">
        <v>5617.4936224306102</v>
      </c>
      <c r="BO873">
        <v>2156.0167747303199</v>
      </c>
      <c r="BP873">
        <v>-11.815670767576901</v>
      </c>
      <c r="BQ873">
        <v>-4.9163152622222199</v>
      </c>
    </row>
    <row r="874" spans="1:69" x14ac:dyDescent="0.25">
      <c r="A874">
        <v>18</v>
      </c>
      <c r="B874" t="str">
        <f>IF(A874=16,"CT",IF(A874=20,"Shock",IF(A874=19,"DecSoly",IF(A874=18,"NoSoly","SolyTrade"))))</f>
        <v>NoSoly</v>
      </c>
      <c r="C874" t="s">
        <v>52</v>
      </c>
      <c r="D874" t="s">
        <v>51</v>
      </c>
      <c r="E874" t="str" cm="1">
        <f t="array" ref="E874">INDEX([1]!newIts[NEW],MATCH(indicatorsdb[[#This Row],[Column1]],[1]!newIts[OLD],0),0)</f>
        <v>NS25M</v>
      </c>
      <c r="F874">
        <v>7</v>
      </c>
      <c r="G874" t="s">
        <v>104</v>
      </c>
      <c r="H874" t="str" cm="1">
        <f t="array" ref="H874">INDEX([1]!fableCountries[ALPHA3],MATCH(F874,[1]!fableCountries[id],0),0)</f>
        <v>COL</v>
      </c>
      <c r="I874">
        <v>2020</v>
      </c>
      <c r="J874">
        <v>427.81145206952601</v>
      </c>
      <c r="K874">
        <v>51.100857803508603</v>
      </c>
      <c r="L874">
        <v>0</v>
      </c>
      <c r="M874">
        <v>2597.1704862398301</v>
      </c>
      <c r="N874">
        <v>2598.2303827534001</v>
      </c>
      <c r="O874">
        <v>78.212660351238199</v>
      </c>
      <c r="P874">
        <v>56.616884182085698</v>
      </c>
      <c r="Q874">
        <v>2086.97579724863</v>
      </c>
      <c r="R874">
        <v>0</v>
      </c>
      <c r="S874">
        <v>0.56937778577471498</v>
      </c>
      <c r="T874">
        <v>0.5</v>
      </c>
      <c r="U874">
        <v>10628.8516294405</v>
      </c>
      <c r="V874">
        <v>606.77943105141799</v>
      </c>
      <c r="W874">
        <v>1442.10287620803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4391.2347996493399</v>
      </c>
      <c r="AF874">
        <v>38692.968755241898</v>
      </c>
      <c r="AG874">
        <v>61269.351255120702</v>
      </c>
      <c r="AH874">
        <v>500</v>
      </c>
      <c r="AI874">
        <v>5884.63316270018</v>
      </c>
      <c r="AJ874">
        <v>211.81202728789401</v>
      </c>
      <c r="AK874">
        <v>110950</v>
      </c>
      <c r="AL874">
        <v>-152.42169484665601</v>
      </c>
      <c r="AM874">
        <v>480</v>
      </c>
      <c r="AN874">
        <v>327.57830515334399</v>
      </c>
      <c r="AO874">
        <v>0</v>
      </c>
      <c r="AP874">
        <v>0</v>
      </c>
      <c r="AQ874">
        <v>0</v>
      </c>
      <c r="AR874">
        <v>0</v>
      </c>
      <c r="AS874">
        <v>15.1958538983338</v>
      </c>
      <c r="AT874">
        <v>2.6189177666858701</v>
      </c>
      <c r="AU874">
        <v>3.9403935066525699</v>
      </c>
      <c r="AV874">
        <v>8.6365426249953607</v>
      </c>
      <c r="AW874">
        <v>0</v>
      </c>
      <c r="AX874">
        <v>0</v>
      </c>
      <c r="AY874">
        <v>0</v>
      </c>
      <c r="AZ874">
        <v>53.680745153009298</v>
      </c>
      <c r="BA874">
        <v>37.273593110523798</v>
      </c>
      <c r="BB874">
        <v>16.4071520424855</v>
      </c>
      <c r="BC874">
        <v>68.164700403320495</v>
      </c>
      <c r="BD874">
        <v>11.5223269904643</v>
      </c>
      <c r="BE874">
        <v>12.4043608335264</v>
      </c>
      <c r="BF874">
        <v>-15.9400963231324</v>
      </c>
      <c r="BG874">
        <v>0</v>
      </c>
      <c r="BH874">
        <v>7.9865915008582604</v>
      </c>
      <c r="BI874">
        <v>-0.71189864802268599</v>
      </c>
      <c r="BJ874">
        <v>0</v>
      </c>
      <c r="BK874">
        <v>0</v>
      </c>
      <c r="BL874">
        <v>0</v>
      </c>
      <c r="BM874">
        <v>35717.666261333798</v>
      </c>
      <c r="BN874">
        <v>5151.0638940734198</v>
      </c>
      <c r="BO874">
        <v>1966.1866617077101</v>
      </c>
      <c r="BP874">
        <v>-11.815670767576901</v>
      </c>
      <c r="BQ874">
        <v>-4.1244255555555602</v>
      </c>
    </row>
    <row r="875" spans="1:69" x14ac:dyDescent="0.25">
      <c r="A875">
        <v>18</v>
      </c>
      <c r="B875" t="str">
        <f>IF(A875=16,"CT",IF(A875=20,"Shock",IF(A875=19,"DecSoly",IF(A875=18,"NoSoly","SolyTrade"))))</f>
        <v>NoSoly</v>
      </c>
      <c r="C875" t="s">
        <v>52</v>
      </c>
      <c r="D875" t="s">
        <v>51</v>
      </c>
      <c r="E875" t="str" cm="1">
        <f t="array" ref="E875">INDEX([1]!newIts[NEW],MATCH(indicatorsdb[[#This Row],[Column1]],[1]!newIts[OLD],0),0)</f>
        <v>NS25M</v>
      </c>
      <c r="F875">
        <v>7</v>
      </c>
      <c r="G875" t="s">
        <v>104</v>
      </c>
      <c r="H875" t="str" cm="1">
        <f t="array" ref="H875">INDEX([1]!fableCountries[ALPHA3],MATCH(F875,[1]!fableCountries[id],0),0)</f>
        <v>COL</v>
      </c>
      <c r="I875">
        <v>2022</v>
      </c>
      <c r="J875">
        <v>498.14400842683102</v>
      </c>
      <c r="K875">
        <v>53.762798061118403</v>
      </c>
      <c r="L875">
        <v>0</v>
      </c>
      <c r="M875">
        <v>2634.8674466686598</v>
      </c>
      <c r="N875">
        <v>2636.0833536672399</v>
      </c>
      <c r="O875">
        <v>77.963701000091305</v>
      </c>
      <c r="P875">
        <v>57.288849826362799</v>
      </c>
      <c r="Q875">
        <v>2091.2643754701398</v>
      </c>
      <c r="R875">
        <v>0</v>
      </c>
      <c r="S875">
        <v>0.569832778824928</v>
      </c>
      <c r="T875">
        <v>0.5</v>
      </c>
      <c r="U875">
        <v>10840.3051325832</v>
      </c>
      <c r="V875">
        <v>635.91104603461599</v>
      </c>
      <c r="W875">
        <v>1442.10287620803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4579.7701048925201</v>
      </c>
      <c r="AF875">
        <v>38579.739296064603</v>
      </c>
      <c r="AG875">
        <v>61232.455167529202</v>
      </c>
      <c r="AH875">
        <v>596</v>
      </c>
      <c r="AI875">
        <v>5742.4999759257698</v>
      </c>
      <c r="AJ875">
        <v>219.53545558794701</v>
      </c>
      <c r="AK875">
        <v>110950</v>
      </c>
      <c r="AL875">
        <v>-36.896087591521798</v>
      </c>
      <c r="AM875">
        <v>96</v>
      </c>
      <c r="AN875">
        <v>59.103912408478202</v>
      </c>
      <c r="AO875">
        <v>0</v>
      </c>
      <c r="AP875">
        <v>0</v>
      </c>
      <c r="AQ875">
        <v>0</v>
      </c>
      <c r="AR875">
        <v>0</v>
      </c>
      <c r="AS875">
        <v>16.111900955850299</v>
      </c>
      <c r="AT875">
        <v>2.7636174101628099</v>
      </c>
      <c r="AU875">
        <v>4.17727880949412</v>
      </c>
      <c r="AV875">
        <v>9.1710047361933391</v>
      </c>
      <c r="AW875">
        <v>0</v>
      </c>
      <c r="AX875">
        <v>0</v>
      </c>
      <c r="AY875">
        <v>0</v>
      </c>
      <c r="AZ875">
        <v>54.391678823080198</v>
      </c>
      <c r="BA875">
        <v>37.735643482608097</v>
      </c>
      <c r="BB875">
        <v>16.656035340472101</v>
      </c>
      <c r="BC875">
        <v>69.791681130907705</v>
      </c>
      <c r="BD875">
        <v>2.8970590610370799</v>
      </c>
      <c r="BE875">
        <v>2.7737393860864201</v>
      </c>
      <c r="BF875">
        <v>-16.731986029799099</v>
      </c>
      <c r="BG875">
        <v>0</v>
      </c>
      <c r="BH875">
        <v>-11.061187582675601</v>
      </c>
      <c r="BI875">
        <v>-0.71189864802268599</v>
      </c>
      <c r="BJ875">
        <v>0</v>
      </c>
      <c r="BK875">
        <v>0</v>
      </c>
      <c r="BL875">
        <v>0</v>
      </c>
      <c r="BM875">
        <v>38972.433582512</v>
      </c>
      <c r="BN875">
        <v>5617.4936224306102</v>
      </c>
      <c r="BO875">
        <v>2156.0167747303199</v>
      </c>
      <c r="BP875">
        <v>-11.815670767576901</v>
      </c>
      <c r="BQ875">
        <v>-4.9163152622222199</v>
      </c>
    </row>
    <row r="876" spans="1:69" x14ac:dyDescent="0.25">
      <c r="A876">
        <v>18</v>
      </c>
      <c r="B876" t="str">
        <f>IF(A876=16,"CT",IF(A876=20,"Shock",IF(A876=19,"DecSoly",IF(A876=18,"NoSoly","SolyTrade"))))</f>
        <v>NoSoly</v>
      </c>
      <c r="C876" t="s">
        <v>50</v>
      </c>
      <c r="D876" t="s">
        <v>49</v>
      </c>
      <c r="E876" t="str" cm="1">
        <f t="array" ref="E876">INDEX([1]!newIts[NEW],MATCH(indicatorsdb[[#This Row],[Column1]],[1]!newIts[OLD],0),0)</f>
        <v>NS25S</v>
      </c>
      <c r="F876">
        <v>7</v>
      </c>
      <c r="G876" t="s">
        <v>104</v>
      </c>
      <c r="H876" t="str" cm="1">
        <f t="array" ref="H876">INDEX([1]!fableCountries[ALPHA3],MATCH(F876,[1]!fableCountries[id],0),0)</f>
        <v>COL</v>
      </c>
      <c r="I876">
        <v>2020</v>
      </c>
      <c r="J876">
        <v>427.81145206952601</v>
      </c>
      <c r="K876">
        <v>51.100857803508603</v>
      </c>
      <c r="L876">
        <v>0</v>
      </c>
      <c r="M876">
        <v>2597.1704862398301</v>
      </c>
      <c r="N876">
        <v>2598.2303827534001</v>
      </c>
      <c r="O876">
        <v>78.212660351238199</v>
      </c>
      <c r="P876">
        <v>56.616884182085698</v>
      </c>
      <c r="Q876">
        <v>2086.97579724863</v>
      </c>
      <c r="R876">
        <v>0</v>
      </c>
      <c r="S876">
        <v>0.56909591916776103</v>
      </c>
      <c r="T876">
        <v>0.5</v>
      </c>
      <c r="U876">
        <v>10628.8516294405</v>
      </c>
      <c r="V876">
        <v>606.77943105141799</v>
      </c>
      <c r="W876">
        <v>1442.10287620803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4373.3778174425197</v>
      </c>
      <c r="AF876">
        <v>38692.968755241898</v>
      </c>
      <c r="AG876">
        <v>61259.822880321</v>
      </c>
      <c r="AH876">
        <v>500</v>
      </c>
      <c r="AI876">
        <v>5912.0185197067103</v>
      </c>
      <c r="AJ876">
        <v>211.81202728789401</v>
      </c>
      <c r="AK876">
        <v>110950</v>
      </c>
      <c r="AL876">
        <v>-156.79099363615401</v>
      </c>
      <c r="AM876">
        <v>480</v>
      </c>
      <c r="AN876">
        <v>323.20900636384602</v>
      </c>
      <c r="AO876">
        <v>0</v>
      </c>
      <c r="AP876">
        <v>0</v>
      </c>
      <c r="AQ876">
        <v>0</v>
      </c>
      <c r="AR876">
        <v>0</v>
      </c>
      <c r="AS876">
        <v>16.816024185613099</v>
      </c>
      <c r="AT876">
        <v>2.9093161553195999</v>
      </c>
      <c r="AU876">
        <v>4.3446839906046897</v>
      </c>
      <c r="AV876">
        <v>9.5620240396887901</v>
      </c>
      <c r="AW876">
        <v>0</v>
      </c>
      <c r="AX876">
        <v>0</v>
      </c>
      <c r="AY876">
        <v>0</v>
      </c>
      <c r="AZ876">
        <v>53.680745153009298</v>
      </c>
      <c r="BA876">
        <v>37.273593110523798</v>
      </c>
      <c r="BB876">
        <v>16.4071520424855</v>
      </c>
      <c r="BC876">
        <v>69.784870690599703</v>
      </c>
      <c r="BD876">
        <v>11.864723094622599</v>
      </c>
      <c r="BE876">
        <v>12.8150934191295</v>
      </c>
      <c r="BF876">
        <v>-16.183965552390401</v>
      </c>
      <c r="BG876">
        <v>0</v>
      </c>
      <c r="BH876">
        <v>8.4958509613616897</v>
      </c>
      <c r="BI876">
        <v>-0.71189864802268599</v>
      </c>
      <c r="BJ876">
        <v>0</v>
      </c>
      <c r="BK876">
        <v>0</v>
      </c>
      <c r="BL876">
        <v>0</v>
      </c>
      <c r="BM876">
        <v>35717.666261333798</v>
      </c>
      <c r="BN876">
        <v>5151.0638940734198</v>
      </c>
      <c r="BO876">
        <v>1966.1866617077101</v>
      </c>
      <c r="BP876">
        <v>-12.0595399968348</v>
      </c>
      <c r="BQ876">
        <v>-4.1244255555555602</v>
      </c>
    </row>
    <row r="877" spans="1:69" x14ac:dyDescent="0.25">
      <c r="A877">
        <v>18</v>
      </c>
      <c r="B877" t="str">
        <f>IF(A877=16,"CT",IF(A877=20,"Shock",IF(A877=19,"DecSoly",IF(A877=18,"NoSoly","SolyTrade"))))</f>
        <v>NoSoly</v>
      </c>
      <c r="C877" t="s">
        <v>50</v>
      </c>
      <c r="D877" t="s">
        <v>49</v>
      </c>
      <c r="E877" t="str" cm="1">
        <f t="array" ref="E877">INDEX([1]!newIts[NEW],MATCH(indicatorsdb[[#This Row],[Column1]],[1]!newIts[OLD],0),0)</f>
        <v>NS25S</v>
      </c>
      <c r="F877">
        <v>7</v>
      </c>
      <c r="G877" t="s">
        <v>104</v>
      </c>
      <c r="H877" t="str" cm="1">
        <f t="array" ref="H877">INDEX([1]!fableCountries[ALPHA3],MATCH(F877,[1]!fableCountries[id],0),0)</f>
        <v>COL</v>
      </c>
      <c r="I877">
        <v>2022</v>
      </c>
      <c r="J877">
        <v>498.14400842683102</v>
      </c>
      <c r="K877">
        <v>53.762798061118403</v>
      </c>
      <c r="L877">
        <v>0</v>
      </c>
      <c r="M877">
        <v>2634.8674466686598</v>
      </c>
      <c r="N877">
        <v>2636.0833536672399</v>
      </c>
      <c r="O877">
        <v>77.963701000091305</v>
      </c>
      <c r="P877">
        <v>57.288849826362799</v>
      </c>
      <c r="Q877">
        <v>2091.2643754701398</v>
      </c>
      <c r="R877">
        <v>0</v>
      </c>
      <c r="S877">
        <v>0.56950806449165803</v>
      </c>
      <c r="T877">
        <v>0.5</v>
      </c>
      <c r="U877">
        <v>10840.3051325832</v>
      </c>
      <c r="V877">
        <v>635.91104603461599</v>
      </c>
      <c r="W877">
        <v>1442.10287620803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4582.7927697919804</v>
      </c>
      <c r="AF877">
        <v>38579.739296064603</v>
      </c>
      <c r="AG877">
        <v>61219.1703902398</v>
      </c>
      <c r="AH877">
        <v>596</v>
      </c>
      <c r="AI877">
        <v>5752.7620883157497</v>
      </c>
      <c r="AJ877">
        <v>219.53545558794701</v>
      </c>
      <c r="AK877">
        <v>110950</v>
      </c>
      <c r="AL877">
        <v>-40.652490081251003</v>
      </c>
      <c r="AM877">
        <v>96</v>
      </c>
      <c r="AN877">
        <v>55.347509918748997</v>
      </c>
      <c r="AO877">
        <v>0</v>
      </c>
      <c r="AP877">
        <v>0</v>
      </c>
      <c r="AQ877">
        <v>0</v>
      </c>
      <c r="AR877">
        <v>0</v>
      </c>
      <c r="AS877">
        <v>17.829414294692199</v>
      </c>
      <c r="AT877">
        <v>3.0700407946895099</v>
      </c>
      <c r="AU877">
        <v>4.6057231345120204</v>
      </c>
      <c r="AV877">
        <v>10.1536503654907</v>
      </c>
      <c r="AW877">
        <v>0</v>
      </c>
      <c r="AX877">
        <v>0</v>
      </c>
      <c r="AY877">
        <v>0</v>
      </c>
      <c r="AZ877">
        <v>54.391678823080198</v>
      </c>
      <c r="BA877">
        <v>37.735643482608097</v>
      </c>
      <c r="BB877">
        <v>16.656035340472101</v>
      </c>
      <c r="BC877">
        <v>71.509194469749701</v>
      </c>
      <c r="BD877">
        <v>3.1914261071233301</v>
      </c>
      <c r="BE877">
        <v>3.12685712453903</v>
      </c>
      <c r="BF877">
        <v>-16.975855259057099</v>
      </c>
      <c r="BG877">
        <v>0</v>
      </c>
      <c r="BH877">
        <v>-10.6575720273947</v>
      </c>
      <c r="BI877">
        <v>-0.71189864802268599</v>
      </c>
      <c r="BJ877">
        <v>0</v>
      </c>
      <c r="BK877">
        <v>0</v>
      </c>
      <c r="BL877">
        <v>0</v>
      </c>
      <c r="BM877">
        <v>38972.433582512</v>
      </c>
      <c r="BN877">
        <v>5617.4936224306102</v>
      </c>
      <c r="BO877">
        <v>2156.0167747303199</v>
      </c>
      <c r="BP877">
        <v>-12.0595399968348</v>
      </c>
      <c r="BQ877">
        <v>-4.9163152622222199</v>
      </c>
    </row>
    <row r="878" spans="1:69" x14ac:dyDescent="0.25">
      <c r="A878">
        <v>18</v>
      </c>
      <c r="B878" t="str">
        <f>IF(A878=16,"CT",IF(A878=20,"Shock",IF(A878=19,"DecSoly",IF(A878=18,"NoSoly","SolyTrade"))))</f>
        <v>NoSoly</v>
      </c>
      <c r="C878" t="s">
        <v>48</v>
      </c>
      <c r="D878" t="s">
        <v>47</v>
      </c>
      <c r="E878" t="str" cm="1">
        <f t="array" ref="E878">INDEX([1]!newIts[NEW],MATCH(indicatorsdb[[#This Row],[Column1]],[1]!newIts[OLD],0),0)</f>
        <v>NS50</v>
      </c>
      <c r="F878">
        <v>7</v>
      </c>
      <c r="G878" t="s">
        <v>104</v>
      </c>
      <c r="H878" t="str" cm="1">
        <f t="array" ref="H878">INDEX([1]!fableCountries[ALPHA3],MATCH(F878,[1]!fableCountries[id],0),0)</f>
        <v>COL</v>
      </c>
      <c r="I878">
        <v>2020</v>
      </c>
      <c r="J878">
        <v>427.81145206952601</v>
      </c>
      <c r="K878">
        <v>51.100857803508603</v>
      </c>
      <c r="L878">
        <v>0</v>
      </c>
      <c r="M878">
        <v>2597.1704862398301</v>
      </c>
      <c r="N878">
        <v>2598.23038292808</v>
      </c>
      <c r="O878">
        <v>78.212660361719401</v>
      </c>
      <c r="P878">
        <v>56.616884203048002</v>
      </c>
      <c r="Q878">
        <v>2086.97579724863</v>
      </c>
      <c r="R878">
        <v>0</v>
      </c>
      <c r="S878">
        <v>0.56919116775691103</v>
      </c>
      <c r="T878">
        <v>0.5</v>
      </c>
      <c r="U878">
        <v>10628.8516294405</v>
      </c>
      <c r="V878">
        <v>606.77943105141799</v>
      </c>
      <c r="W878">
        <v>1442.10287620803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4483.2531671653096</v>
      </c>
      <c r="AF878">
        <v>38691.8891303497</v>
      </c>
      <c r="AG878">
        <v>61252.990704702097</v>
      </c>
      <c r="AH878">
        <v>500</v>
      </c>
      <c r="AI878">
        <v>5810.0549704949999</v>
      </c>
      <c r="AJ878">
        <v>211.81202728789401</v>
      </c>
      <c r="AK878">
        <v>110950</v>
      </c>
      <c r="AL878">
        <v>-168.78224526525401</v>
      </c>
      <c r="AM878">
        <v>480</v>
      </c>
      <c r="AN878">
        <v>311.21775473474599</v>
      </c>
      <c r="AO878">
        <v>0</v>
      </c>
      <c r="AP878">
        <v>0</v>
      </c>
      <c r="AQ878">
        <v>0</v>
      </c>
      <c r="AR878">
        <v>0</v>
      </c>
      <c r="AS878">
        <v>15.576078043793</v>
      </c>
      <c r="AT878">
        <v>2.6895412764614899</v>
      </c>
      <c r="AU878">
        <v>4.0592297375658504</v>
      </c>
      <c r="AV878">
        <v>8.8273070297656702</v>
      </c>
      <c r="AW878">
        <v>0</v>
      </c>
      <c r="AX878">
        <v>0</v>
      </c>
      <c r="AY878">
        <v>0</v>
      </c>
      <c r="AZ878">
        <v>53.679138343484503</v>
      </c>
      <c r="BA878">
        <v>37.272455311989098</v>
      </c>
      <c r="BB878">
        <v>16.406683031495401</v>
      </c>
      <c r="BC878">
        <v>68.543317739254903</v>
      </c>
      <c r="BD878">
        <v>12.8052076606065</v>
      </c>
      <c r="BE878">
        <v>13.9459735777099</v>
      </c>
      <c r="BF878">
        <v>-15.9400963231324</v>
      </c>
      <c r="BG878">
        <v>0</v>
      </c>
      <c r="BH878">
        <v>10.811084915184001</v>
      </c>
      <c r="BI878">
        <v>-0.71189864802268599</v>
      </c>
      <c r="BJ878">
        <v>0</v>
      </c>
      <c r="BK878">
        <v>0</v>
      </c>
      <c r="BL878">
        <v>0</v>
      </c>
      <c r="BM878">
        <v>36139.855009449602</v>
      </c>
      <c r="BN878">
        <v>5164.6575342096403</v>
      </c>
      <c r="BO878">
        <v>1981.48109477035</v>
      </c>
      <c r="BP878">
        <v>-11.815670767576901</v>
      </c>
      <c r="BQ878">
        <v>-4.1244255555555602</v>
      </c>
    </row>
    <row r="879" spans="1:69" x14ac:dyDescent="0.25">
      <c r="A879">
        <v>18</v>
      </c>
      <c r="B879" t="str">
        <f>IF(A879=16,"CT",IF(A879=20,"Shock",IF(A879=19,"DecSoly",IF(A879=18,"NoSoly","SolyTrade"))))</f>
        <v>NoSoly</v>
      </c>
      <c r="C879" t="s">
        <v>48</v>
      </c>
      <c r="D879" t="s">
        <v>47</v>
      </c>
      <c r="E879" t="str" cm="1">
        <f t="array" ref="E879">INDEX([1]!newIts[NEW],MATCH(indicatorsdb[[#This Row],[Column1]],[1]!newIts[OLD],0),0)</f>
        <v>NS50</v>
      </c>
      <c r="F879">
        <v>7</v>
      </c>
      <c r="G879" t="s">
        <v>104</v>
      </c>
      <c r="H879" t="str" cm="1">
        <f t="array" ref="H879">INDEX([1]!fableCountries[ALPHA3],MATCH(F879,[1]!fableCountries[id],0),0)</f>
        <v>COL</v>
      </c>
      <c r="I879">
        <v>2022</v>
      </c>
      <c r="J879">
        <v>498.14400842683102</v>
      </c>
      <c r="K879">
        <v>53.762798061118403</v>
      </c>
      <c r="L879">
        <v>0</v>
      </c>
      <c r="M879">
        <v>2634.8674466686598</v>
      </c>
      <c r="N879">
        <v>2636.0833538040501</v>
      </c>
      <c r="O879">
        <v>77.963701008300106</v>
      </c>
      <c r="P879">
        <v>57.2888498427805</v>
      </c>
      <c r="Q879">
        <v>2091.2643754701398</v>
      </c>
      <c r="R879">
        <v>0</v>
      </c>
      <c r="S879">
        <v>0.56962169451817801</v>
      </c>
      <c r="T879">
        <v>0.5</v>
      </c>
      <c r="U879">
        <v>10840.3051325832</v>
      </c>
      <c r="V879">
        <v>635.91104603461599</v>
      </c>
      <c r="W879">
        <v>1442.10287620803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4683.6493550189098</v>
      </c>
      <c r="AF879">
        <v>38578.750885276197</v>
      </c>
      <c r="AG879">
        <v>61213.960756861903</v>
      </c>
      <c r="AH879">
        <v>596</v>
      </c>
      <c r="AI879">
        <v>5658.1035472550802</v>
      </c>
      <c r="AJ879">
        <v>219.53545558794701</v>
      </c>
      <c r="AK879">
        <v>110950</v>
      </c>
      <c r="AL879">
        <v>-39.029947840281203</v>
      </c>
      <c r="AM879">
        <v>96</v>
      </c>
      <c r="AN879">
        <v>56.970052159718797</v>
      </c>
      <c r="AO879">
        <v>0</v>
      </c>
      <c r="AP879">
        <v>0</v>
      </c>
      <c r="AQ879">
        <v>0</v>
      </c>
      <c r="AR879">
        <v>0</v>
      </c>
      <c r="AS879">
        <v>16.540329819717002</v>
      </c>
      <c r="AT879">
        <v>2.8433440716416798</v>
      </c>
      <c r="AU879">
        <v>4.3110301759910499</v>
      </c>
      <c r="AV879">
        <v>9.3859555720842405</v>
      </c>
      <c r="AW879">
        <v>0</v>
      </c>
      <c r="AX879">
        <v>0</v>
      </c>
      <c r="AY879">
        <v>0</v>
      </c>
      <c r="AZ879">
        <v>54.390217708730397</v>
      </c>
      <c r="BA879">
        <v>37.734607694765103</v>
      </c>
      <c r="BB879">
        <v>16.655610013965301</v>
      </c>
      <c r="BC879">
        <v>70.218648880424695</v>
      </c>
      <c r="BD879">
        <v>3.0642770681342202</v>
      </c>
      <c r="BE879">
        <v>2.9762123130306999</v>
      </c>
      <c r="BF879">
        <v>-16.731986029799099</v>
      </c>
      <c r="BG879">
        <v>0</v>
      </c>
      <c r="BH879">
        <v>-10.6914966486342</v>
      </c>
      <c r="BI879">
        <v>-0.71189864802268599</v>
      </c>
      <c r="BJ879">
        <v>0</v>
      </c>
      <c r="BK879">
        <v>0</v>
      </c>
      <c r="BL879">
        <v>0</v>
      </c>
      <c r="BM879">
        <v>39457.092810750401</v>
      </c>
      <c r="BN879">
        <v>5634.0286440621103</v>
      </c>
      <c r="BO879">
        <v>2172.00476646881</v>
      </c>
      <c r="BP879">
        <v>-11.815670767576901</v>
      </c>
      <c r="BQ879">
        <v>-4.9163152622222199</v>
      </c>
    </row>
    <row r="880" spans="1:69" x14ac:dyDescent="0.25">
      <c r="A880">
        <v>18</v>
      </c>
      <c r="B880" t="str">
        <f>IF(A880=16,"CT",IF(A880=20,"Shock",IF(A880=19,"DecSoly",IF(A880=18,"NoSoly","SolyTrade"))))</f>
        <v>NoSoly</v>
      </c>
      <c r="C880" t="s">
        <v>46</v>
      </c>
      <c r="D880" t="s">
        <v>45</v>
      </c>
      <c r="E880" t="str" cm="1">
        <f t="array" ref="E880">INDEX([1]!newIts[NEW],MATCH(indicatorsdb[[#This Row],[Column1]],[1]!newIts[OLD],0),0)</f>
        <v>NS50M</v>
      </c>
      <c r="F880">
        <v>7</v>
      </c>
      <c r="G880" t="s">
        <v>104</v>
      </c>
      <c r="H880" t="str" cm="1">
        <f t="array" ref="H880">INDEX([1]!fableCountries[ALPHA3],MATCH(F880,[1]!fableCountries[id],0),0)</f>
        <v>COL</v>
      </c>
      <c r="I880">
        <v>2020</v>
      </c>
      <c r="J880">
        <v>427.81145206952601</v>
      </c>
      <c r="K880">
        <v>51.100857803508603</v>
      </c>
      <c r="L880">
        <v>0</v>
      </c>
      <c r="M880">
        <v>2597.1704862398301</v>
      </c>
      <c r="N880">
        <v>2598.23038292808</v>
      </c>
      <c r="O880">
        <v>78.212660361719401</v>
      </c>
      <c r="P880">
        <v>56.616884203048002</v>
      </c>
      <c r="Q880">
        <v>2086.97579724863</v>
      </c>
      <c r="R880">
        <v>0</v>
      </c>
      <c r="S880">
        <v>0.56919116775691103</v>
      </c>
      <c r="T880">
        <v>0.5</v>
      </c>
      <c r="U880">
        <v>10628.8516294405</v>
      </c>
      <c r="V880">
        <v>606.77943105141799</v>
      </c>
      <c r="W880">
        <v>1442.10287620803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4483.2531671653096</v>
      </c>
      <c r="AF880">
        <v>38691.8891303497</v>
      </c>
      <c r="AG880">
        <v>61252.990704702097</v>
      </c>
      <c r="AH880">
        <v>500</v>
      </c>
      <c r="AI880">
        <v>5810.0549704949999</v>
      </c>
      <c r="AJ880">
        <v>211.81202728789401</v>
      </c>
      <c r="AK880">
        <v>110950</v>
      </c>
      <c r="AL880">
        <v>-168.78224526525401</v>
      </c>
      <c r="AM880">
        <v>480</v>
      </c>
      <c r="AN880">
        <v>311.21775473474599</v>
      </c>
      <c r="AO880">
        <v>0</v>
      </c>
      <c r="AP880">
        <v>0</v>
      </c>
      <c r="AQ880">
        <v>0</v>
      </c>
      <c r="AR880">
        <v>0</v>
      </c>
      <c r="AS880">
        <v>15.576078043793</v>
      </c>
      <c r="AT880">
        <v>2.6895412764614899</v>
      </c>
      <c r="AU880">
        <v>4.0592297375658504</v>
      </c>
      <c r="AV880">
        <v>8.8273070297656702</v>
      </c>
      <c r="AW880">
        <v>0</v>
      </c>
      <c r="AX880">
        <v>0</v>
      </c>
      <c r="AY880">
        <v>0</v>
      </c>
      <c r="AZ880">
        <v>53.679138343484503</v>
      </c>
      <c r="BA880">
        <v>37.272455311989098</v>
      </c>
      <c r="BB880">
        <v>16.406683031495401</v>
      </c>
      <c r="BC880">
        <v>68.543317739254903</v>
      </c>
      <c r="BD880">
        <v>12.8052076606065</v>
      </c>
      <c r="BE880">
        <v>13.9459735777099</v>
      </c>
      <c r="BF880">
        <v>-15.9400963231324</v>
      </c>
      <c r="BG880">
        <v>0</v>
      </c>
      <c r="BH880">
        <v>10.811084915184001</v>
      </c>
      <c r="BI880">
        <v>-0.71189864802268599</v>
      </c>
      <c r="BJ880">
        <v>0</v>
      </c>
      <c r="BK880">
        <v>0</v>
      </c>
      <c r="BL880">
        <v>0</v>
      </c>
      <c r="BM880">
        <v>36139.855009449602</v>
      </c>
      <c r="BN880">
        <v>5164.6575342096403</v>
      </c>
      <c r="BO880">
        <v>1981.48109477035</v>
      </c>
      <c r="BP880">
        <v>-11.815670767576901</v>
      </c>
      <c r="BQ880">
        <v>-4.1244255555555602</v>
      </c>
    </row>
    <row r="881" spans="1:69" x14ac:dyDescent="0.25">
      <c r="A881">
        <v>18</v>
      </c>
      <c r="B881" t="str">
        <f>IF(A881=16,"CT",IF(A881=20,"Shock",IF(A881=19,"DecSoly",IF(A881=18,"NoSoly","SolyTrade"))))</f>
        <v>NoSoly</v>
      </c>
      <c r="C881" t="s">
        <v>46</v>
      </c>
      <c r="D881" t="s">
        <v>45</v>
      </c>
      <c r="E881" t="str" cm="1">
        <f t="array" ref="E881">INDEX([1]!newIts[NEW],MATCH(indicatorsdb[[#This Row],[Column1]],[1]!newIts[OLD],0),0)</f>
        <v>NS50M</v>
      </c>
      <c r="F881">
        <v>7</v>
      </c>
      <c r="G881" t="s">
        <v>104</v>
      </c>
      <c r="H881" t="str" cm="1">
        <f t="array" ref="H881">INDEX([1]!fableCountries[ALPHA3],MATCH(F881,[1]!fableCountries[id],0),0)</f>
        <v>COL</v>
      </c>
      <c r="I881">
        <v>2022</v>
      </c>
      <c r="J881">
        <v>498.14400842683102</v>
      </c>
      <c r="K881">
        <v>53.762798061118403</v>
      </c>
      <c r="L881">
        <v>0</v>
      </c>
      <c r="M881">
        <v>2634.8674466686598</v>
      </c>
      <c r="N881">
        <v>2636.0833538040501</v>
      </c>
      <c r="O881">
        <v>77.963701008300106</v>
      </c>
      <c r="P881">
        <v>57.2888498427805</v>
      </c>
      <c r="Q881">
        <v>2091.2643754701398</v>
      </c>
      <c r="R881">
        <v>0</v>
      </c>
      <c r="S881">
        <v>0.56962169451817801</v>
      </c>
      <c r="T881">
        <v>0.5</v>
      </c>
      <c r="U881">
        <v>10840.3051325832</v>
      </c>
      <c r="V881">
        <v>635.91104603461599</v>
      </c>
      <c r="W881">
        <v>1442.10287620803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4683.6493550189098</v>
      </c>
      <c r="AF881">
        <v>38578.750885276197</v>
      </c>
      <c r="AG881">
        <v>61213.960756861903</v>
      </c>
      <c r="AH881">
        <v>596</v>
      </c>
      <c r="AI881">
        <v>5658.1035472550802</v>
      </c>
      <c r="AJ881">
        <v>219.53545558794701</v>
      </c>
      <c r="AK881">
        <v>110950</v>
      </c>
      <c r="AL881">
        <v>-39.029947840281203</v>
      </c>
      <c r="AM881">
        <v>96</v>
      </c>
      <c r="AN881">
        <v>56.970052159718797</v>
      </c>
      <c r="AO881">
        <v>0</v>
      </c>
      <c r="AP881">
        <v>0</v>
      </c>
      <c r="AQ881">
        <v>0</v>
      </c>
      <c r="AR881">
        <v>0</v>
      </c>
      <c r="AS881">
        <v>16.540329819717002</v>
      </c>
      <c r="AT881">
        <v>2.8433440716416798</v>
      </c>
      <c r="AU881">
        <v>4.3110301759910499</v>
      </c>
      <c r="AV881">
        <v>9.3859555720842405</v>
      </c>
      <c r="AW881">
        <v>0</v>
      </c>
      <c r="AX881">
        <v>0</v>
      </c>
      <c r="AY881">
        <v>0</v>
      </c>
      <c r="AZ881">
        <v>54.390217708730397</v>
      </c>
      <c r="BA881">
        <v>37.734607694765103</v>
      </c>
      <c r="BB881">
        <v>16.655610013965301</v>
      </c>
      <c r="BC881">
        <v>70.218648880424695</v>
      </c>
      <c r="BD881">
        <v>3.0642770681342202</v>
      </c>
      <c r="BE881">
        <v>2.9762123130306999</v>
      </c>
      <c r="BF881">
        <v>-16.731986029799099</v>
      </c>
      <c r="BG881">
        <v>0</v>
      </c>
      <c r="BH881">
        <v>-10.6914966486342</v>
      </c>
      <c r="BI881">
        <v>-0.71189864802268599</v>
      </c>
      <c r="BJ881">
        <v>0</v>
      </c>
      <c r="BK881">
        <v>0</v>
      </c>
      <c r="BL881">
        <v>0</v>
      </c>
      <c r="BM881">
        <v>39457.092810750401</v>
      </c>
      <c r="BN881">
        <v>5634.0286440621103</v>
      </c>
      <c r="BO881">
        <v>2172.00476646881</v>
      </c>
      <c r="BP881">
        <v>-11.815670767576901</v>
      </c>
      <c r="BQ881">
        <v>-4.9163152622222199</v>
      </c>
    </row>
    <row r="882" spans="1:69" x14ac:dyDescent="0.25">
      <c r="A882">
        <v>18</v>
      </c>
      <c r="B882" t="str">
        <f>IF(A882=16,"CT",IF(A882=20,"Shock",IF(A882=19,"DecSoly",IF(A882=18,"NoSoly","SolyTrade"))))</f>
        <v>NoSoly</v>
      </c>
      <c r="C882" t="s">
        <v>44</v>
      </c>
      <c r="D882" t="s">
        <v>43</v>
      </c>
      <c r="E882" t="str" cm="1">
        <f t="array" ref="E882">INDEX([1]!newIts[NEW],MATCH(indicatorsdb[[#This Row],[Column1]],[1]!newIts[OLD],0),0)</f>
        <v>NS50S</v>
      </c>
      <c r="F882">
        <v>7</v>
      </c>
      <c r="G882" t="s">
        <v>104</v>
      </c>
      <c r="H882" t="str" cm="1">
        <f t="array" ref="H882">INDEX([1]!fableCountries[ALPHA3],MATCH(F882,[1]!fableCountries[id],0),0)</f>
        <v>COL</v>
      </c>
      <c r="I882">
        <v>2020</v>
      </c>
      <c r="J882">
        <v>427.81145206952601</v>
      </c>
      <c r="K882">
        <v>51.100857803508603</v>
      </c>
      <c r="L882">
        <v>0</v>
      </c>
      <c r="M882">
        <v>2597.1704862398301</v>
      </c>
      <c r="N882">
        <v>2598.23038292808</v>
      </c>
      <c r="O882">
        <v>78.212660361719401</v>
      </c>
      <c r="P882">
        <v>56.616884203048002</v>
      </c>
      <c r="Q882">
        <v>2086.97579724863</v>
      </c>
      <c r="R882">
        <v>0</v>
      </c>
      <c r="S882">
        <v>0.56888836450529201</v>
      </c>
      <c r="T882">
        <v>0.5</v>
      </c>
      <c r="U882">
        <v>10628.8516294405</v>
      </c>
      <c r="V882">
        <v>606.77943105141799</v>
      </c>
      <c r="W882">
        <v>1442.10287620803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4475.5985875076203</v>
      </c>
      <c r="AF882">
        <v>38691.8891303497</v>
      </c>
      <c r="AG882">
        <v>61241.626842447004</v>
      </c>
      <c r="AH882">
        <v>500</v>
      </c>
      <c r="AI882">
        <v>5829.0734124077999</v>
      </c>
      <c r="AJ882">
        <v>211.81202728789401</v>
      </c>
      <c r="AK882">
        <v>110950</v>
      </c>
      <c r="AL882">
        <v>-174.987031510158</v>
      </c>
      <c r="AM882">
        <v>480</v>
      </c>
      <c r="AN882">
        <v>305.01296848984202</v>
      </c>
      <c r="AO882">
        <v>0</v>
      </c>
      <c r="AP882">
        <v>0</v>
      </c>
      <c r="AQ882">
        <v>0</v>
      </c>
      <c r="AR882">
        <v>0</v>
      </c>
      <c r="AS882">
        <v>17.233914052110102</v>
      </c>
      <c r="AT882">
        <v>2.98776994393643</v>
      </c>
      <c r="AU882">
        <v>4.4744504767782596</v>
      </c>
      <c r="AV882">
        <v>9.7716936313954097</v>
      </c>
      <c r="AW882">
        <v>0</v>
      </c>
      <c r="AX882">
        <v>0</v>
      </c>
      <c r="AY882">
        <v>0</v>
      </c>
      <c r="AZ882">
        <v>53.679138343484503</v>
      </c>
      <c r="BA882">
        <v>37.272455311989098</v>
      </c>
      <c r="BB882">
        <v>16.406683031495401</v>
      </c>
      <c r="BC882">
        <v>70.201153747571993</v>
      </c>
      <c r="BD882">
        <v>13.291440060756001</v>
      </c>
      <c r="BE882">
        <v>14.5292497554818</v>
      </c>
      <c r="BF882">
        <v>-16.183965552390401</v>
      </c>
      <c r="BG882">
        <v>0</v>
      </c>
      <c r="BH882">
        <v>11.636724263847499</v>
      </c>
      <c r="BI882">
        <v>-0.71189864802268599</v>
      </c>
      <c r="BJ882">
        <v>0</v>
      </c>
      <c r="BK882">
        <v>0</v>
      </c>
      <c r="BL882">
        <v>0</v>
      </c>
      <c r="BM882">
        <v>36139.855009449602</v>
      </c>
      <c r="BN882">
        <v>5164.6575342096403</v>
      </c>
      <c r="BO882">
        <v>1981.48109477035</v>
      </c>
      <c r="BP882">
        <v>-12.0595399968348</v>
      </c>
      <c r="BQ882">
        <v>-4.1244255555555602</v>
      </c>
    </row>
    <row r="883" spans="1:69" x14ac:dyDescent="0.25">
      <c r="A883">
        <v>18</v>
      </c>
      <c r="B883" t="str">
        <f>IF(A883=16,"CT",IF(A883=20,"Shock",IF(A883=19,"DecSoly",IF(A883=18,"NoSoly","SolyTrade"))))</f>
        <v>NoSoly</v>
      </c>
      <c r="C883" t="s">
        <v>44</v>
      </c>
      <c r="D883" t="s">
        <v>43</v>
      </c>
      <c r="E883" t="str" cm="1">
        <f t="array" ref="E883">INDEX([1]!newIts[NEW],MATCH(indicatorsdb[[#This Row],[Column1]],[1]!newIts[OLD],0),0)</f>
        <v>NS50S</v>
      </c>
      <c r="F883">
        <v>7</v>
      </c>
      <c r="G883" t="s">
        <v>104</v>
      </c>
      <c r="H883" t="str" cm="1">
        <f t="array" ref="H883">INDEX([1]!fableCountries[ALPHA3],MATCH(F883,[1]!fableCountries[id],0),0)</f>
        <v>COL</v>
      </c>
      <c r="I883">
        <v>2022</v>
      </c>
      <c r="J883">
        <v>498.14400842683102</v>
      </c>
      <c r="K883">
        <v>53.762798061118403</v>
      </c>
      <c r="L883">
        <v>0</v>
      </c>
      <c r="M883">
        <v>2634.8674466686598</v>
      </c>
      <c r="N883">
        <v>2636.0833538040501</v>
      </c>
      <c r="O883">
        <v>77.963701008300106</v>
      </c>
      <c r="P883">
        <v>57.2888498427805</v>
      </c>
      <c r="Q883">
        <v>2091.2643754701398</v>
      </c>
      <c r="R883">
        <v>0</v>
      </c>
      <c r="S883">
        <v>0.56927333933680402</v>
      </c>
      <c r="T883">
        <v>0.5</v>
      </c>
      <c r="U883">
        <v>10840.3051325832</v>
      </c>
      <c r="V883">
        <v>635.91104603461599</v>
      </c>
      <c r="W883">
        <v>1442.10287620803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4698.1921776528397</v>
      </c>
      <c r="AF883">
        <v>38578.750885276197</v>
      </c>
      <c r="AG883">
        <v>61198.603418241502</v>
      </c>
      <c r="AH883">
        <v>596</v>
      </c>
      <c r="AI883">
        <v>5658.91806324151</v>
      </c>
      <c r="AJ883">
        <v>219.53545558794701</v>
      </c>
      <c r="AK883">
        <v>110950</v>
      </c>
      <c r="AL883">
        <v>-43.023424205530297</v>
      </c>
      <c r="AM883">
        <v>96</v>
      </c>
      <c r="AN883">
        <v>52.976575794469703</v>
      </c>
      <c r="AO883">
        <v>0</v>
      </c>
      <c r="AP883">
        <v>0</v>
      </c>
      <c r="AQ883">
        <v>0</v>
      </c>
      <c r="AR883">
        <v>0</v>
      </c>
      <c r="AS883">
        <v>18.3004173322126</v>
      </c>
      <c r="AT883">
        <v>3.1586091037039901</v>
      </c>
      <c r="AU883">
        <v>4.7518382734137798</v>
      </c>
      <c r="AV883">
        <v>10.3899699550948</v>
      </c>
      <c r="AW883">
        <v>0</v>
      </c>
      <c r="AX883">
        <v>0</v>
      </c>
      <c r="AY883">
        <v>0</v>
      </c>
      <c r="AZ883">
        <v>54.390217708730397</v>
      </c>
      <c r="BA883">
        <v>37.734607694765103</v>
      </c>
      <c r="BB883">
        <v>16.655610013965301</v>
      </c>
      <c r="BC883">
        <v>71.978736392920297</v>
      </c>
      <c r="BD883">
        <v>3.37722219168508</v>
      </c>
      <c r="BE883">
        <v>3.3516159995414201</v>
      </c>
      <c r="BF883">
        <v>-16.975855259057099</v>
      </c>
      <c r="BG883">
        <v>0</v>
      </c>
      <c r="BH883">
        <v>-10.247017067830599</v>
      </c>
      <c r="BI883">
        <v>-0.71189864802268599</v>
      </c>
      <c r="BJ883">
        <v>0</v>
      </c>
      <c r="BK883">
        <v>0</v>
      </c>
      <c r="BL883">
        <v>0</v>
      </c>
      <c r="BM883">
        <v>39457.092810750401</v>
      </c>
      <c r="BN883">
        <v>5634.0286440621103</v>
      </c>
      <c r="BO883">
        <v>2172.00476646881</v>
      </c>
      <c r="BP883">
        <v>-12.0595399968348</v>
      </c>
      <c r="BQ883">
        <v>-4.9163152622222199</v>
      </c>
    </row>
    <row r="884" spans="1:69" x14ac:dyDescent="0.25">
      <c r="A884">
        <v>18</v>
      </c>
      <c r="B884" t="str">
        <f>IF(A884=16,"CT",IF(A884=20,"Shock",IF(A884=19,"DecSoly",IF(A884=18,"NoSoly","SolyTrade"))))</f>
        <v>NoSoly</v>
      </c>
      <c r="C884" t="s">
        <v>42</v>
      </c>
      <c r="D884" t="s">
        <v>41</v>
      </c>
      <c r="E884" t="str" cm="1">
        <f t="array" ref="E884">INDEX([1]!newIts[NEW],MATCH(indicatorsdb[[#This Row],[Column1]],[1]!newIts[OLD],0),0)</f>
        <v>NS75</v>
      </c>
      <c r="F884">
        <v>7</v>
      </c>
      <c r="G884" t="s">
        <v>104</v>
      </c>
      <c r="H884" t="str" cm="1">
        <f t="array" ref="H884">INDEX([1]!fableCountries[ALPHA3],MATCH(F884,[1]!fableCountries[id],0),0)</f>
        <v>COL</v>
      </c>
      <c r="I884">
        <v>2020</v>
      </c>
      <c r="J884">
        <v>427.81145206952601</v>
      </c>
      <c r="K884">
        <v>51.100857803508603</v>
      </c>
      <c r="L884">
        <v>0</v>
      </c>
      <c r="M884">
        <v>2597.1704862398301</v>
      </c>
      <c r="N884">
        <v>2598.2303831027798</v>
      </c>
      <c r="O884">
        <v>78.2126603722011</v>
      </c>
      <c r="P884">
        <v>56.616884224011599</v>
      </c>
      <c r="Q884">
        <v>2086.97579724863</v>
      </c>
      <c r="R884">
        <v>0</v>
      </c>
      <c r="S884">
        <v>0.56900454973910697</v>
      </c>
      <c r="T884">
        <v>0.5</v>
      </c>
      <c r="U884">
        <v>10628.8516294405</v>
      </c>
      <c r="V884">
        <v>606.77943105141799</v>
      </c>
      <c r="W884">
        <v>1442.10287620803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4575.2715346812802</v>
      </c>
      <c r="AF884">
        <v>38690.809505457502</v>
      </c>
      <c r="AG884">
        <v>61236.630154283499</v>
      </c>
      <c r="AH884">
        <v>500</v>
      </c>
      <c r="AI884">
        <v>5735.4767782898098</v>
      </c>
      <c r="AJ884">
        <v>211.81202728789401</v>
      </c>
      <c r="AK884">
        <v>110950</v>
      </c>
      <c r="AL884">
        <v>-185.142795683852</v>
      </c>
      <c r="AM884">
        <v>480</v>
      </c>
      <c r="AN884">
        <v>294.857204316148</v>
      </c>
      <c r="AO884">
        <v>0</v>
      </c>
      <c r="AP884">
        <v>0</v>
      </c>
      <c r="AQ884">
        <v>0</v>
      </c>
      <c r="AR884">
        <v>0</v>
      </c>
      <c r="AS884">
        <v>15.956302189252201</v>
      </c>
      <c r="AT884">
        <v>2.7601647862370999</v>
      </c>
      <c r="AU884">
        <v>4.1780659684791299</v>
      </c>
      <c r="AV884">
        <v>9.0180714345359902</v>
      </c>
      <c r="AW884">
        <v>0</v>
      </c>
      <c r="AX884">
        <v>0</v>
      </c>
      <c r="AY884">
        <v>0</v>
      </c>
      <c r="AZ884">
        <v>53.677531533959701</v>
      </c>
      <c r="BA884">
        <v>37.271317513454498</v>
      </c>
      <c r="BB884">
        <v>16.4062140205052</v>
      </c>
      <c r="BC884">
        <v>68.921935075189296</v>
      </c>
      <c r="BD884">
        <v>14.0880883307487</v>
      </c>
      <c r="BE884">
        <v>15.4875863218937</v>
      </c>
      <c r="BF884">
        <v>-15.9400963231324</v>
      </c>
      <c r="BG884">
        <v>0</v>
      </c>
      <c r="BH884">
        <v>13.63557832951</v>
      </c>
      <c r="BI884">
        <v>-0.71189864802268599</v>
      </c>
      <c r="BJ884">
        <v>0</v>
      </c>
      <c r="BK884">
        <v>0</v>
      </c>
      <c r="BL884">
        <v>0</v>
      </c>
      <c r="BM884">
        <v>36562.0437575654</v>
      </c>
      <c r="BN884">
        <v>5178.2511743458599</v>
      </c>
      <c r="BO884">
        <v>1996.7755278329901</v>
      </c>
      <c r="BP884">
        <v>-11.815670767576901</v>
      </c>
      <c r="BQ884">
        <v>-4.1244255555555602</v>
      </c>
    </row>
    <row r="885" spans="1:69" x14ac:dyDescent="0.25">
      <c r="A885">
        <v>18</v>
      </c>
      <c r="B885" t="str">
        <f>IF(A885=16,"CT",IF(A885=20,"Shock",IF(A885=19,"DecSoly",IF(A885=18,"NoSoly","SolyTrade"))))</f>
        <v>NoSoly</v>
      </c>
      <c r="C885" t="s">
        <v>42</v>
      </c>
      <c r="D885" t="s">
        <v>41</v>
      </c>
      <c r="E885" t="str" cm="1">
        <f t="array" ref="E885">INDEX([1]!newIts[NEW],MATCH(indicatorsdb[[#This Row],[Column1]],[1]!newIts[OLD],0),0)</f>
        <v>NS75</v>
      </c>
      <c r="F885">
        <v>7</v>
      </c>
      <c r="G885" t="s">
        <v>104</v>
      </c>
      <c r="H885" t="str" cm="1">
        <f t="array" ref="H885">INDEX([1]!fableCountries[ALPHA3],MATCH(F885,[1]!fableCountries[id],0),0)</f>
        <v>COL</v>
      </c>
      <c r="I885">
        <v>2022</v>
      </c>
      <c r="J885">
        <v>498.14400842683102</v>
      </c>
      <c r="K885">
        <v>53.762798061118403</v>
      </c>
      <c r="L885">
        <v>0</v>
      </c>
      <c r="M885">
        <v>2634.8674466686598</v>
      </c>
      <c r="N885">
        <v>2636.08335394087</v>
      </c>
      <c r="O885">
        <v>77.963701016509305</v>
      </c>
      <c r="P885">
        <v>57.288849859198997</v>
      </c>
      <c r="Q885">
        <v>2091.2643754701398</v>
      </c>
      <c r="R885">
        <v>0</v>
      </c>
      <c r="S885">
        <v>0.56941061021142803</v>
      </c>
      <c r="T885">
        <v>0.5</v>
      </c>
      <c r="U885">
        <v>10840.3051325832</v>
      </c>
      <c r="V885">
        <v>635.91104603461599</v>
      </c>
      <c r="W885">
        <v>1442.10287620803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4787.5286051452904</v>
      </c>
      <c r="AF885">
        <v>38577.762474487899</v>
      </c>
      <c r="AG885">
        <v>61195.466346194502</v>
      </c>
      <c r="AH885">
        <v>596</v>
      </c>
      <c r="AI885">
        <v>5573.7071185843697</v>
      </c>
      <c r="AJ885">
        <v>219.53545558794701</v>
      </c>
      <c r="AK885">
        <v>110950</v>
      </c>
      <c r="AL885">
        <v>-41.163808089033402</v>
      </c>
      <c r="AM885">
        <v>96</v>
      </c>
      <c r="AN885">
        <v>54.836191910966598</v>
      </c>
      <c r="AO885">
        <v>0</v>
      </c>
      <c r="AP885">
        <v>0</v>
      </c>
      <c r="AQ885">
        <v>0</v>
      </c>
      <c r="AR885">
        <v>0</v>
      </c>
      <c r="AS885">
        <v>16.968758683583701</v>
      </c>
      <c r="AT885">
        <v>2.9230707331205501</v>
      </c>
      <c r="AU885">
        <v>4.44478154248797</v>
      </c>
      <c r="AV885">
        <v>9.6009064079751507</v>
      </c>
      <c r="AW885">
        <v>0</v>
      </c>
      <c r="AX885">
        <v>0</v>
      </c>
      <c r="AY885">
        <v>0</v>
      </c>
      <c r="AZ885">
        <v>54.388756594380602</v>
      </c>
      <c r="BA885">
        <v>37.733571906922101</v>
      </c>
      <c r="BB885">
        <v>16.655184687458501</v>
      </c>
      <c r="BC885">
        <v>70.6456166299416</v>
      </c>
      <c r="BD885">
        <v>3.2314950752313401</v>
      </c>
      <c r="BE885">
        <v>3.1786852399751102</v>
      </c>
      <c r="BF885">
        <v>-16.731986029799099</v>
      </c>
      <c r="BG885">
        <v>0</v>
      </c>
      <c r="BH885">
        <v>-10.3218057145926</v>
      </c>
      <c r="BI885">
        <v>-0.71189864802268599</v>
      </c>
      <c r="BJ885">
        <v>0</v>
      </c>
      <c r="BK885">
        <v>0</v>
      </c>
      <c r="BL885">
        <v>0</v>
      </c>
      <c r="BM885">
        <v>39941.752038988903</v>
      </c>
      <c r="BN885">
        <v>5650.5636656936103</v>
      </c>
      <c r="BO885">
        <v>2187.9927582073101</v>
      </c>
      <c r="BP885">
        <v>-11.815670767576901</v>
      </c>
      <c r="BQ885">
        <v>-4.9163152622222199</v>
      </c>
    </row>
    <row r="886" spans="1:69" x14ac:dyDescent="0.25">
      <c r="A886">
        <v>18</v>
      </c>
      <c r="B886" t="str">
        <f>IF(A886=16,"CT",IF(A886=20,"Shock",IF(A886=19,"DecSoly",IF(A886=18,"NoSoly","SolyTrade"))))</f>
        <v>NoSoly</v>
      </c>
      <c r="C886" t="s">
        <v>40</v>
      </c>
      <c r="D886" t="s">
        <v>39</v>
      </c>
      <c r="E886" t="str" cm="1">
        <f t="array" ref="E886">INDEX([1]!newIts[NEW],MATCH(indicatorsdb[[#This Row],[Column1]],[1]!newIts[OLD],0),0)</f>
        <v>NS75M</v>
      </c>
      <c r="F886">
        <v>7</v>
      </c>
      <c r="G886" t="s">
        <v>104</v>
      </c>
      <c r="H886" t="str" cm="1">
        <f t="array" ref="H886">INDEX([1]!fableCountries[ALPHA3],MATCH(F886,[1]!fableCountries[id],0),0)</f>
        <v>COL</v>
      </c>
      <c r="I886">
        <v>2020</v>
      </c>
      <c r="J886">
        <v>427.81145206952601</v>
      </c>
      <c r="K886">
        <v>51.100857803508603</v>
      </c>
      <c r="L886">
        <v>0</v>
      </c>
      <c r="M886">
        <v>2597.1704862398301</v>
      </c>
      <c r="N886">
        <v>2598.2303831027798</v>
      </c>
      <c r="O886">
        <v>78.2126603722011</v>
      </c>
      <c r="P886">
        <v>56.616884224011599</v>
      </c>
      <c r="Q886">
        <v>2086.97579724863</v>
      </c>
      <c r="R886">
        <v>0</v>
      </c>
      <c r="S886">
        <v>0.56900454973910697</v>
      </c>
      <c r="T886">
        <v>0.5</v>
      </c>
      <c r="U886">
        <v>10628.8516294405</v>
      </c>
      <c r="V886">
        <v>606.77943105141799</v>
      </c>
      <c r="W886">
        <v>1442.10287620803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4575.2715346812802</v>
      </c>
      <c r="AF886">
        <v>38690.809505457502</v>
      </c>
      <c r="AG886">
        <v>61236.630154283499</v>
      </c>
      <c r="AH886">
        <v>500</v>
      </c>
      <c r="AI886">
        <v>5735.4767782898098</v>
      </c>
      <c r="AJ886">
        <v>211.81202728789401</v>
      </c>
      <c r="AK886">
        <v>110950</v>
      </c>
      <c r="AL886">
        <v>-185.142795683852</v>
      </c>
      <c r="AM886">
        <v>480</v>
      </c>
      <c r="AN886">
        <v>294.857204316148</v>
      </c>
      <c r="AO886">
        <v>0</v>
      </c>
      <c r="AP886">
        <v>0</v>
      </c>
      <c r="AQ886">
        <v>0</v>
      </c>
      <c r="AR886">
        <v>0</v>
      </c>
      <c r="AS886">
        <v>15.956302189252201</v>
      </c>
      <c r="AT886">
        <v>2.7601647862370999</v>
      </c>
      <c r="AU886">
        <v>4.1780659684791299</v>
      </c>
      <c r="AV886">
        <v>9.0180714345359902</v>
      </c>
      <c r="AW886">
        <v>0</v>
      </c>
      <c r="AX886">
        <v>0</v>
      </c>
      <c r="AY886">
        <v>0</v>
      </c>
      <c r="AZ886">
        <v>53.677531533959701</v>
      </c>
      <c r="BA886">
        <v>37.271317513454498</v>
      </c>
      <c r="BB886">
        <v>16.4062140205052</v>
      </c>
      <c r="BC886">
        <v>68.921935075189296</v>
      </c>
      <c r="BD886">
        <v>14.0880883307487</v>
      </c>
      <c r="BE886">
        <v>15.4875863218937</v>
      </c>
      <c r="BF886">
        <v>-15.9400963231324</v>
      </c>
      <c r="BG886">
        <v>0</v>
      </c>
      <c r="BH886">
        <v>13.63557832951</v>
      </c>
      <c r="BI886">
        <v>-0.71189864802268599</v>
      </c>
      <c r="BJ886">
        <v>0</v>
      </c>
      <c r="BK886">
        <v>0</v>
      </c>
      <c r="BL886">
        <v>0</v>
      </c>
      <c r="BM886">
        <v>36562.0437575654</v>
      </c>
      <c r="BN886">
        <v>5178.2511743458599</v>
      </c>
      <c r="BO886">
        <v>1996.7755278329901</v>
      </c>
      <c r="BP886">
        <v>-11.815670767576901</v>
      </c>
      <c r="BQ886">
        <v>-4.1244255555555602</v>
      </c>
    </row>
    <row r="887" spans="1:69" x14ac:dyDescent="0.25">
      <c r="A887">
        <v>18</v>
      </c>
      <c r="B887" t="str">
        <f>IF(A887=16,"CT",IF(A887=20,"Shock",IF(A887=19,"DecSoly",IF(A887=18,"NoSoly","SolyTrade"))))</f>
        <v>NoSoly</v>
      </c>
      <c r="C887" t="s">
        <v>40</v>
      </c>
      <c r="D887" t="s">
        <v>39</v>
      </c>
      <c r="E887" t="str" cm="1">
        <f t="array" ref="E887">INDEX([1]!newIts[NEW],MATCH(indicatorsdb[[#This Row],[Column1]],[1]!newIts[OLD],0),0)</f>
        <v>NS75M</v>
      </c>
      <c r="F887">
        <v>7</v>
      </c>
      <c r="G887" t="s">
        <v>104</v>
      </c>
      <c r="H887" t="str" cm="1">
        <f t="array" ref="H887">INDEX([1]!fableCountries[ALPHA3],MATCH(F887,[1]!fableCountries[id],0),0)</f>
        <v>COL</v>
      </c>
      <c r="I887">
        <v>2022</v>
      </c>
      <c r="J887">
        <v>498.14400842683102</v>
      </c>
      <c r="K887">
        <v>53.762798061118403</v>
      </c>
      <c r="L887">
        <v>0</v>
      </c>
      <c r="M887">
        <v>2634.8674466686598</v>
      </c>
      <c r="N887">
        <v>2636.08335394087</v>
      </c>
      <c r="O887">
        <v>77.963701016509305</v>
      </c>
      <c r="P887">
        <v>57.288849859198997</v>
      </c>
      <c r="Q887">
        <v>2091.2643754701398</v>
      </c>
      <c r="R887">
        <v>0</v>
      </c>
      <c r="S887">
        <v>0.56941061021142803</v>
      </c>
      <c r="T887">
        <v>0.5</v>
      </c>
      <c r="U887">
        <v>10840.3051325832</v>
      </c>
      <c r="V887">
        <v>635.91104603461599</v>
      </c>
      <c r="W887">
        <v>1442.10287620803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4787.5286051452904</v>
      </c>
      <c r="AF887">
        <v>38577.762474487899</v>
      </c>
      <c r="AG887">
        <v>61195.466346194502</v>
      </c>
      <c r="AH887">
        <v>596</v>
      </c>
      <c r="AI887">
        <v>5573.7071185843697</v>
      </c>
      <c r="AJ887">
        <v>219.53545558794701</v>
      </c>
      <c r="AK887">
        <v>110950</v>
      </c>
      <c r="AL887">
        <v>-41.163808089033402</v>
      </c>
      <c r="AM887">
        <v>96</v>
      </c>
      <c r="AN887">
        <v>54.836191910966598</v>
      </c>
      <c r="AO887">
        <v>0</v>
      </c>
      <c r="AP887">
        <v>0</v>
      </c>
      <c r="AQ887">
        <v>0</v>
      </c>
      <c r="AR887">
        <v>0</v>
      </c>
      <c r="AS887">
        <v>16.968758683583701</v>
      </c>
      <c r="AT887">
        <v>2.9230707331205501</v>
      </c>
      <c r="AU887">
        <v>4.44478154248797</v>
      </c>
      <c r="AV887">
        <v>9.6009064079751507</v>
      </c>
      <c r="AW887">
        <v>0</v>
      </c>
      <c r="AX887">
        <v>0</v>
      </c>
      <c r="AY887">
        <v>0</v>
      </c>
      <c r="AZ887">
        <v>54.388756594380602</v>
      </c>
      <c r="BA887">
        <v>37.733571906922101</v>
      </c>
      <c r="BB887">
        <v>16.655184687458501</v>
      </c>
      <c r="BC887">
        <v>70.6456166299416</v>
      </c>
      <c r="BD887">
        <v>3.2314950752313401</v>
      </c>
      <c r="BE887">
        <v>3.1786852399751102</v>
      </c>
      <c r="BF887">
        <v>-16.731986029799099</v>
      </c>
      <c r="BG887">
        <v>0</v>
      </c>
      <c r="BH887">
        <v>-10.3218057145926</v>
      </c>
      <c r="BI887">
        <v>-0.71189864802268599</v>
      </c>
      <c r="BJ887">
        <v>0</v>
      </c>
      <c r="BK887">
        <v>0</v>
      </c>
      <c r="BL887">
        <v>0</v>
      </c>
      <c r="BM887">
        <v>39941.752038988903</v>
      </c>
      <c r="BN887">
        <v>5650.5636656936103</v>
      </c>
      <c r="BO887">
        <v>2187.9927582073101</v>
      </c>
      <c r="BP887">
        <v>-11.815670767576901</v>
      </c>
      <c r="BQ887">
        <v>-4.9163152622222199</v>
      </c>
    </row>
    <row r="888" spans="1:69" x14ac:dyDescent="0.25">
      <c r="A888">
        <v>18</v>
      </c>
      <c r="B888" t="str">
        <f>IF(A888=16,"CT",IF(A888=20,"Shock",IF(A888=19,"DecSoly",IF(A888=18,"NoSoly","SolyTrade"))))</f>
        <v>NoSoly</v>
      </c>
      <c r="C888" t="s">
        <v>38</v>
      </c>
      <c r="D888" t="s">
        <v>37</v>
      </c>
      <c r="E888" t="str" cm="1">
        <f t="array" ref="E888">INDEX([1]!newIts[NEW],MATCH(indicatorsdb[[#This Row],[Column1]],[1]!newIts[OLD],0),0)</f>
        <v>NS75S</v>
      </c>
      <c r="F888">
        <v>7</v>
      </c>
      <c r="G888" t="s">
        <v>104</v>
      </c>
      <c r="H888" t="str" cm="1">
        <f t="array" ref="H888">INDEX([1]!fableCountries[ALPHA3],MATCH(F888,[1]!fableCountries[id],0),0)</f>
        <v>COL</v>
      </c>
      <c r="I888">
        <v>2020</v>
      </c>
      <c r="J888">
        <v>427.81145206952601</v>
      </c>
      <c r="K888">
        <v>51.100857803508603</v>
      </c>
      <c r="L888">
        <v>0</v>
      </c>
      <c r="M888">
        <v>2597.1704862398301</v>
      </c>
      <c r="N888">
        <v>2598.2303831027798</v>
      </c>
      <c r="O888">
        <v>78.2126603722011</v>
      </c>
      <c r="P888">
        <v>56.616884224011599</v>
      </c>
      <c r="Q888">
        <v>2086.97579724863</v>
      </c>
      <c r="R888">
        <v>0</v>
      </c>
      <c r="S888">
        <v>0.56868080984282399</v>
      </c>
      <c r="T888">
        <v>0.5</v>
      </c>
      <c r="U888">
        <v>10628.8516294405</v>
      </c>
      <c r="V888">
        <v>606.77943105141799</v>
      </c>
      <c r="W888">
        <v>1442.10287620803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4577.81935757273</v>
      </c>
      <c r="AF888">
        <v>38690.809505457502</v>
      </c>
      <c r="AG888">
        <v>61223.430804572999</v>
      </c>
      <c r="AH888">
        <v>500</v>
      </c>
      <c r="AI888">
        <v>5746.1283051088803</v>
      </c>
      <c r="AJ888">
        <v>211.81202728789401</v>
      </c>
      <c r="AK888">
        <v>110950</v>
      </c>
      <c r="AL888">
        <v>-193.183069384162</v>
      </c>
      <c r="AM888">
        <v>480</v>
      </c>
      <c r="AN888">
        <v>286.81693061583798</v>
      </c>
      <c r="AO888">
        <v>0</v>
      </c>
      <c r="AP888">
        <v>0</v>
      </c>
      <c r="AQ888">
        <v>0</v>
      </c>
      <c r="AR888">
        <v>0</v>
      </c>
      <c r="AS888">
        <v>17.651803918607101</v>
      </c>
      <c r="AT888">
        <v>3.06622373255327</v>
      </c>
      <c r="AU888">
        <v>4.6042169629518401</v>
      </c>
      <c r="AV888">
        <v>9.9813632231020293</v>
      </c>
      <c r="AW888">
        <v>0</v>
      </c>
      <c r="AX888">
        <v>0</v>
      </c>
      <c r="AY888">
        <v>0</v>
      </c>
      <c r="AZ888">
        <v>53.677531533959701</v>
      </c>
      <c r="BA888">
        <v>37.271317513454498</v>
      </c>
      <c r="BB888">
        <v>16.4062140205052</v>
      </c>
      <c r="BC888">
        <v>70.617436804544198</v>
      </c>
      <c r="BD888">
        <v>14.7181570268895</v>
      </c>
      <c r="BE888">
        <v>16.243406091834299</v>
      </c>
      <c r="BF888">
        <v>-16.183965552390401</v>
      </c>
      <c r="BG888">
        <v>0</v>
      </c>
      <c r="BH888">
        <v>14.777597566333499</v>
      </c>
      <c r="BI888">
        <v>-0.71189864802268599</v>
      </c>
      <c r="BJ888">
        <v>0</v>
      </c>
      <c r="BK888">
        <v>0</v>
      </c>
      <c r="BL888">
        <v>0</v>
      </c>
      <c r="BM888">
        <v>36562.0437575654</v>
      </c>
      <c r="BN888">
        <v>5178.2511743458599</v>
      </c>
      <c r="BO888">
        <v>1996.7755278329901</v>
      </c>
      <c r="BP888">
        <v>-12.0595399968348</v>
      </c>
      <c r="BQ888">
        <v>-4.1244255555555602</v>
      </c>
    </row>
    <row r="889" spans="1:69" x14ac:dyDescent="0.25">
      <c r="A889">
        <v>18</v>
      </c>
      <c r="B889" t="str">
        <f>IF(A889=16,"CT",IF(A889=20,"Shock",IF(A889=19,"DecSoly",IF(A889=18,"NoSoly","SolyTrade"))))</f>
        <v>NoSoly</v>
      </c>
      <c r="C889" t="s">
        <v>38</v>
      </c>
      <c r="D889" t="s">
        <v>37</v>
      </c>
      <c r="E889" t="str" cm="1">
        <f t="array" ref="E889">INDEX([1]!newIts[NEW],MATCH(indicatorsdb[[#This Row],[Column1]],[1]!newIts[OLD],0),0)</f>
        <v>NS75S</v>
      </c>
      <c r="F889">
        <v>7</v>
      </c>
      <c r="G889" t="s">
        <v>104</v>
      </c>
      <c r="H889" t="str" cm="1">
        <f t="array" ref="H889">INDEX([1]!fableCountries[ALPHA3],MATCH(F889,[1]!fableCountries[id],0),0)</f>
        <v>COL</v>
      </c>
      <c r="I889">
        <v>2022</v>
      </c>
      <c r="J889">
        <v>498.14400842683102</v>
      </c>
      <c r="K889">
        <v>53.762798061118403</v>
      </c>
      <c r="L889">
        <v>0</v>
      </c>
      <c r="M889">
        <v>2634.8674466686598</v>
      </c>
      <c r="N889">
        <v>2636.08335394088</v>
      </c>
      <c r="O889">
        <v>77.963701016509404</v>
      </c>
      <c r="P889">
        <v>57.288849859199097</v>
      </c>
      <c r="Q889">
        <v>2091.2643754701398</v>
      </c>
      <c r="R889">
        <v>0</v>
      </c>
      <c r="S889">
        <v>0.56903861418194901</v>
      </c>
      <c r="T889">
        <v>0.5</v>
      </c>
      <c r="U889">
        <v>10840.3051325832</v>
      </c>
      <c r="V889">
        <v>635.91104603461599</v>
      </c>
      <c r="W889">
        <v>1442.10287620803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4813.59158551372</v>
      </c>
      <c r="AF889">
        <v>38577.762474487899</v>
      </c>
      <c r="AG889">
        <v>61178.036446243197</v>
      </c>
      <c r="AH889">
        <v>596</v>
      </c>
      <c r="AI889">
        <v>5565.0740381672504</v>
      </c>
      <c r="AJ889">
        <v>219.53545558794701</v>
      </c>
      <c r="AK889">
        <v>110950</v>
      </c>
      <c r="AL889">
        <v>-45.394358329816903</v>
      </c>
      <c r="AM889">
        <v>96</v>
      </c>
      <c r="AN889">
        <v>50.605641670183097</v>
      </c>
      <c r="AO889">
        <v>0</v>
      </c>
      <c r="AP889">
        <v>0</v>
      </c>
      <c r="AQ889">
        <v>0</v>
      </c>
      <c r="AR889">
        <v>0</v>
      </c>
      <c r="AS889">
        <v>18.771420369733001</v>
      </c>
      <c r="AT889">
        <v>3.2471774127184698</v>
      </c>
      <c r="AU889">
        <v>4.8979534123155499</v>
      </c>
      <c r="AV889">
        <v>10.626289544699</v>
      </c>
      <c r="AW889">
        <v>0</v>
      </c>
      <c r="AX889">
        <v>0</v>
      </c>
      <c r="AY889">
        <v>0</v>
      </c>
      <c r="AZ889">
        <v>54.388756594380602</v>
      </c>
      <c r="BA889">
        <v>37.733571906922101</v>
      </c>
      <c r="BB889">
        <v>16.655184687458501</v>
      </c>
      <c r="BC889">
        <v>72.448278316091006</v>
      </c>
      <c r="BD889">
        <v>3.5630182762468499</v>
      </c>
      <c r="BE889">
        <v>3.5763748745439901</v>
      </c>
      <c r="BF889">
        <v>-16.975855259057099</v>
      </c>
      <c r="BG889">
        <v>0</v>
      </c>
      <c r="BH889">
        <v>-9.8364621082662307</v>
      </c>
      <c r="BI889">
        <v>-0.71189864802268599</v>
      </c>
      <c r="BJ889">
        <v>0</v>
      </c>
      <c r="BK889">
        <v>0</v>
      </c>
      <c r="BL889">
        <v>0</v>
      </c>
      <c r="BM889">
        <v>39941.752038988998</v>
      </c>
      <c r="BN889">
        <v>5650.5636656936304</v>
      </c>
      <c r="BO889">
        <v>2187.9927582073201</v>
      </c>
      <c r="BP889">
        <v>-12.0595399968348</v>
      </c>
      <c r="BQ889">
        <v>-4.9163152622222199</v>
      </c>
    </row>
    <row r="890" spans="1:69" x14ac:dyDescent="0.25">
      <c r="A890">
        <v>18</v>
      </c>
      <c r="B890" t="str">
        <f>IF(A890=16,"CT",IF(A890=20,"Shock",IF(A890=19,"DecSoly",IF(A890=18,"NoSoly","SolyTrade"))))</f>
        <v>NoSoly</v>
      </c>
      <c r="C890" t="s">
        <v>36</v>
      </c>
      <c r="D890" t="s">
        <v>35</v>
      </c>
      <c r="E890" t="str" cm="1">
        <f t="array" ref="E890">INDEX([1]!newIts[NEW],MATCH(indicatorsdb[[#This Row],[Column1]],[1]!newIts[OLD],0),0)</f>
        <v>NS100</v>
      </c>
      <c r="F890">
        <v>7</v>
      </c>
      <c r="G890" t="s">
        <v>104</v>
      </c>
      <c r="H890" t="str" cm="1">
        <f t="array" ref="H890">INDEX([1]!fableCountries[ALPHA3],MATCH(F890,[1]!fableCountries[id],0),0)</f>
        <v>COL</v>
      </c>
      <c r="I890">
        <v>2020</v>
      </c>
      <c r="J890">
        <v>427.81145206952601</v>
      </c>
      <c r="K890">
        <v>51.100857803508603</v>
      </c>
      <c r="L890">
        <v>0</v>
      </c>
      <c r="M890">
        <v>2597.1704862398301</v>
      </c>
      <c r="N890">
        <v>2598.2303832774801</v>
      </c>
      <c r="O890">
        <v>78.212660382683595</v>
      </c>
      <c r="P890">
        <v>56.616884244976497</v>
      </c>
      <c r="Q890">
        <v>2086.97579724863</v>
      </c>
      <c r="R890">
        <v>0</v>
      </c>
      <c r="S890">
        <v>0.56881793172130302</v>
      </c>
      <c r="T890">
        <v>0.5</v>
      </c>
      <c r="U890">
        <v>10628.8516294405</v>
      </c>
      <c r="V890">
        <v>606.77943105141799</v>
      </c>
      <c r="W890">
        <v>1442.10287620803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4667.2899021972498</v>
      </c>
      <c r="AF890">
        <v>38689.729880565297</v>
      </c>
      <c r="AG890">
        <v>61220.269603864901</v>
      </c>
      <c r="AH890">
        <v>500</v>
      </c>
      <c r="AI890">
        <v>5660.8985860846396</v>
      </c>
      <c r="AJ890">
        <v>211.81202728789401</v>
      </c>
      <c r="AK890">
        <v>110950</v>
      </c>
      <c r="AL890">
        <v>-201.50334610245</v>
      </c>
      <c r="AM890">
        <v>480</v>
      </c>
      <c r="AN890">
        <v>278.49665389755</v>
      </c>
      <c r="AO890">
        <v>0</v>
      </c>
      <c r="AP890">
        <v>0</v>
      </c>
      <c r="AQ890">
        <v>0</v>
      </c>
      <c r="AR890">
        <v>0</v>
      </c>
      <c r="AS890">
        <v>16.336526334711401</v>
      </c>
      <c r="AT890">
        <v>2.8307882960127202</v>
      </c>
      <c r="AU890">
        <v>4.2969021993924104</v>
      </c>
      <c r="AV890">
        <v>9.2088358393062997</v>
      </c>
      <c r="AW890">
        <v>0</v>
      </c>
      <c r="AX890">
        <v>0</v>
      </c>
      <c r="AY890">
        <v>0</v>
      </c>
      <c r="AZ890">
        <v>53.6759247244349</v>
      </c>
      <c r="BA890">
        <v>37.270179714919799</v>
      </c>
      <c r="BB890">
        <v>16.405745009515101</v>
      </c>
      <c r="BC890">
        <v>69.300552411123704</v>
      </c>
      <c r="BD890">
        <v>15.3709690008909</v>
      </c>
      <c r="BE890">
        <v>17.029199066077201</v>
      </c>
      <c r="BF890">
        <v>-15.9400963231324</v>
      </c>
      <c r="BG890">
        <v>0</v>
      </c>
      <c r="BH890">
        <v>16.460071743835702</v>
      </c>
      <c r="BI890">
        <v>-0.71189864802268599</v>
      </c>
      <c r="BJ890">
        <v>0</v>
      </c>
      <c r="BK890">
        <v>0</v>
      </c>
      <c r="BL890">
        <v>0</v>
      </c>
      <c r="BM890">
        <v>36984.232505681197</v>
      </c>
      <c r="BN890">
        <v>5191.8448144820804</v>
      </c>
      <c r="BO890">
        <v>2012.0699608956299</v>
      </c>
      <c r="BP890">
        <v>-11.815670767576901</v>
      </c>
      <c r="BQ890">
        <v>-4.1244255555555602</v>
      </c>
    </row>
    <row r="891" spans="1:69" x14ac:dyDescent="0.25">
      <c r="A891">
        <v>18</v>
      </c>
      <c r="B891" t="str">
        <f>IF(A891=16,"CT",IF(A891=20,"Shock",IF(A891=19,"DecSoly",IF(A891=18,"NoSoly","SolyTrade"))))</f>
        <v>NoSoly</v>
      </c>
      <c r="C891" t="s">
        <v>36</v>
      </c>
      <c r="D891" t="s">
        <v>35</v>
      </c>
      <c r="E891" t="str" cm="1">
        <f t="array" ref="E891">INDEX([1]!newIts[NEW],MATCH(indicatorsdb[[#This Row],[Column1]],[1]!newIts[OLD],0),0)</f>
        <v>NS100</v>
      </c>
      <c r="F891">
        <v>7</v>
      </c>
      <c r="G891" t="s">
        <v>104</v>
      </c>
      <c r="H891" t="str" cm="1">
        <f t="array" ref="H891">INDEX([1]!fableCountries[ALPHA3],MATCH(F891,[1]!fableCountries[id],0),0)</f>
        <v>COL</v>
      </c>
      <c r="I891">
        <v>2022</v>
      </c>
      <c r="J891">
        <v>498.14400842683102</v>
      </c>
      <c r="K891">
        <v>53.762798061118403</v>
      </c>
      <c r="L891">
        <v>0</v>
      </c>
      <c r="M891">
        <v>2634.8674466686598</v>
      </c>
      <c r="N891">
        <v>2636.0833540776998</v>
      </c>
      <c r="O891">
        <v>77.963701024719001</v>
      </c>
      <c r="P891">
        <v>57.288849875618297</v>
      </c>
      <c r="Q891">
        <v>2091.2643754701398</v>
      </c>
      <c r="R891">
        <v>0</v>
      </c>
      <c r="S891">
        <v>0.56919952590467804</v>
      </c>
      <c r="T891">
        <v>0.5</v>
      </c>
      <c r="U891">
        <v>10840.3051325832</v>
      </c>
      <c r="V891">
        <v>635.91104603461599</v>
      </c>
      <c r="W891">
        <v>1442.10287620803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4891.4078552716701</v>
      </c>
      <c r="AF891">
        <v>38576.774063699602</v>
      </c>
      <c r="AG891">
        <v>61176.971935527101</v>
      </c>
      <c r="AH891">
        <v>596</v>
      </c>
      <c r="AI891">
        <v>5489.3106899136701</v>
      </c>
      <c r="AJ891">
        <v>219.53545558794701</v>
      </c>
      <c r="AK891">
        <v>110950</v>
      </c>
      <c r="AL891">
        <v>-43.297668337792899</v>
      </c>
      <c r="AM891">
        <v>96</v>
      </c>
      <c r="AN891">
        <v>52.702331662207101</v>
      </c>
      <c r="AO891">
        <v>0</v>
      </c>
      <c r="AP891">
        <v>0</v>
      </c>
      <c r="AQ891">
        <v>0</v>
      </c>
      <c r="AR891">
        <v>0</v>
      </c>
      <c r="AS891">
        <v>17.3971875474504</v>
      </c>
      <c r="AT891">
        <v>3.00279739459942</v>
      </c>
      <c r="AU891">
        <v>4.5785329089848998</v>
      </c>
      <c r="AV891">
        <v>9.8158572438660592</v>
      </c>
      <c r="AW891">
        <v>0</v>
      </c>
      <c r="AX891">
        <v>0</v>
      </c>
      <c r="AY891">
        <v>0</v>
      </c>
      <c r="AZ891">
        <v>54.3872954800309</v>
      </c>
      <c r="BA891">
        <v>37.732536119079199</v>
      </c>
      <c r="BB891">
        <v>16.6547593609518</v>
      </c>
      <c r="BC891">
        <v>71.072584379458604</v>
      </c>
      <c r="BD891">
        <v>3.3987130823284999</v>
      </c>
      <c r="BE891">
        <v>3.3811581669195601</v>
      </c>
      <c r="BF891">
        <v>-16.731986029799099</v>
      </c>
      <c r="BG891">
        <v>0</v>
      </c>
      <c r="BH891">
        <v>-9.9521147805510193</v>
      </c>
      <c r="BI891">
        <v>-0.71189864802268599</v>
      </c>
      <c r="BJ891">
        <v>0</v>
      </c>
      <c r="BK891">
        <v>0</v>
      </c>
      <c r="BL891">
        <v>0</v>
      </c>
      <c r="BM891">
        <v>40426.411267227297</v>
      </c>
      <c r="BN891">
        <v>5667.0986873251104</v>
      </c>
      <c r="BO891">
        <v>2203.9807499458002</v>
      </c>
      <c r="BP891">
        <v>-11.815670767576901</v>
      </c>
      <c r="BQ891">
        <v>-4.9163152622222199</v>
      </c>
    </row>
    <row r="892" spans="1:69" x14ac:dyDescent="0.25">
      <c r="A892">
        <v>18</v>
      </c>
      <c r="B892" t="str">
        <f>IF(A892=16,"CT",IF(A892=20,"Shock",IF(A892=19,"DecSoly",IF(A892=18,"NoSoly","SolyTrade"))))</f>
        <v>NoSoly</v>
      </c>
      <c r="C892" t="s">
        <v>34</v>
      </c>
      <c r="D892" t="s">
        <v>33</v>
      </c>
      <c r="E892" t="str" cm="1">
        <f t="array" ref="E892">INDEX([1]!newIts[NEW],MATCH(indicatorsdb[[#This Row],[Column1]],[1]!newIts[OLD],0),0)</f>
        <v>NS100M</v>
      </c>
      <c r="F892">
        <v>7</v>
      </c>
      <c r="G892" t="s">
        <v>104</v>
      </c>
      <c r="H892" t="str" cm="1">
        <f t="array" ref="H892">INDEX([1]!fableCountries[ALPHA3],MATCH(F892,[1]!fableCountries[id],0),0)</f>
        <v>COL</v>
      </c>
      <c r="I892">
        <v>2020</v>
      </c>
      <c r="J892">
        <v>427.81145206952601</v>
      </c>
      <c r="K892">
        <v>51.100857803508603</v>
      </c>
      <c r="L892">
        <v>0</v>
      </c>
      <c r="M892">
        <v>2597.1704862398301</v>
      </c>
      <c r="N892">
        <v>2598.2303832774801</v>
      </c>
      <c r="O892">
        <v>78.212660382683595</v>
      </c>
      <c r="P892">
        <v>56.616884244976497</v>
      </c>
      <c r="Q892">
        <v>2086.97579724863</v>
      </c>
      <c r="R892">
        <v>0</v>
      </c>
      <c r="S892">
        <v>0.56881793172130302</v>
      </c>
      <c r="T892">
        <v>0.5</v>
      </c>
      <c r="U892">
        <v>10628.8516294405</v>
      </c>
      <c r="V892">
        <v>606.77943105141799</v>
      </c>
      <c r="W892">
        <v>1442.10287620803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4667.2899021972498</v>
      </c>
      <c r="AF892">
        <v>38689.729880565297</v>
      </c>
      <c r="AG892">
        <v>61220.269603864901</v>
      </c>
      <c r="AH892">
        <v>500</v>
      </c>
      <c r="AI892">
        <v>5660.8985860846396</v>
      </c>
      <c r="AJ892">
        <v>211.81202728789401</v>
      </c>
      <c r="AK892">
        <v>110950</v>
      </c>
      <c r="AL892">
        <v>-201.50334610245</v>
      </c>
      <c r="AM892">
        <v>480</v>
      </c>
      <c r="AN892">
        <v>278.49665389755</v>
      </c>
      <c r="AO892">
        <v>0</v>
      </c>
      <c r="AP892">
        <v>0</v>
      </c>
      <c r="AQ892">
        <v>0</v>
      </c>
      <c r="AR892">
        <v>0</v>
      </c>
      <c r="AS892">
        <v>16.336526334711401</v>
      </c>
      <c r="AT892">
        <v>2.8307882960127202</v>
      </c>
      <c r="AU892">
        <v>4.2969021993924104</v>
      </c>
      <c r="AV892">
        <v>9.2088358393062997</v>
      </c>
      <c r="AW892">
        <v>0</v>
      </c>
      <c r="AX892">
        <v>0</v>
      </c>
      <c r="AY892">
        <v>0</v>
      </c>
      <c r="AZ892">
        <v>53.6759247244349</v>
      </c>
      <c r="BA892">
        <v>37.270179714919799</v>
      </c>
      <c r="BB892">
        <v>16.405745009515101</v>
      </c>
      <c r="BC892">
        <v>69.300552411123704</v>
      </c>
      <c r="BD892">
        <v>15.3709690008909</v>
      </c>
      <c r="BE892">
        <v>17.029199066077201</v>
      </c>
      <c r="BF892">
        <v>-15.9400963231324</v>
      </c>
      <c r="BG892">
        <v>0</v>
      </c>
      <c r="BH892">
        <v>16.460071743835702</v>
      </c>
      <c r="BI892">
        <v>-0.71189864802268599</v>
      </c>
      <c r="BJ892">
        <v>0</v>
      </c>
      <c r="BK892">
        <v>0</v>
      </c>
      <c r="BL892">
        <v>0</v>
      </c>
      <c r="BM892">
        <v>36984.232505681197</v>
      </c>
      <c r="BN892">
        <v>5191.8448144820804</v>
      </c>
      <c r="BO892">
        <v>2012.0699608956299</v>
      </c>
      <c r="BP892">
        <v>-11.815670767576901</v>
      </c>
      <c r="BQ892">
        <v>-4.1244255555555602</v>
      </c>
    </row>
    <row r="893" spans="1:69" x14ac:dyDescent="0.25">
      <c r="A893">
        <v>18</v>
      </c>
      <c r="B893" t="str">
        <f>IF(A893=16,"CT",IF(A893=20,"Shock",IF(A893=19,"DecSoly",IF(A893=18,"NoSoly","SolyTrade"))))</f>
        <v>NoSoly</v>
      </c>
      <c r="C893" t="s">
        <v>34</v>
      </c>
      <c r="D893" t="s">
        <v>33</v>
      </c>
      <c r="E893" t="str" cm="1">
        <f t="array" ref="E893">INDEX([1]!newIts[NEW],MATCH(indicatorsdb[[#This Row],[Column1]],[1]!newIts[OLD],0),0)</f>
        <v>NS100M</v>
      </c>
      <c r="F893">
        <v>7</v>
      </c>
      <c r="G893" t="s">
        <v>104</v>
      </c>
      <c r="H893" t="str" cm="1">
        <f t="array" ref="H893">INDEX([1]!fableCountries[ALPHA3],MATCH(F893,[1]!fableCountries[id],0),0)</f>
        <v>COL</v>
      </c>
      <c r="I893">
        <v>2022</v>
      </c>
      <c r="J893">
        <v>498.14400842683102</v>
      </c>
      <c r="K893">
        <v>53.762798061118403</v>
      </c>
      <c r="L893">
        <v>0</v>
      </c>
      <c r="M893">
        <v>2634.8674466686598</v>
      </c>
      <c r="N893">
        <v>2636.0833540776998</v>
      </c>
      <c r="O893">
        <v>77.963701024719001</v>
      </c>
      <c r="P893">
        <v>57.288849875618297</v>
      </c>
      <c r="Q893">
        <v>2091.2643754701398</v>
      </c>
      <c r="R893">
        <v>0</v>
      </c>
      <c r="S893">
        <v>0.56919952590467804</v>
      </c>
      <c r="T893">
        <v>0.5</v>
      </c>
      <c r="U893">
        <v>10840.3051325832</v>
      </c>
      <c r="V893">
        <v>635.91104603461599</v>
      </c>
      <c r="W893">
        <v>1442.10287620803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4891.4078552716701</v>
      </c>
      <c r="AF893">
        <v>38576.774063699602</v>
      </c>
      <c r="AG893">
        <v>61176.971935527101</v>
      </c>
      <c r="AH893">
        <v>596</v>
      </c>
      <c r="AI893">
        <v>5489.3106899136701</v>
      </c>
      <c r="AJ893">
        <v>219.53545558794701</v>
      </c>
      <c r="AK893">
        <v>110950</v>
      </c>
      <c r="AL893">
        <v>-43.297668337792899</v>
      </c>
      <c r="AM893">
        <v>96</v>
      </c>
      <c r="AN893">
        <v>52.702331662207101</v>
      </c>
      <c r="AO893">
        <v>0</v>
      </c>
      <c r="AP893">
        <v>0</v>
      </c>
      <c r="AQ893">
        <v>0</v>
      </c>
      <c r="AR893">
        <v>0</v>
      </c>
      <c r="AS893">
        <v>17.3971875474504</v>
      </c>
      <c r="AT893">
        <v>3.00279739459942</v>
      </c>
      <c r="AU893">
        <v>4.5785329089848998</v>
      </c>
      <c r="AV893">
        <v>9.8158572438660592</v>
      </c>
      <c r="AW893">
        <v>0</v>
      </c>
      <c r="AX893">
        <v>0</v>
      </c>
      <c r="AY893">
        <v>0</v>
      </c>
      <c r="AZ893">
        <v>54.3872954800309</v>
      </c>
      <c r="BA893">
        <v>37.732536119079199</v>
      </c>
      <c r="BB893">
        <v>16.6547593609518</v>
      </c>
      <c r="BC893">
        <v>71.072584379458604</v>
      </c>
      <c r="BD893">
        <v>3.3987130823284999</v>
      </c>
      <c r="BE893">
        <v>3.3811581669195601</v>
      </c>
      <c r="BF893">
        <v>-16.731986029799099</v>
      </c>
      <c r="BG893">
        <v>0</v>
      </c>
      <c r="BH893">
        <v>-9.9521147805510193</v>
      </c>
      <c r="BI893">
        <v>-0.71189864802268599</v>
      </c>
      <c r="BJ893">
        <v>0</v>
      </c>
      <c r="BK893">
        <v>0</v>
      </c>
      <c r="BL893">
        <v>0</v>
      </c>
      <c r="BM893">
        <v>40426.411267227297</v>
      </c>
      <c r="BN893">
        <v>5667.0986873251104</v>
      </c>
      <c r="BO893">
        <v>2203.9807499458002</v>
      </c>
      <c r="BP893">
        <v>-11.815670767576901</v>
      </c>
      <c r="BQ893">
        <v>-4.9163152622222199</v>
      </c>
    </row>
    <row r="894" spans="1:69" x14ac:dyDescent="0.25">
      <c r="A894">
        <v>18</v>
      </c>
      <c r="B894" t="str">
        <f>IF(A894=16,"CT",IF(A894=20,"Shock",IF(A894=19,"DecSoly",IF(A894=18,"NoSoly","SolyTrade"))))</f>
        <v>NoSoly</v>
      </c>
      <c r="C894" t="s">
        <v>32</v>
      </c>
      <c r="D894" t="s">
        <v>31</v>
      </c>
      <c r="E894" t="str" cm="1">
        <f t="array" ref="E894">INDEX([1]!newIts[NEW],MATCH(indicatorsdb[[#This Row],[Column1]],[1]!newIts[OLD],0),0)</f>
        <v>NS100S</v>
      </c>
      <c r="F894">
        <v>7</v>
      </c>
      <c r="G894" t="s">
        <v>104</v>
      </c>
      <c r="H894" t="str" cm="1">
        <f t="array" ref="H894">INDEX([1]!fableCountries[ALPHA3],MATCH(F894,[1]!fableCountries[id],0),0)</f>
        <v>COL</v>
      </c>
      <c r="I894">
        <v>2020</v>
      </c>
      <c r="J894">
        <v>427.81145206952601</v>
      </c>
      <c r="K894">
        <v>51.100857803508603</v>
      </c>
      <c r="L894">
        <v>0</v>
      </c>
      <c r="M894">
        <v>2597.1704862398301</v>
      </c>
      <c r="N894">
        <v>2598.2303832774801</v>
      </c>
      <c r="O894">
        <v>78.212660382683595</v>
      </c>
      <c r="P894">
        <v>56.616884244976497</v>
      </c>
      <c r="Q894">
        <v>2086.97579724863</v>
      </c>
      <c r="R894">
        <v>0</v>
      </c>
      <c r="S894">
        <v>0.56847325518035496</v>
      </c>
      <c r="T894">
        <v>0.5</v>
      </c>
      <c r="U894">
        <v>10628.8516294405</v>
      </c>
      <c r="V894">
        <v>606.77943105141799</v>
      </c>
      <c r="W894">
        <v>1442.10287620803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4680.0401276378298</v>
      </c>
      <c r="AF894">
        <v>38689.729880565297</v>
      </c>
      <c r="AG894">
        <v>61205.234766699003</v>
      </c>
      <c r="AH894">
        <v>500</v>
      </c>
      <c r="AI894">
        <v>5663.1831978099699</v>
      </c>
      <c r="AJ894">
        <v>211.81202728789401</v>
      </c>
      <c r="AK894">
        <v>110950</v>
      </c>
      <c r="AL894">
        <v>-211.379107258159</v>
      </c>
      <c r="AM894">
        <v>480</v>
      </c>
      <c r="AN894">
        <v>268.62089274184098</v>
      </c>
      <c r="AO894">
        <v>0</v>
      </c>
      <c r="AP894">
        <v>0</v>
      </c>
      <c r="AQ894">
        <v>0</v>
      </c>
      <c r="AR894">
        <v>0</v>
      </c>
      <c r="AS894">
        <v>18.069693785104199</v>
      </c>
      <c r="AT894">
        <v>3.1446775211701001</v>
      </c>
      <c r="AU894">
        <v>4.73398344912541</v>
      </c>
      <c r="AV894">
        <v>10.191032814808599</v>
      </c>
      <c r="AW894">
        <v>0</v>
      </c>
      <c r="AX894">
        <v>0</v>
      </c>
      <c r="AY894">
        <v>0</v>
      </c>
      <c r="AZ894">
        <v>53.6759247244349</v>
      </c>
      <c r="BA894">
        <v>37.270179714919799</v>
      </c>
      <c r="BB894">
        <v>16.405745009515101</v>
      </c>
      <c r="BC894">
        <v>71.033719861516403</v>
      </c>
      <c r="BD894">
        <v>16.144873993022902</v>
      </c>
      <c r="BE894">
        <v>17.957562428186701</v>
      </c>
      <c r="BF894">
        <v>-16.183965552390401</v>
      </c>
      <c r="BG894">
        <v>0</v>
      </c>
      <c r="BH894">
        <v>17.918470868819199</v>
      </c>
      <c r="BI894">
        <v>-0.71189864802268599</v>
      </c>
      <c r="BJ894">
        <v>0</v>
      </c>
      <c r="BK894">
        <v>0</v>
      </c>
      <c r="BL894">
        <v>0</v>
      </c>
      <c r="BM894">
        <v>36984.232505681197</v>
      </c>
      <c r="BN894">
        <v>5191.8448144820804</v>
      </c>
      <c r="BO894">
        <v>2012.0699608956299</v>
      </c>
      <c r="BP894">
        <v>-12.0595399968348</v>
      </c>
      <c r="BQ894">
        <v>-4.1244255555555602</v>
      </c>
    </row>
    <row r="895" spans="1:69" x14ac:dyDescent="0.25">
      <c r="A895">
        <v>18</v>
      </c>
      <c r="B895" t="str">
        <f>IF(A895=16,"CT",IF(A895=20,"Shock",IF(A895=19,"DecSoly",IF(A895=18,"NoSoly","SolyTrade"))))</f>
        <v>NoSoly</v>
      </c>
      <c r="C895" t="s">
        <v>32</v>
      </c>
      <c r="D895" t="s">
        <v>31</v>
      </c>
      <c r="E895" t="str" cm="1">
        <f t="array" ref="E895">INDEX([1]!newIts[NEW],MATCH(indicatorsdb[[#This Row],[Column1]],[1]!newIts[OLD],0),0)</f>
        <v>NS100S</v>
      </c>
      <c r="F895">
        <v>7</v>
      </c>
      <c r="G895" t="s">
        <v>104</v>
      </c>
      <c r="H895" t="str" cm="1">
        <f t="array" ref="H895">INDEX([1]!fableCountries[ALPHA3],MATCH(F895,[1]!fableCountries[id],0),0)</f>
        <v>COL</v>
      </c>
      <c r="I895">
        <v>2022</v>
      </c>
      <c r="J895">
        <v>498.14400842683102</v>
      </c>
      <c r="K895">
        <v>53.762798061118403</v>
      </c>
      <c r="L895">
        <v>0</v>
      </c>
      <c r="M895">
        <v>2634.8674466686598</v>
      </c>
      <c r="N895">
        <v>2636.0833540776998</v>
      </c>
      <c r="O895">
        <v>77.963701024719001</v>
      </c>
      <c r="P895">
        <v>57.288849875618297</v>
      </c>
      <c r="Q895">
        <v>2091.2643754701398</v>
      </c>
      <c r="R895">
        <v>0</v>
      </c>
      <c r="S895">
        <v>0.568803889027094</v>
      </c>
      <c r="T895">
        <v>0.5</v>
      </c>
      <c r="U895">
        <v>10840.3051325832</v>
      </c>
      <c r="V895">
        <v>635.91104603461599</v>
      </c>
      <c r="W895">
        <v>1442.10287620803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4928.9909933745603</v>
      </c>
      <c r="AF895">
        <v>38576.774063699602</v>
      </c>
      <c r="AG895">
        <v>61157.469474244899</v>
      </c>
      <c r="AH895">
        <v>596</v>
      </c>
      <c r="AI895">
        <v>5471.2300130929998</v>
      </c>
      <c r="AJ895">
        <v>219.53545558794701</v>
      </c>
      <c r="AK895">
        <v>110950</v>
      </c>
      <c r="AL895">
        <v>-47.765292454096198</v>
      </c>
      <c r="AM895">
        <v>96</v>
      </c>
      <c r="AN895">
        <v>48.234707545903802</v>
      </c>
      <c r="AO895">
        <v>0</v>
      </c>
      <c r="AP895">
        <v>0</v>
      </c>
      <c r="AQ895">
        <v>0</v>
      </c>
      <c r="AR895">
        <v>0</v>
      </c>
      <c r="AS895">
        <v>19.242423407253298</v>
      </c>
      <c r="AT895">
        <v>3.33574572173293</v>
      </c>
      <c r="AU895">
        <v>5.0440685512172898</v>
      </c>
      <c r="AV895">
        <v>10.862609134303099</v>
      </c>
      <c r="AW895">
        <v>0</v>
      </c>
      <c r="AX895">
        <v>0</v>
      </c>
      <c r="AY895">
        <v>0</v>
      </c>
      <c r="AZ895">
        <v>54.3872954800309</v>
      </c>
      <c r="BA895">
        <v>37.732536119079199</v>
      </c>
      <c r="BB895">
        <v>16.6547593609518</v>
      </c>
      <c r="BC895">
        <v>72.917820239261502</v>
      </c>
      <c r="BD895">
        <v>3.74881436080861</v>
      </c>
      <c r="BE895">
        <v>3.80113374954656</v>
      </c>
      <c r="BF895">
        <v>-16.975855259057099</v>
      </c>
      <c r="BG895">
        <v>0</v>
      </c>
      <c r="BH895">
        <v>-9.4259071487018904</v>
      </c>
      <c r="BI895">
        <v>-0.71189864802268599</v>
      </c>
      <c r="BJ895">
        <v>0</v>
      </c>
      <c r="BK895">
        <v>0</v>
      </c>
      <c r="BL895">
        <v>0</v>
      </c>
      <c r="BM895">
        <v>40426.411267227297</v>
      </c>
      <c r="BN895">
        <v>5667.0986873251104</v>
      </c>
      <c r="BO895">
        <v>2203.9807499458002</v>
      </c>
      <c r="BP895">
        <v>-12.0595399968348</v>
      </c>
      <c r="BQ895">
        <v>-4.9163152622222199</v>
      </c>
    </row>
    <row r="896" spans="1:69" x14ac:dyDescent="0.25">
      <c r="A896">
        <v>18</v>
      </c>
      <c r="B896" t="str">
        <f>IF(A896=16,"CT",IF(A896=20,"Shock",IF(A896=19,"DecSoly",IF(A896=18,"NoSoly","SolyTrade"))))</f>
        <v>NoSoly</v>
      </c>
      <c r="C896" t="s">
        <v>54</v>
      </c>
      <c r="D896" t="s">
        <v>53</v>
      </c>
      <c r="E896" t="str" cm="1">
        <f t="array" ref="E896">INDEX([1]!newIts[NEW],MATCH(indicatorsdb[[#This Row],[Column1]],[1]!newIts[OLD],0),0)</f>
        <v>NS25</v>
      </c>
      <c r="F896">
        <v>33</v>
      </c>
      <c r="G896" t="s">
        <v>103</v>
      </c>
      <c r="H896" t="str" cm="1">
        <f t="array" ref="H896">INDEX([1]!fableCountries[ALPHA3],MATCH(F896,[1]!fableCountries[id],0),0)</f>
        <v>DEU</v>
      </c>
      <c r="I896">
        <v>2020</v>
      </c>
      <c r="J896">
        <v>3714.8275031179901</v>
      </c>
      <c r="K896">
        <v>81.527206821153996</v>
      </c>
      <c r="L896">
        <v>0</v>
      </c>
      <c r="M896">
        <v>3161.81349166259</v>
      </c>
      <c r="N896">
        <v>3096.6010767513399</v>
      </c>
      <c r="O896">
        <v>133.83302911212201</v>
      </c>
      <c r="P896">
        <v>92.724969120276995</v>
      </c>
      <c r="Q896">
        <v>2089.8439930227701</v>
      </c>
      <c r="R896">
        <v>0</v>
      </c>
      <c r="S896">
        <v>0.186986492387406</v>
      </c>
      <c r="T896">
        <v>0.5</v>
      </c>
      <c r="U896">
        <v>6683.1851662838999</v>
      </c>
      <c r="V896">
        <v>94.617647684299996</v>
      </c>
      <c r="W896">
        <v>6369.1906740949998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12402.3052231704</v>
      </c>
      <c r="AF896">
        <v>4714.7382551024803</v>
      </c>
      <c r="AG896">
        <v>11076</v>
      </c>
      <c r="AH896">
        <v>0</v>
      </c>
      <c r="AI896">
        <v>4259.3065217271196</v>
      </c>
      <c r="AJ896">
        <v>2442.65</v>
      </c>
      <c r="AK896">
        <v>34895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19.7274432717503</v>
      </c>
      <c r="AT896">
        <v>15.200509792086001</v>
      </c>
      <c r="AU896">
        <v>0.23467750822151101</v>
      </c>
      <c r="AV896">
        <v>4.2922559714428399</v>
      </c>
      <c r="AW896">
        <v>0</v>
      </c>
      <c r="AX896">
        <v>0</v>
      </c>
      <c r="AY896">
        <v>0</v>
      </c>
      <c r="AZ896">
        <v>44.813369215871603</v>
      </c>
      <c r="BA896">
        <v>34.911486287490803</v>
      </c>
      <c r="BB896">
        <v>9.9018829283807808</v>
      </c>
      <c r="BC896">
        <v>60.177338479306499</v>
      </c>
      <c r="BD896">
        <v>0</v>
      </c>
      <c r="BE896">
        <v>0.418461165739969</v>
      </c>
      <c r="BF896">
        <v>-2.2103450497882999</v>
      </c>
      <c r="BG896">
        <v>0</v>
      </c>
      <c r="BH896">
        <v>-1.79188388404833</v>
      </c>
      <c r="BI896">
        <v>-4.3634740083154204</v>
      </c>
      <c r="BJ896">
        <v>0</v>
      </c>
      <c r="BK896">
        <v>0</v>
      </c>
      <c r="BL896">
        <v>0</v>
      </c>
      <c r="BM896">
        <v>32451.921080524498</v>
      </c>
      <c r="BN896">
        <v>98.568144325833003</v>
      </c>
      <c r="BO896">
        <v>10221.916274806699</v>
      </c>
      <c r="BP896">
        <v>-2.2103450497882999</v>
      </c>
      <c r="BQ896">
        <v>0</v>
      </c>
    </row>
    <row r="897" spans="1:69" x14ac:dyDescent="0.25">
      <c r="A897">
        <v>18</v>
      </c>
      <c r="B897" t="str">
        <f>IF(A897=16,"CT",IF(A897=20,"Shock",IF(A897=19,"DecSoly",IF(A897=18,"NoSoly","SolyTrade"))))</f>
        <v>NoSoly</v>
      </c>
      <c r="C897" t="s">
        <v>54</v>
      </c>
      <c r="D897" t="s">
        <v>53</v>
      </c>
      <c r="E897" t="str" cm="1">
        <f t="array" ref="E897">INDEX([1]!newIts[NEW],MATCH(indicatorsdb[[#This Row],[Column1]],[1]!newIts[OLD],0),0)</f>
        <v>NS25</v>
      </c>
      <c r="F897">
        <v>33</v>
      </c>
      <c r="G897" t="s">
        <v>103</v>
      </c>
      <c r="H897" t="str" cm="1">
        <f t="array" ref="H897">INDEX([1]!fableCountries[ALPHA3],MATCH(F897,[1]!fableCountries[id],0),0)</f>
        <v>DEU</v>
      </c>
      <c r="I897">
        <v>2022</v>
      </c>
      <c r="J897">
        <v>3751.2047402253102</v>
      </c>
      <c r="K897">
        <v>81.317911956359694</v>
      </c>
      <c r="L897">
        <v>0</v>
      </c>
      <c r="M897">
        <v>3129.8759816458</v>
      </c>
      <c r="N897">
        <v>3083.58630740428</v>
      </c>
      <c r="O897">
        <v>132.35127960083</v>
      </c>
      <c r="P897">
        <v>93.855210069405899</v>
      </c>
      <c r="Q897">
        <v>2085.2887862071502</v>
      </c>
      <c r="R897">
        <v>0</v>
      </c>
      <c r="S897">
        <v>0.19021090795020401</v>
      </c>
      <c r="T897">
        <v>0.5</v>
      </c>
      <c r="U897">
        <v>6683.1851662838999</v>
      </c>
      <c r="V897">
        <v>94.617647684299996</v>
      </c>
      <c r="W897">
        <v>6369.1906740949998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12378.5086030192</v>
      </c>
      <c r="AF897">
        <v>4623.8692153142101</v>
      </c>
      <c r="AG897">
        <v>11076</v>
      </c>
      <c r="AH897">
        <v>0</v>
      </c>
      <c r="AI897">
        <v>4373.9721816666397</v>
      </c>
      <c r="AJ897">
        <v>2442.65</v>
      </c>
      <c r="AK897">
        <v>34895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19.7191128378239</v>
      </c>
      <c r="AT897">
        <v>15.204417585356</v>
      </c>
      <c r="AU897">
        <v>0.234043075072358</v>
      </c>
      <c r="AV897">
        <v>4.2806521773955604</v>
      </c>
      <c r="AW897">
        <v>0</v>
      </c>
      <c r="AX897">
        <v>0</v>
      </c>
      <c r="AY897">
        <v>0</v>
      </c>
      <c r="AZ897">
        <v>43.4483017563442</v>
      </c>
      <c r="BA897">
        <v>33.901298399898799</v>
      </c>
      <c r="BB897">
        <v>9.54700335644538</v>
      </c>
      <c r="BC897">
        <v>59.3172393044511</v>
      </c>
      <c r="BD897">
        <v>0</v>
      </c>
      <c r="BE897">
        <v>0</v>
      </c>
      <c r="BF897">
        <v>-2.8241832938217901</v>
      </c>
      <c r="BG897">
        <v>0</v>
      </c>
      <c r="BH897">
        <v>-2.8241832938217901</v>
      </c>
      <c r="BI897">
        <v>-3.8501752897169501</v>
      </c>
      <c r="BJ897">
        <v>0</v>
      </c>
      <c r="BK897">
        <v>0</v>
      </c>
      <c r="BL897">
        <v>0</v>
      </c>
      <c r="BM897">
        <v>32442.867389001301</v>
      </c>
      <c r="BN897">
        <v>102.645259332084</v>
      </c>
      <c r="BO897">
        <v>10243.4223595847</v>
      </c>
      <c r="BP897">
        <v>-2.8241832938217901</v>
      </c>
      <c r="BQ897">
        <v>0</v>
      </c>
    </row>
    <row r="898" spans="1:69" x14ac:dyDescent="0.25">
      <c r="A898">
        <v>18</v>
      </c>
      <c r="B898" t="str">
        <f>IF(A898=16,"CT",IF(A898=20,"Shock",IF(A898=19,"DecSoly",IF(A898=18,"NoSoly","SolyTrade"))))</f>
        <v>NoSoly</v>
      </c>
      <c r="C898" t="s">
        <v>52</v>
      </c>
      <c r="D898" t="s">
        <v>51</v>
      </c>
      <c r="E898" t="str" cm="1">
        <f t="array" ref="E898">INDEX([1]!newIts[NEW],MATCH(indicatorsdb[[#This Row],[Column1]],[1]!newIts[OLD],0),0)</f>
        <v>NS25M</v>
      </c>
      <c r="F898">
        <v>33</v>
      </c>
      <c r="G898" t="s">
        <v>103</v>
      </c>
      <c r="H898" t="str" cm="1">
        <f t="array" ref="H898">INDEX([1]!fableCountries[ALPHA3],MATCH(F898,[1]!fableCountries[id],0),0)</f>
        <v>DEU</v>
      </c>
      <c r="I898">
        <v>2020</v>
      </c>
      <c r="J898">
        <v>3714.8275031179901</v>
      </c>
      <c r="K898">
        <v>81.527206821153996</v>
      </c>
      <c r="L898">
        <v>0</v>
      </c>
      <c r="M898">
        <v>3161.81349166259</v>
      </c>
      <c r="N898">
        <v>3096.6010767513399</v>
      </c>
      <c r="O898">
        <v>133.83302911212201</v>
      </c>
      <c r="P898">
        <v>92.724969120276995</v>
      </c>
      <c r="Q898">
        <v>2089.8439930227701</v>
      </c>
      <c r="R898">
        <v>0</v>
      </c>
      <c r="S898">
        <v>0.186986492387406</v>
      </c>
      <c r="T898">
        <v>0.5</v>
      </c>
      <c r="U898">
        <v>6683.1851662838999</v>
      </c>
      <c r="V898">
        <v>94.617647684299996</v>
      </c>
      <c r="W898">
        <v>6369.1906740949998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12402.3052231704</v>
      </c>
      <c r="AF898">
        <v>4714.7382551024803</v>
      </c>
      <c r="AG898">
        <v>11076</v>
      </c>
      <c r="AH898">
        <v>0</v>
      </c>
      <c r="AI898">
        <v>4259.3065217271196</v>
      </c>
      <c r="AJ898">
        <v>2442.65</v>
      </c>
      <c r="AK898">
        <v>34895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19.7274432717503</v>
      </c>
      <c r="AT898">
        <v>15.200509792086001</v>
      </c>
      <c r="AU898">
        <v>0.23467750822151101</v>
      </c>
      <c r="AV898">
        <v>4.2922559714428399</v>
      </c>
      <c r="AW898">
        <v>0</v>
      </c>
      <c r="AX898">
        <v>0</v>
      </c>
      <c r="AY898">
        <v>0</v>
      </c>
      <c r="AZ898">
        <v>44.813369215871603</v>
      </c>
      <c r="BA898">
        <v>34.911486287490803</v>
      </c>
      <c r="BB898">
        <v>9.9018829283807808</v>
      </c>
      <c r="BC898">
        <v>60.177338479306499</v>
      </c>
      <c r="BD898">
        <v>0</v>
      </c>
      <c r="BE898">
        <v>0.418461165739969</v>
      </c>
      <c r="BF898">
        <v>-2.2103450497882999</v>
      </c>
      <c r="BG898">
        <v>0</v>
      </c>
      <c r="BH898">
        <v>-1.79188388404833</v>
      </c>
      <c r="BI898">
        <v>-4.3634740083154204</v>
      </c>
      <c r="BJ898">
        <v>0</v>
      </c>
      <c r="BK898">
        <v>0</v>
      </c>
      <c r="BL898">
        <v>0</v>
      </c>
      <c r="BM898">
        <v>32451.921080524498</v>
      </c>
      <c r="BN898">
        <v>98.568144325833003</v>
      </c>
      <c r="BO898">
        <v>10221.916274806699</v>
      </c>
      <c r="BP898">
        <v>-2.2103450497882999</v>
      </c>
      <c r="BQ898">
        <v>0</v>
      </c>
    </row>
    <row r="899" spans="1:69" x14ac:dyDescent="0.25">
      <c r="A899">
        <v>18</v>
      </c>
      <c r="B899" t="str">
        <f>IF(A899=16,"CT",IF(A899=20,"Shock",IF(A899=19,"DecSoly",IF(A899=18,"NoSoly","SolyTrade"))))</f>
        <v>NoSoly</v>
      </c>
      <c r="C899" t="s">
        <v>52</v>
      </c>
      <c r="D899" t="s">
        <v>51</v>
      </c>
      <c r="E899" t="str" cm="1">
        <f t="array" ref="E899">INDEX([1]!newIts[NEW],MATCH(indicatorsdb[[#This Row],[Column1]],[1]!newIts[OLD],0),0)</f>
        <v>NS25M</v>
      </c>
      <c r="F899">
        <v>33</v>
      </c>
      <c r="G899" t="s">
        <v>103</v>
      </c>
      <c r="H899" t="str" cm="1">
        <f t="array" ref="H899">INDEX([1]!fableCountries[ALPHA3],MATCH(F899,[1]!fableCountries[id],0),0)</f>
        <v>DEU</v>
      </c>
      <c r="I899">
        <v>2022</v>
      </c>
      <c r="J899">
        <v>3751.2047402253102</v>
      </c>
      <c r="K899">
        <v>81.317911956359694</v>
      </c>
      <c r="L899">
        <v>0</v>
      </c>
      <c r="M899">
        <v>3129.8759816458</v>
      </c>
      <c r="N899">
        <v>3083.58630740428</v>
      </c>
      <c r="O899">
        <v>132.35127960083</v>
      </c>
      <c r="P899">
        <v>93.855210069405899</v>
      </c>
      <c r="Q899">
        <v>2085.2887862071502</v>
      </c>
      <c r="R899">
        <v>0</v>
      </c>
      <c r="S899">
        <v>0.19021090795020401</v>
      </c>
      <c r="T899">
        <v>0.5</v>
      </c>
      <c r="U899">
        <v>6683.1851662838999</v>
      </c>
      <c r="V899">
        <v>94.617647684299996</v>
      </c>
      <c r="W899">
        <v>6369.1906740949998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12378.5086030192</v>
      </c>
      <c r="AF899">
        <v>4623.8692153142101</v>
      </c>
      <c r="AG899">
        <v>11076</v>
      </c>
      <c r="AH899">
        <v>0</v>
      </c>
      <c r="AI899">
        <v>4373.9721816666397</v>
      </c>
      <c r="AJ899">
        <v>2442.65</v>
      </c>
      <c r="AK899">
        <v>34895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19.7191128378239</v>
      </c>
      <c r="AT899">
        <v>15.204417585356</v>
      </c>
      <c r="AU899">
        <v>0.234043075072358</v>
      </c>
      <c r="AV899">
        <v>4.2806521773955604</v>
      </c>
      <c r="AW899">
        <v>0</v>
      </c>
      <c r="AX899">
        <v>0</v>
      </c>
      <c r="AY899">
        <v>0</v>
      </c>
      <c r="AZ899">
        <v>43.4483017563442</v>
      </c>
      <c r="BA899">
        <v>33.901298399898799</v>
      </c>
      <c r="BB899">
        <v>9.54700335644538</v>
      </c>
      <c r="BC899">
        <v>59.3172393044511</v>
      </c>
      <c r="BD899">
        <v>0</v>
      </c>
      <c r="BE899">
        <v>0</v>
      </c>
      <c r="BF899">
        <v>-2.8241832938217901</v>
      </c>
      <c r="BG899">
        <v>0</v>
      </c>
      <c r="BH899">
        <v>-2.8241832938217901</v>
      </c>
      <c r="BI899">
        <v>-3.8501752897169501</v>
      </c>
      <c r="BJ899">
        <v>0</v>
      </c>
      <c r="BK899">
        <v>0</v>
      </c>
      <c r="BL899">
        <v>0</v>
      </c>
      <c r="BM899">
        <v>32442.867389001301</v>
      </c>
      <c r="BN899">
        <v>102.645259332084</v>
      </c>
      <c r="BO899">
        <v>10243.4223595847</v>
      </c>
      <c r="BP899">
        <v>-2.8241832938217901</v>
      </c>
      <c r="BQ899">
        <v>0</v>
      </c>
    </row>
    <row r="900" spans="1:69" x14ac:dyDescent="0.25">
      <c r="A900">
        <v>18</v>
      </c>
      <c r="B900" t="str">
        <f>IF(A900=16,"CT",IF(A900=20,"Shock",IF(A900=19,"DecSoly",IF(A900=18,"NoSoly","SolyTrade"))))</f>
        <v>NoSoly</v>
      </c>
      <c r="C900" t="s">
        <v>50</v>
      </c>
      <c r="D900" t="s">
        <v>49</v>
      </c>
      <c r="E900" t="str" cm="1">
        <f t="array" ref="E900">INDEX([1]!newIts[NEW],MATCH(indicatorsdb[[#This Row],[Column1]],[1]!newIts[OLD],0),0)</f>
        <v>NS25S</v>
      </c>
      <c r="F900">
        <v>33</v>
      </c>
      <c r="G900" t="s">
        <v>103</v>
      </c>
      <c r="H900" t="str" cm="1">
        <f t="array" ref="H900">INDEX([1]!fableCountries[ALPHA3],MATCH(F900,[1]!fableCountries[id],0),0)</f>
        <v>DEU</v>
      </c>
      <c r="I900">
        <v>2020</v>
      </c>
      <c r="J900">
        <v>3714.8275031179901</v>
      </c>
      <c r="K900">
        <v>81.527206821153996</v>
      </c>
      <c r="L900">
        <v>0</v>
      </c>
      <c r="M900">
        <v>3161.81349166259</v>
      </c>
      <c r="N900">
        <v>3096.6647104475201</v>
      </c>
      <c r="O900">
        <v>133.83465094676299</v>
      </c>
      <c r="P900">
        <v>92.726068098097102</v>
      </c>
      <c r="Q900">
        <v>2089.8439930227701</v>
      </c>
      <c r="R900">
        <v>0</v>
      </c>
      <c r="S900">
        <v>0.186997852876574</v>
      </c>
      <c r="T900">
        <v>0.5</v>
      </c>
      <c r="U900">
        <v>6683.1851662838999</v>
      </c>
      <c r="V900">
        <v>94.617647684299996</v>
      </c>
      <c r="W900">
        <v>6369.1906740949998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12445.469936789599</v>
      </c>
      <c r="AF900">
        <v>4714.7382551024803</v>
      </c>
      <c r="AG900">
        <v>11076</v>
      </c>
      <c r="AH900">
        <v>0</v>
      </c>
      <c r="AI900">
        <v>4216.1418081079701</v>
      </c>
      <c r="AJ900">
        <v>2442.65</v>
      </c>
      <c r="AK900">
        <v>34895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21.560940169187901</v>
      </c>
      <c r="AT900">
        <v>16.530661098846799</v>
      </c>
      <c r="AU900">
        <v>0.260771085590149</v>
      </c>
      <c r="AV900">
        <v>4.7695079847509296</v>
      </c>
      <c r="AW900">
        <v>0</v>
      </c>
      <c r="AX900">
        <v>0</v>
      </c>
      <c r="AY900">
        <v>0</v>
      </c>
      <c r="AZ900">
        <v>44.813369215871603</v>
      </c>
      <c r="BA900">
        <v>34.911486287490803</v>
      </c>
      <c r="BB900">
        <v>9.9018829283807808</v>
      </c>
      <c r="BC900">
        <v>62.010835376744097</v>
      </c>
      <c r="BD900">
        <v>0</v>
      </c>
      <c r="BE900">
        <v>0.418461165739969</v>
      </c>
      <c r="BF900">
        <v>-2.2125077681433201</v>
      </c>
      <c r="BG900">
        <v>0</v>
      </c>
      <c r="BH900">
        <v>-1.7940466024033499</v>
      </c>
      <c r="BI900">
        <v>-4.3634740083154204</v>
      </c>
      <c r="BJ900">
        <v>0</v>
      </c>
      <c r="BK900">
        <v>0</v>
      </c>
      <c r="BL900">
        <v>0</v>
      </c>
      <c r="BM900">
        <v>32453.167044216902</v>
      </c>
      <c r="BN900">
        <v>98.571928765242802</v>
      </c>
      <c r="BO900">
        <v>10222.308736520001</v>
      </c>
      <c r="BP900">
        <v>-2.2125077681433201</v>
      </c>
      <c r="BQ900">
        <v>0</v>
      </c>
    </row>
    <row r="901" spans="1:69" x14ac:dyDescent="0.25">
      <c r="A901">
        <v>18</v>
      </c>
      <c r="B901" t="str">
        <f>IF(A901=16,"CT",IF(A901=20,"Shock",IF(A901=19,"DecSoly",IF(A901=18,"NoSoly","SolyTrade"))))</f>
        <v>NoSoly</v>
      </c>
      <c r="C901" t="s">
        <v>50</v>
      </c>
      <c r="D901" t="s">
        <v>49</v>
      </c>
      <c r="E901" t="str" cm="1">
        <f t="array" ref="E901">INDEX([1]!newIts[NEW],MATCH(indicatorsdb[[#This Row],[Column1]],[1]!newIts[OLD],0),0)</f>
        <v>NS25S</v>
      </c>
      <c r="F901">
        <v>33</v>
      </c>
      <c r="G901" t="s">
        <v>103</v>
      </c>
      <c r="H901" t="str" cm="1">
        <f t="array" ref="H901">INDEX([1]!fableCountries[ALPHA3],MATCH(F901,[1]!fableCountries[id],0),0)</f>
        <v>DEU</v>
      </c>
      <c r="I901">
        <v>2022</v>
      </c>
      <c r="J901">
        <v>3751.2047402253102</v>
      </c>
      <c r="K901">
        <v>81.317911956359694</v>
      </c>
      <c r="L901">
        <v>0</v>
      </c>
      <c r="M901">
        <v>3129.8759816458</v>
      </c>
      <c r="N901">
        <v>3083.58630740428</v>
      </c>
      <c r="O901">
        <v>132.35127960083</v>
      </c>
      <c r="P901">
        <v>93.855210069405899</v>
      </c>
      <c r="Q901">
        <v>2085.2887862071502</v>
      </c>
      <c r="R901">
        <v>0</v>
      </c>
      <c r="S901">
        <v>0.19034738234132201</v>
      </c>
      <c r="T901">
        <v>0.5</v>
      </c>
      <c r="U901">
        <v>6683.1851662838999</v>
      </c>
      <c r="V901">
        <v>94.617647684299996</v>
      </c>
      <c r="W901">
        <v>6369.1906740949998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12417.224055103799</v>
      </c>
      <c r="AF901">
        <v>4623.8692153142101</v>
      </c>
      <c r="AG901">
        <v>11076</v>
      </c>
      <c r="AH901">
        <v>0</v>
      </c>
      <c r="AI901">
        <v>4335.2567295819599</v>
      </c>
      <c r="AJ901">
        <v>2442.65</v>
      </c>
      <c r="AK901">
        <v>34895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21.543779484428299</v>
      </c>
      <c r="AT901">
        <v>16.528026826461598</v>
      </c>
      <c r="AU901">
        <v>0.260018032276083</v>
      </c>
      <c r="AV901">
        <v>4.7557346256906197</v>
      </c>
      <c r="AW901">
        <v>0</v>
      </c>
      <c r="AX901">
        <v>0</v>
      </c>
      <c r="AY901">
        <v>0</v>
      </c>
      <c r="AZ901">
        <v>43.4483017563442</v>
      </c>
      <c r="BA901">
        <v>33.901298399898799</v>
      </c>
      <c r="BB901">
        <v>9.54700335644538</v>
      </c>
      <c r="BC901">
        <v>61.141905951055598</v>
      </c>
      <c r="BD901">
        <v>0</v>
      </c>
      <c r="BE901">
        <v>0</v>
      </c>
      <c r="BF901">
        <v>-2.85016418833351</v>
      </c>
      <c r="BG901">
        <v>0</v>
      </c>
      <c r="BH901">
        <v>-2.85016418833351</v>
      </c>
      <c r="BI901">
        <v>-3.8501752897169501</v>
      </c>
      <c r="BJ901">
        <v>0</v>
      </c>
      <c r="BK901">
        <v>0</v>
      </c>
      <c r="BL901">
        <v>0</v>
      </c>
      <c r="BM901">
        <v>32442.867389001301</v>
      </c>
      <c r="BN901">
        <v>102.645259332084</v>
      </c>
      <c r="BO901">
        <v>10243.4223595847</v>
      </c>
      <c r="BP901">
        <v>-2.85016418833351</v>
      </c>
      <c r="BQ901">
        <v>0</v>
      </c>
    </row>
    <row r="902" spans="1:69" x14ac:dyDescent="0.25">
      <c r="A902">
        <v>18</v>
      </c>
      <c r="B902" t="str">
        <f>IF(A902=16,"CT",IF(A902=20,"Shock",IF(A902=19,"DecSoly",IF(A902=18,"NoSoly","SolyTrade"))))</f>
        <v>NoSoly</v>
      </c>
      <c r="C902" t="s">
        <v>48</v>
      </c>
      <c r="D902" t="s">
        <v>47</v>
      </c>
      <c r="E902" t="str" cm="1">
        <f t="array" ref="E902">INDEX([1]!newIts[NEW],MATCH(indicatorsdb[[#This Row],[Column1]],[1]!newIts[OLD],0),0)</f>
        <v>NS50</v>
      </c>
      <c r="F902">
        <v>33</v>
      </c>
      <c r="G902" t="s">
        <v>103</v>
      </c>
      <c r="H902" t="str" cm="1">
        <f t="array" ref="H902">INDEX([1]!fableCountries[ALPHA3],MATCH(F902,[1]!fableCountries[id],0),0)</f>
        <v>DEU</v>
      </c>
      <c r="I902">
        <v>2020</v>
      </c>
      <c r="J902">
        <v>3714.8275031179901</v>
      </c>
      <c r="K902">
        <v>81.527206821153996</v>
      </c>
      <c r="L902">
        <v>0</v>
      </c>
      <c r="M902">
        <v>3161.81349166259</v>
      </c>
      <c r="N902">
        <v>3087.0355989131499</v>
      </c>
      <c r="O902">
        <v>133.590934355245</v>
      </c>
      <c r="P902">
        <v>92.554981021564302</v>
      </c>
      <c r="Q902">
        <v>2089.8439930227701</v>
      </c>
      <c r="R902">
        <v>0</v>
      </c>
      <c r="S902">
        <v>0.18751595575229699</v>
      </c>
      <c r="T902">
        <v>0.5</v>
      </c>
      <c r="U902">
        <v>6683.1851662838999</v>
      </c>
      <c r="V902">
        <v>94.617647684299996</v>
      </c>
      <c r="W902">
        <v>6369.1906740949998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12402.3052231704</v>
      </c>
      <c r="AF902">
        <v>4695.9096441599404</v>
      </c>
      <c r="AG902">
        <v>11076</v>
      </c>
      <c r="AH902">
        <v>0</v>
      </c>
      <c r="AI902">
        <v>4278.1351326696704</v>
      </c>
      <c r="AJ902">
        <v>2442.65</v>
      </c>
      <c r="AK902">
        <v>34895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19.710096964980501</v>
      </c>
      <c r="AT902">
        <v>15.1831634853162</v>
      </c>
      <c r="AU902">
        <v>0.23467750822151001</v>
      </c>
      <c r="AV902">
        <v>4.2922559714428399</v>
      </c>
      <c r="AW902">
        <v>0</v>
      </c>
      <c r="AX902">
        <v>0</v>
      </c>
      <c r="AY902">
        <v>0</v>
      </c>
      <c r="AZ902">
        <v>44.712456932961601</v>
      </c>
      <c r="BA902">
        <v>34.825344933111801</v>
      </c>
      <c r="BB902">
        <v>9.8871119998497594</v>
      </c>
      <c r="BC902">
        <v>60.059079889626702</v>
      </c>
      <c r="BD902">
        <v>0</v>
      </c>
      <c r="BE902">
        <v>0.418461165739969</v>
      </c>
      <c r="BF902">
        <v>-2.3111400173893801</v>
      </c>
      <c r="BG902">
        <v>0</v>
      </c>
      <c r="BH902">
        <v>-1.89267885164942</v>
      </c>
      <c r="BI902">
        <v>-4.3634740083154204</v>
      </c>
      <c r="BJ902">
        <v>0</v>
      </c>
      <c r="BK902">
        <v>0</v>
      </c>
      <c r="BL902">
        <v>0</v>
      </c>
      <c r="BM902">
        <v>32418.5046231671</v>
      </c>
      <c r="BN902">
        <v>98.287865970828094</v>
      </c>
      <c r="BO902">
        <v>10252.012555842501</v>
      </c>
      <c r="BP902">
        <v>-2.3111400173893801</v>
      </c>
      <c r="BQ902">
        <v>0</v>
      </c>
    </row>
    <row r="903" spans="1:69" x14ac:dyDescent="0.25">
      <c r="A903">
        <v>18</v>
      </c>
      <c r="B903" t="str">
        <f>IF(A903=16,"CT",IF(A903=20,"Shock",IF(A903=19,"DecSoly",IF(A903=18,"NoSoly","SolyTrade"))))</f>
        <v>NoSoly</v>
      </c>
      <c r="C903" t="s">
        <v>48</v>
      </c>
      <c r="D903" t="s">
        <v>47</v>
      </c>
      <c r="E903" t="str" cm="1">
        <f t="array" ref="E903">INDEX([1]!newIts[NEW],MATCH(indicatorsdb[[#This Row],[Column1]],[1]!newIts[OLD],0),0)</f>
        <v>NS50</v>
      </c>
      <c r="F903">
        <v>33</v>
      </c>
      <c r="G903" t="s">
        <v>103</v>
      </c>
      <c r="H903" t="str" cm="1">
        <f t="array" ref="H903">INDEX([1]!fableCountries[ALPHA3],MATCH(F903,[1]!fableCountries[id],0),0)</f>
        <v>DEU</v>
      </c>
      <c r="I903">
        <v>2022</v>
      </c>
      <c r="J903">
        <v>3751.2047402253102</v>
      </c>
      <c r="K903">
        <v>81.317911956359694</v>
      </c>
      <c r="L903">
        <v>0</v>
      </c>
      <c r="M903">
        <v>3129.8759816458</v>
      </c>
      <c r="N903">
        <v>3078.8517077747802</v>
      </c>
      <c r="O903">
        <v>132.24196319171099</v>
      </c>
      <c r="P903">
        <v>93.7659808596609</v>
      </c>
      <c r="Q903">
        <v>2085.2887862071502</v>
      </c>
      <c r="R903">
        <v>0</v>
      </c>
      <c r="S903">
        <v>0.19002585361324201</v>
      </c>
      <c r="T903">
        <v>0.5</v>
      </c>
      <c r="U903">
        <v>6683.1851662838999</v>
      </c>
      <c r="V903">
        <v>94.617647684299996</v>
      </c>
      <c r="W903">
        <v>6369.1906740949998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12402.3052231704</v>
      </c>
      <c r="AF903">
        <v>4606.6534397405703</v>
      </c>
      <c r="AG903">
        <v>11076</v>
      </c>
      <c r="AH903">
        <v>0</v>
      </c>
      <c r="AI903">
        <v>4367.3913370890295</v>
      </c>
      <c r="AJ903">
        <v>2442.65</v>
      </c>
      <c r="AK903">
        <v>34895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19.7557379566049</v>
      </c>
      <c r="AT903">
        <v>15.2288044769405</v>
      </c>
      <c r="AU903">
        <v>0.23467750822151101</v>
      </c>
      <c r="AV903">
        <v>4.2922559714428399</v>
      </c>
      <c r="AW903">
        <v>0</v>
      </c>
      <c r="AX903">
        <v>0</v>
      </c>
      <c r="AY903">
        <v>0</v>
      </c>
      <c r="AZ903">
        <v>43.356612100294001</v>
      </c>
      <c r="BA903">
        <v>33.822943597566699</v>
      </c>
      <c r="BB903">
        <v>9.5336685027272701</v>
      </c>
      <c r="BC903">
        <v>59.262174767181897</v>
      </c>
      <c r="BD903">
        <v>0</v>
      </c>
      <c r="BE903">
        <v>0</v>
      </c>
      <c r="BF903">
        <v>-2.78895414080502</v>
      </c>
      <c r="BG903">
        <v>0</v>
      </c>
      <c r="BH903">
        <v>-2.78895414080502</v>
      </c>
      <c r="BI903">
        <v>-3.8501752897169501</v>
      </c>
      <c r="BJ903">
        <v>0</v>
      </c>
      <c r="BK903">
        <v>0</v>
      </c>
      <c r="BL903">
        <v>0</v>
      </c>
      <c r="BM903">
        <v>32496.006140705202</v>
      </c>
      <c r="BN903">
        <v>102.63498016299501</v>
      </c>
      <c r="BO903">
        <v>10300.750855215399</v>
      </c>
      <c r="BP903">
        <v>-2.78895414080502</v>
      </c>
      <c r="BQ903">
        <v>0</v>
      </c>
    </row>
    <row r="904" spans="1:69" x14ac:dyDescent="0.25">
      <c r="A904">
        <v>18</v>
      </c>
      <c r="B904" t="str">
        <f>IF(A904=16,"CT",IF(A904=20,"Shock",IF(A904=19,"DecSoly",IF(A904=18,"NoSoly","SolyTrade"))))</f>
        <v>NoSoly</v>
      </c>
      <c r="C904" t="s">
        <v>46</v>
      </c>
      <c r="D904" t="s">
        <v>45</v>
      </c>
      <c r="E904" t="str" cm="1">
        <f t="array" ref="E904">INDEX([1]!newIts[NEW],MATCH(indicatorsdb[[#This Row],[Column1]],[1]!newIts[OLD],0),0)</f>
        <v>NS50M</v>
      </c>
      <c r="F904">
        <v>33</v>
      </c>
      <c r="G904" t="s">
        <v>103</v>
      </c>
      <c r="H904" t="str" cm="1">
        <f t="array" ref="H904">INDEX([1]!fableCountries[ALPHA3],MATCH(F904,[1]!fableCountries[id],0),0)</f>
        <v>DEU</v>
      </c>
      <c r="I904">
        <v>2020</v>
      </c>
      <c r="J904">
        <v>3714.8275031179901</v>
      </c>
      <c r="K904">
        <v>81.527206821153996</v>
      </c>
      <c r="L904">
        <v>0</v>
      </c>
      <c r="M904">
        <v>3161.81349166259</v>
      </c>
      <c r="N904">
        <v>3087.0355989131499</v>
      </c>
      <c r="O904">
        <v>133.590934355245</v>
      </c>
      <c r="P904">
        <v>92.554981021564302</v>
      </c>
      <c r="Q904">
        <v>2089.8439930227701</v>
      </c>
      <c r="R904">
        <v>0</v>
      </c>
      <c r="S904">
        <v>0.18751595575229699</v>
      </c>
      <c r="T904">
        <v>0.5</v>
      </c>
      <c r="U904">
        <v>6683.1851662838999</v>
      </c>
      <c r="V904">
        <v>94.617647684299996</v>
      </c>
      <c r="W904">
        <v>6369.1906740949998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12402.3052231704</v>
      </c>
      <c r="AF904">
        <v>4695.9096441599404</v>
      </c>
      <c r="AG904">
        <v>11076</v>
      </c>
      <c r="AH904">
        <v>0</v>
      </c>
      <c r="AI904">
        <v>4278.1351326696704</v>
      </c>
      <c r="AJ904">
        <v>2442.65</v>
      </c>
      <c r="AK904">
        <v>34895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19.710096964980501</v>
      </c>
      <c r="AT904">
        <v>15.1831634853162</v>
      </c>
      <c r="AU904">
        <v>0.23467750822151001</v>
      </c>
      <c r="AV904">
        <v>4.2922559714428399</v>
      </c>
      <c r="AW904">
        <v>0</v>
      </c>
      <c r="AX904">
        <v>0</v>
      </c>
      <c r="AY904">
        <v>0</v>
      </c>
      <c r="AZ904">
        <v>44.712456932961601</v>
      </c>
      <c r="BA904">
        <v>34.825344933111801</v>
      </c>
      <c r="BB904">
        <v>9.8871119998497594</v>
      </c>
      <c r="BC904">
        <v>60.059079889626702</v>
      </c>
      <c r="BD904">
        <v>0</v>
      </c>
      <c r="BE904">
        <v>0.418461165739969</v>
      </c>
      <c r="BF904">
        <v>-2.3111400173893801</v>
      </c>
      <c r="BG904">
        <v>0</v>
      </c>
      <c r="BH904">
        <v>-1.89267885164942</v>
      </c>
      <c r="BI904">
        <v>-4.3634740083154204</v>
      </c>
      <c r="BJ904">
        <v>0</v>
      </c>
      <c r="BK904">
        <v>0</v>
      </c>
      <c r="BL904">
        <v>0</v>
      </c>
      <c r="BM904">
        <v>32418.5046231671</v>
      </c>
      <c r="BN904">
        <v>98.287865970828094</v>
      </c>
      <c r="BO904">
        <v>10252.012555842501</v>
      </c>
      <c r="BP904">
        <v>-2.3111400173893801</v>
      </c>
      <c r="BQ904">
        <v>0</v>
      </c>
    </row>
    <row r="905" spans="1:69" x14ac:dyDescent="0.25">
      <c r="A905">
        <v>18</v>
      </c>
      <c r="B905" t="str">
        <f>IF(A905=16,"CT",IF(A905=20,"Shock",IF(A905=19,"DecSoly",IF(A905=18,"NoSoly","SolyTrade"))))</f>
        <v>NoSoly</v>
      </c>
      <c r="C905" t="s">
        <v>46</v>
      </c>
      <c r="D905" t="s">
        <v>45</v>
      </c>
      <c r="E905" t="str" cm="1">
        <f t="array" ref="E905">INDEX([1]!newIts[NEW],MATCH(indicatorsdb[[#This Row],[Column1]],[1]!newIts[OLD],0),0)</f>
        <v>NS50M</v>
      </c>
      <c r="F905">
        <v>33</v>
      </c>
      <c r="G905" t="s">
        <v>103</v>
      </c>
      <c r="H905" t="str" cm="1">
        <f t="array" ref="H905">INDEX([1]!fableCountries[ALPHA3],MATCH(F905,[1]!fableCountries[id],0),0)</f>
        <v>DEU</v>
      </c>
      <c r="I905">
        <v>2022</v>
      </c>
      <c r="J905">
        <v>3751.2047402253102</v>
      </c>
      <c r="K905">
        <v>81.317911956359694</v>
      </c>
      <c r="L905">
        <v>0</v>
      </c>
      <c r="M905">
        <v>3129.8759816458</v>
      </c>
      <c r="N905">
        <v>3078.8517077747802</v>
      </c>
      <c r="O905">
        <v>132.24196319171099</v>
      </c>
      <c r="P905">
        <v>93.7659808596609</v>
      </c>
      <c r="Q905">
        <v>2085.2887862071502</v>
      </c>
      <c r="R905">
        <v>0</v>
      </c>
      <c r="S905">
        <v>0.19002585361324201</v>
      </c>
      <c r="T905">
        <v>0.5</v>
      </c>
      <c r="U905">
        <v>6683.1851662838999</v>
      </c>
      <c r="V905">
        <v>94.617647684299996</v>
      </c>
      <c r="W905">
        <v>6369.1906740949998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12402.3052231704</v>
      </c>
      <c r="AF905">
        <v>4606.6534397405703</v>
      </c>
      <c r="AG905">
        <v>11076</v>
      </c>
      <c r="AH905">
        <v>0</v>
      </c>
      <c r="AI905">
        <v>4367.3913370890295</v>
      </c>
      <c r="AJ905">
        <v>2442.65</v>
      </c>
      <c r="AK905">
        <v>34895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19.7557379566049</v>
      </c>
      <c r="AT905">
        <v>15.2288044769405</v>
      </c>
      <c r="AU905">
        <v>0.23467750822151101</v>
      </c>
      <c r="AV905">
        <v>4.2922559714428399</v>
      </c>
      <c r="AW905">
        <v>0</v>
      </c>
      <c r="AX905">
        <v>0</v>
      </c>
      <c r="AY905">
        <v>0</v>
      </c>
      <c r="AZ905">
        <v>43.356612100294001</v>
      </c>
      <c r="BA905">
        <v>33.822943597566699</v>
      </c>
      <c r="BB905">
        <v>9.5336685027272701</v>
      </c>
      <c r="BC905">
        <v>59.262174767181897</v>
      </c>
      <c r="BD905">
        <v>0</v>
      </c>
      <c r="BE905">
        <v>0</v>
      </c>
      <c r="BF905">
        <v>-2.78895414080502</v>
      </c>
      <c r="BG905">
        <v>0</v>
      </c>
      <c r="BH905">
        <v>-2.78895414080502</v>
      </c>
      <c r="BI905">
        <v>-3.8501752897169501</v>
      </c>
      <c r="BJ905">
        <v>0</v>
      </c>
      <c r="BK905">
        <v>0</v>
      </c>
      <c r="BL905">
        <v>0</v>
      </c>
      <c r="BM905">
        <v>32496.006140705202</v>
      </c>
      <c r="BN905">
        <v>102.63498016299501</v>
      </c>
      <c r="BO905">
        <v>10300.750855215399</v>
      </c>
      <c r="BP905">
        <v>-2.78895414080502</v>
      </c>
      <c r="BQ905">
        <v>0</v>
      </c>
    </row>
    <row r="906" spans="1:69" x14ac:dyDescent="0.25">
      <c r="A906">
        <v>18</v>
      </c>
      <c r="B906" t="str">
        <f>IF(A906=16,"CT",IF(A906=20,"Shock",IF(A906=19,"DecSoly",IF(A906=18,"NoSoly","SolyTrade"))))</f>
        <v>NoSoly</v>
      </c>
      <c r="C906" t="s">
        <v>44</v>
      </c>
      <c r="D906" t="s">
        <v>43</v>
      </c>
      <c r="E906" t="str" cm="1">
        <f t="array" ref="E906">INDEX([1]!newIts[NEW],MATCH(indicatorsdb[[#This Row],[Column1]],[1]!newIts[OLD],0),0)</f>
        <v>NS50S</v>
      </c>
      <c r="F906">
        <v>33</v>
      </c>
      <c r="G906" t="s">
        <v>103</v>
      </c>
      <c r="H906" t="str" cm="1">
        <f t="array" ref="H906">INDEX([1]!fableCountries[ALPHA3],MATCH(F906,[1]!fableCountries[id],0),0)</f>
        <v>DEU</v>
      </c>
      <c r="I906">
        <v>2020</v>
      </c>
      <c r="J906">
        <v>3714.8275031179901</v>
      </c>
      <c r="K906">
        <v>81.527206821153996</v>
      </c>
      <c r="L906">
        <v>0</v>
      </c>
      <c r="M906">
        <v>3161.81349166259</v>
      </c>
      <c r="N906">
        <v>3086.9571921271199</v>
      </c>
      <c r="O906">
        <v>133.58890476585</v>
      </c>
      <c r="P906">
        <v>92.553631759238499</v>
      </c>
      <c r="Q906">
        <v>2089.8439930227701</v>
      </c>
      <c r="R906">
        <v>0</v>
      </c>
      <c r="S906">
        <v>0.18752731624146399</v>
      </c>
      <c r="T906">
        <v>0.5</v>
      </c>
      <c r="U906">
        <v>6683.1851662838999</v>
      </c>
      <c r="V906">
        <v>94.617647684299996</v>
      </c>
      <c r="W906">
        <v>6369.1906740949998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12445.469936789599</v>
      </c>
      <c r="AF906">
        <v>4695.9096441599404</v>
      </c>
      <c r="AG906">
        <v>11076</v>
      </c>
      <c r="AH906">
        <v>0</v>
      </c>
      <c r="AI906">
        <v>4234.9704190505099</v>
      </c>
      <c r="AJ906">
        <v>2442.65</v>
      </c>
      <c r="AK906">
        <v>34895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21.543312805473999</v>
      </c>
      <c r="AT906">
        <v>16.5130337351329</v>
      </c>
      <c r="AU906">
        <v>0.260771085590149</v>
      </c>
      <c r="AV906">
        <v>4.7695079847509403</v>
      </c>
      <c r="AW906">
        <v>0</v>
      </c>
      <c r="AX906">
        <v>0</v>
      </c>
      <c r="AY906">
        <v>0</v>
      </c>
      <c r="AZ906">
        <v>44.712456932961601</v>
      </c>
      <c r="BA906">
        <v>34.825344933111801</v>
      </c>
      <c r="BB906">
        <v>9.8871119998497594</v>
      </c>
      <c r="BC906">
        <v>61.892295730120097</v>
      </c>
      <c r="BD906">
        <v>0</v>
      </c>
      <c r="BE906">
        <v>0.418461165739969</v>
      </c>
      <c r="BF906">
        <v>-2.3133027357443998</v>
      </c>
      <c r="BG906">
        <v>0</v>
      </c>
      <c r="BH906">
        <v>-1.8948415700044301</v>
      </c>
      <c r="BI906">
        <v>-4.3634740083154204</v>
      </c>
      <c r="BJ906">
        <v>0</v>
      </c>
      <c r="BK906">
        <v>0</v>
      </c>
      <c r="BL906">
        <v>0</v>
      </c>
      <c r="BM906">
        <v>32416.9718806899</v>
      </c>
      <c r="BN906">
        <v>98.283218933929703</v>
      </c>
      <c r="BO906">
        <v>10251.5278420871</v>
      </c>
      <c r="BP906">
        <v>-2.3133027357443998</v>
      </c>
      <c r="BQ906">
        <v>0</v>
      </c>
    </row>
    <row r="907" spans="1:69" x14ac:dyDescent="0.25">
      <c r="A907">
        <v>18</v>
      </c>
      <c r="B907" t="str">
        <f>IF(A907=16,"CT",IF(A907=20,"Shock",IF(A907=19,"DecSoly",IF(A907=18,"NoSoly","SolyTrade"))))</f>
        <v>NoSoly</v>
      </c>
      <c r="C907" t="s">
        <v>44</v>
      </c>
      <c r="D907" t="s">
        <v>43</v>
      </c>
      <c r="E907" t="str" cm="1">
        <f t="array" ref="E907">INDEX([1]!newIts[NEW],MATCH(indicatorsdb[[#This Row],[Column1]],[1]!newIts[OLD],0),0)</f>
        <v>NS50S</v>
      </c>
      <c r="F907">
        <v>33</v>
      </c>
      <c r="G907" t="s">
        <v>103</v>
      </c>
      <c r="H907" t="str" cm="1">
        <f t="array" ref="H907">INDEX([1]!fableCountries[ALPHA3],MATCH(F907,[1]!fableCountries[id],0),0)</f>
        <v>DEU</v>
      </c>
      <c r="I907">
        <v>2022</v>
      </c>
      <c r="J907">
        <v>3751.2047402253102</v>
      </c>
      <c r="K907">
        <v>81.317911956359694</v>
      </c>
      <c r="L907">
        <v>0</v>
      </c>
      <c r="M907">
        <v>3129.8759816458</v>
      </c>
      <c r="N907">
        <v>3079.0307865017098</v>
      </c>
      <c r="O907">
        <v>132.246582945292</v>
      </c>
      <c r="P907">
        <v>93.769124760110799</v>
      </c>
      <c r="Q907">
        <v>2085.2887862071502</v>
      </c>
      <c r="R907">
        <v>0</v>
      </c>
      <c r="S907">
        <v>0.19003721410241001</v>
      </c>
      <c r="T907">
        <v>0.5</v>
      </c>
      <c r="U907">
        <v>6683.1851662838999</v>
      </c>
      <c r="V907">
        <v>94.617647684299996</v>
      </c>
      <c r="W907">
        <v>6369.1906740949998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12445.469936789599</v>
      </c>
      <c r="AF907">
        <v>4606.6534397405703</v>
      </c>
      <c r="AG907">
        <v>11076</v>
      </c>
      <c r="AH907">
        <v>0</v>
      </c>
      <c r="AI907">
        <v>4324.22662346987</v>
      </c>
      <c r="AJ907">
        <v>2442.65</v>
      </c>
      <c r="AK907">
        <v>34895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21.5890836532074</v>
      </c>
      <c r="AT907">
        <v>16.558804582866301</v>
      </c>
      <c r="AU907">
        <v>0.260771085590149</v>
      </c>
      <c r="AV907">
        <v>4.7695079847509403</v>
      </c>
      <c r="AW907">
        <v>0</v>
      </c>
      <c r="AX907">
        <v>0</v>
      </c>
      <c r="AY907">
        <v>0</v>
      </c>
      <c r="AZ907">
        <v>43.356612100294001</v>
      </c>
      <c r="BA907">
        <v>33.822943597566699</v>
      </c>
      <c r="BB907">
        <v>9.5336685027272701</v>
      </c>
      <c r="BC907">
        <v>61.095520463784403</v>
      </c>
      <c r="BD907">
        <v>0</v>
      </c>
      <c r="BE907">
        <v>0</v>
      </c>
      <c r="BF907">
        <v>-2.7911168591600299</v>
      </c>
      <c r="BG907">
        <v>0</v>
      </c>
      <c r="BH907">
        <v>-2.7911168591600299</v>
      </c>
      <c r="BI907">
        <v>-3.8501752897169501</v>
      </c>
      <c r="BJ907">
        <v>0</v>
      </c>
      <c r="BK907">
        <v>0</v>
      </c>
      <c r="BL907">
        <v>0</v>
      </c>
      <c r="BM907">
        <v>32499.470781476299</v>
      </c>
      <c r="BN907">
        <v>102.64592284115901</v>
      </c>
      <c r="BO907">
        <v>10301.8490948339</v>
      </c>
      <c r="BP907">
        <v>-2.7911168591600299</v>
      </c>
      <c r="BQ907">
        <v>0</v>
      </c>
    </row>
    <row r="908" spans="1:69" x14ac:dyDescent="0.25">
      <c r="A908">
        <v>18</v>
      </c>
      <c r="B908" t="str">
        <f>IF(A908=16,"CT",IF(A908=20,"Shock",IF(A908=19,"DecSoly",IF(A908=18,"NoSoly","SolyTrade"))))</f>
        <v>NoSoly</v>
      </c>
      <c r="C908" t="s">
        <v>42</v>
      </c>
      <c r="D908" t="s">
        <v>41</v>
      </c>
      <c r="E908" t="str" cm="1">
        <f t="array" ref="E908">INDEX([1]!newIts[NEW],MATCH(indicatorsdb[[#This Row],[Column1]],[1]!newIts[OLD],0),0)</f>
        <v>NS75</v>
      </c>
      <c r="F908">
        <v>33</v>
      </c>
      <c r="G908" t="s">
        <v>103</v>
      </c>
      <c r="H908" t="str" cm="1">
        <f t="array" ref="H908">INDEX([1]!fableCountries[ALPHA3],MATCH(F908,[1]!fableCountries[id],0),0)</f>
        <v>DEU</v>
      </c>
      <c r="I908">
        <v>2020</v>
      </c>
      <c r="J908">
        <v>3714.8275031179901</v>
      </c>
      <c r="K908">
        <v>81.527206821153996</v>
      </c>
      <c r="L908">
        <v>0</v>
      </c>
      <c r="M908">
        <v>3161.81349166259</v>
      </c>
      <c r="N908">
        <v>3077.4600587237301</v>
      </c>
      <c r="O908">
        <v>133.34176092276601</v>
      </c>
      <c r="P908">
        <v>92.385879200981805</v>
      </c>
      <c r="Q908">
        <v>2089.8439930227701</v>
      </c>
      <c r="R908">
        <v>0</v>
      </c>
      <c r="S908">
        <v>0.188045419117188</v>
      </c>
      <c r="T908">
        <v>0.5</v>
      </c>
      <c r="U908">
        <v>6683.1851662838999</v>
      </c>
      <c r="V908">
        <v>94.617647684299996</v>
      </c>
      <c r="W908">
        <v>6369.1906740949998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12402.3052231704</v>
      </c>
      <c r="AF908">
        <v>4677.0810332173896</v>
      </c>
      <c r="AG908">
        <v>11076</v>
      </c>
      <c r="AH908">
        <v>0</v>
      </c>
      <c r="AI908">
        <v>4296.9637436122102</v>
      </c>
      <c r="AJ908">
        <v>2442.65</v>
      </c>
      <c r="AK908">
        <v>34895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19.692929803971701</v>
      </c>
      <c r="AT908">
        <v>15.1659963243074</v>
      </c>
      <c r="AU908">
        <v>0.23467750822151101</v>
      </c>
      <c r="AV908">
        <v>4.2922559714428399</v>
      </c>
      <c r="AW908">
        <v>0</v>
      </c>
      <c r="AX908">
        <v>0</v>
      </c>
      <c r="AY908">
        <v>0</v>
      </c>
      <c r="AZ908">
        <v>44.611544650051599</v>
      </c>
      <c r="BA908">
        <v>34.739203578732798</v>
      </c>
      <c r="BB908">
        <v>9.8723410713187505</v>
      </c>
      <c r="BC908">
        <v>59.9410004457079</v>
      </c>
      <c r="BD908">
        <v>0</v>
      </c>
      <c r="BE908">
        <v>0.418461165739969</v>
      </c>
      <c r="BF908">
        <v>-2.4119349849904599</v>
      </c>
      <c r="BG908">
        <v>0</v>
      </c>
      <c r="BH908">
        <v>-1.9934738192504899</v>
      </c>
      <c r="BI908">
        <v>-4.3634740083154204</v>
      </c>
      <c r="BJ908">
        <v>0</v>
      </c>
      <c r="BK908">
        <v>0</v>
      </c>
      <c r="BL908">
        <v>0</v>
      </c>
      <c r="BM908">
        <v>32385.433277697899</v>
      </c>
      <c r="BN908">
        <v>98.0104822192597</v>
      </c>
      <c r="BO908">
        <v>10281.7980144514</v>
      </c>
      <c r="BP908">
        <v>-2.4119349849904599</v>
      </c>
      <c r="BQ908">
        <v>0</v>
      </c>
    </row>
    <row r="909" spans="1:69" x14ac:dyDescent="0.25">
      <c r="A909">
        <v>18</v>
      </c>
      <c r="B909" t="str">
        <f>IF(A909=16,"CT",IF(A909=20,"Shock",IF(A909=19,"DecSoly",IF(A909=18,"NoSoly","SolyTrade"))))</f>
        <v>NoSoly</v>
      </c>
      <c r="C909" t="s">
        <v>42</v>
      </c>
      <c r="D909" t="s">
        <v>41</v>
      </c>
      <c r="E909" t="str" cm="1">
        <f t="array" ref="E909">INDEX([1]!newIts[NEW],MATCH(indicatorsdb[[#This Row],[Column1]],[1]!newIts[OLD],0),0)</f>
        <v>NS75</v>
      </c>
      <c r="F909">
        <v>33</v>
      </c>
      <c r="G909" t="s">
        <v>103</v>
      </c>
      <c r="H909" t="str" cm="1">
        <f t="array" ref="H909">INDEX([1]!fableCountries[ALPHA3],MATCH(F909,[1]!fableCountries[id],0),0)</f>
        <v>DEU</v>
      </c>
      <c r="I909">
        <v>2022</v>
      </c>
      <c r="J909">
        <v>3751.2047402253102</v>
      </c>
      <c r="K909">
        <v>81.317911956359694</v>
      </c>
      <c r="L909">
        <v>0</v>
      </c>
      <c r="M909">
        <v>3129.8759816458</v>
      </c>
      <c r="N909">
        <v>3069.5674656413698</v>
      </c>
      <c r="O909">
        <v>132.010458532244</v>
      </c>
      <c r="P909">
        <v>93.597650075980994</v>
      </c>
      <c r="Q909">
        <v>2085.2887862071502</v>
      </c>
      <c r="R909">
        <v>0</v>
      </c>
      <c r="S909">
        <v>0.19050996380555699</v>
      </c>
      <c r="T909">
        <v>0.5</v>
      </c>
      <c r="U909">
        <v>6683.1851662838999</v>
      </c>
      <c r="V909">
        <v>94.617647684299996</v>
      </c>
      <c r="W909">
        <v>6369.1906740949998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12402.3052231704</v>
      </c>
      <c r="AF909">
        <v>4589.4376641669296</v>
      </c>
      <c r="AG909">
        <v>11076</v>
      </c>
      <c r="AH909">
        <v>0</v>
      </c>
      <c r="AI909">
        <v>4384.6071126626703</v>
      </c>
      <c r="AJ909">
        <v>2442.65</v>
      </c>
      <c r="AK909">
        <v>34895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19.7390781144687</v>
      </c>
      <c r="AT909">
        <v>15.2121446348043</v>
      </c>
      <c r="AU909">
        <v>0.23467750822151101</v>
      </c>
      <c r="AV909">
        <v>4.2922559714428399</v>
      </c>
      <c r="AW909">
        <v>0</v>
      </c>
      <c r="AX909">
        <v>0</v>
      </c>
      <c r="AY909">
        <v>0</v>
      </c>
      <c r="AZ909">
        <v>43.264922444243801</v>
      </c>
      <c r="BA909">
        <v>33.744588795234698</v>
      </c>
      <c r="BB909">
        <v>9.5203336490091601</v>
      </c>
      <c r="BC909">
        <v>59.153825268995497</v>
      </c>
      <c r="BD909">
        <v>0</v>
      </c>
      <c r="BE909">
        <v>0</v>
      </c>
      <c r="BF909">
        <v>-2.88111513698618</v>
      </c>
      <c r="BG909">
        <v>0</v>
      </c>
      <c r="BH909">
        <v>-2.88111513698618</v>
      </c>
      <c r="BI909">
        <v>-3.8501752897169501</v>
      </c>
      <c r="BJ909">
        <v>0</v>
      </c>
      <c r="BK909">
        <v>0</v>
      </c>
      <c r="BL909">
        <v>0</v>
      </c>
      <c r="BM909">
        <v>32461.549180582999</v>
      </c>
      <c r="BN909">
        <v>102.349347306498</v>
      </c>
      <c r="BO909">
        <v>10330.0156181401</v>
      </c>
      <c r="BP909">
        <v>-2.88111513698618</v>
      </c>
      <c r="BQ909">
        <v>0</v>
      </c>
    </row>
    <row r="910" spans="1:69" x14ac:dyDescent="0.25">
      <c r="A910">
        <v>18</v>
      </c>
      <c r="B910" t="str">
        <f>IF(A910=16,"CT",IF(A910=20,"Shock",IF(A910=19,"DecSoly",IF(A910=18,"NoSoly","SolyTrade"))))</f>
        <v>NoSoly</v>
      </c>
      <c r="C910" t="s">
        <v>40</v>
      </c>
      <c r="D910" t="s">
        <v>39</v>
      </c>
      <c r="E910" t="str" cm="1">
        <f t="array" ref="E910">INDEX([1]!newIts[NEW],MATCH(indicatorsdb[[#This Row],[Column1]],[1]!newIts[OLD],0),0)</f>
        <v>NS75M</v>
      </c>
      <c r="F910">
        <v>33</v>
      </c>
      <c r="G910" t="s">
        <v>103</v>
      </c>
      <c r="H910" t="str" cm="1">
        <f t="array" ref="H910">INDEX([1]!fableCountries[ALPHA3],MATCH(F910,[1]!fableCountries[id],0),0)</f>
        <v>DEU</v>
      </c>
      <c r="I910">
        <v>2020</v>
      </c>
      <c r="J910">
        <v>3714.8275031179901</v>
      </c>
      <c r="K910">
        <v>81.527206821153996</v>
      </c>
      <c r="L910">
        <v>0</v>
      </c>
      <c r="M910">
        <v>3161.81349166259</v>
      </c>
      <c r="N910">
        <v>3077.4600587237301</v>
      </c>
      <c r="O910">
        <v>133.34176092276601</v>
      </c>
      <c r="P910">
        <v>92.385879200981805</v>
      </c>
      <c r="Q910">
        <v>2089.8439930227701</v>
      </c>
      <c r="R910">
        <v>0</v>
      </c>
      <c r="S910">
        <v>0.188045419117188</v>
      </c>
      <c r="T910">
        <v>0.5</v>
      </c>
      <c r="U910">
        <v>6683.1851662838999</v>
      </c>
      <c r="V910">
        <v>94.617647684299996</v>
      </c>
      <c r="W910">
        <v>6369.1906740949998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12402.3052231704</v>
      </c>
      <c r="AF910">
        <v>4677.0810332173896</v>
      </c>
      <c r="AG910">
        <v>11076</v>
      </c>
      <c r="AH910">
        <v>0</v>
      </c>
      <c r="AI910">
        <v>4296.9637436122102</v>
      </c>
      <c r="AJ910">
        <v>2442.65</v>
      </c>
      <c r="AK910">
        <v>34895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19.692929803971701</v>
      </c>
      <c r="AT910">
        <v>15.1659963243074</v>
      </c>
      <c r="AU910">
        <v>0.23467750822151101</v>
      </c>
      <c r="AV910">
        <v>4.2922559714428399</v>
      </c>
      <c r="AW910">
        <v>0</v>
      </c>
      <c r="AX910">
        <v>0</v>
      </c>
      <c r="AY910">
        <v>0</v>
      </c>
      <c r="AZ910">
        <v>44.611544650051599</v>
      </c>
      <c r="BA910">
        <v>34.739203578732798</v>
      </c>
      <c r="BB910">
        <v>9.8723410713187505</v>
      </c>
      <c r="BC910">
        <v>59.9410004457079</v>
      </c>
      <c r="BD910">
        <v>0</v>
      </c>
      <c r="BE910">
        <v>0.418461165739969</v>
      </c>
      <c r="BF910">
        <v>-2.4119349849904599</v>
      </c>
      <c r="BG910">
        <v>0</v>
      </c>
      <c r="BH910">
        <v>-1.9934738192504899</v>
      </c>
      <c r="BI910">
        <v>-4.3634740083154204</v>
      </c>
      <c r="BJ910">
        <v>0</v>
      </c>
      <c r="BK910">
        <v>0</v>
      </c>
      <c r="BL910">
        <v>0</v>
      </c>
      <c r="BM910">
        <v>32385.433277697899</v>
      </c>
      <c r="BN910">
        <v>98.0104822192597</v>
      </c>
      <c r="BO910">
        <v>10281.7980144514</v>
      </c>
      <c r="BP910">
        <v>-2.4119349849904599</v>
      </c>
      <c r="BQ910">
        <v>0</v>
      </c>
    </row>
    <row r="911" spans="1:69" x14ac:dyDescent="0.25">
      <c r="A911">
        <v>18</v>
      </c>
      <c r="B911" t="str">
        <f>IF(A911=16,"CT",IF(A911=20,"Shock",IF(A911=19,"DecSoly",IF(A911=18,"NoSoly","SolyTrade"))))</f>
        <v>NoSoly</v>
      </c>
      <c r="C911" t="s">
        <v>40</v>
      </c>
      <c r="D911" t="s">
        <v>39</v>
      </c>
      <c r="E911" t="str" cm="1">
        <f t="array" ref="E911">INDEX([1]!newIts[NEW],MATCH(indicatorsdb[[#This Row],[Column1]],[1]!newIts[OLD],0),0)</f>
        <v>NS75M</v>
      </c>
      <c r="F911">
        <v>33</v>
      </c>
      <c r="G911" t="s">
        <v>103</v>
      </c>
      <c r="H911" t="str" cm="1">
        <f t="array" ref="H911">INDEX([1]!fableCountries[ALPHA3],MATCH(F911,[1]!fableCountries[id],0),0)</f>
        <v>DEU</v>
      </c>
      <c r="I911">
        <v>2022</v>
      </c>
      <c r="J911">
        <v>3751.2047402253102</v>
      </c>
      <c r="K911">
        <v>81.317911956359694</v>
      </c>
      <c r="L911">
        <v>0</v>
      </c>
      <c r="M911">
        <v>3129.8759816458</v>
      </c>
      <c r="N911">
        <v>3069.5674656413698</v>
      </c>
      <c r="O911">
        <v>132.010458532244</v>
      </c>
      <c r="P911">
        <v>93.597650075980994</v>
      </c>
      <c r="Q911">
        <v>2085.2887862071502</v>
      </c>
      <c r="R911">
        <v>0</v>
      </c>
      <c r="S911">
        <v>0.19050996380555699</v>
      </c>
      <c r="T911">
        <v>0.5</v>
      </c>
      <c r="U911">
        <v>6683.1851662838999</v>
      </c>
      <c r="V911">
        <v>94.617647684299996</v>
      </c>
      <c r="W911">
        <v>6369.1906740949998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12402.3052231704</v>
      </c>
      <c r="AF911">
        <v>4589.4376641669296</v>
      </c>
      <c r="AG911">
        <v>11076</v>
      </c>
      <c r="AH911">
        <v>0</v>
      </c>
      <c r="AI911">
        <v>4384.6071126626703</v>
      </c>
      <c r="AJ911">
        <v>2442.65</v>
      </c>
      <c r="AK911">
        <v>34895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19.7390781144687</v>
      </c>
      <c r="AT911">
        <v>15.2121446348043</v>
      </c>
      <c r="AU911">
        <v>0.23467750822151101</v>
      </c>
      <c r="AV911">
        <v>4.2922559714428399</v>
      </c>
      <c r="AW911">
        <v>0</v>
      </c>
      <c r="AX911">
        <v>0</v>
      </c>
      <c r="AY911">
        <v>0</v>
      </c>
      <c r="AZ911">
        <v>43.264922444243801</v>
      </c>
      <c r="BA911">
        <v>33.744588795234698</v>
      </c>
      <c r="BB911">
        <v>9.5203336490091601</v>
      </c>
      <c r="BC911">
        <v>59.153825268995497</v>
      </c>
      <c r="BD911">
        <v>0</v>
      </c>
      <c r="BE911">
        <v>0</v>
      </c>
      <c r="BF911">
        <v>-2.88111513698618</v>
      </c>
      <c r="BG911">
        <v>0</v>
      </c>
      <c r="BH911">
        <v>-2.88111513698618</v>
      </c>
      <c r="BI911">
        <v>-3.8501752897169501</v>
      </c>
      <c r="BJ911">
        <v>0</v>
      </c>
      <c r="BK911">
        <v>0</v>
      </c>
      <c r="BL911">
        <v>0</v>
      </c>
      <c r="BM911">
        <v>32461.549180582999</v>
      </c>
      <c r="BN911">
        <v>102.349347306498</v>
      </c>
      <c r="BO911">
        <v>10330.0156181401</v>
      </c>
      <c r="BP911">
        <v>-2.88111513698618</v>
      </c>
      <c r="BQ911">
        <v>0</v>
      </c>
    </row>
    <row r="912" spans="1:69" x14ac:dyDescent="0.25">
      <c r="A912">
        <v>18</v>
      </c>
      <c r="B912" t="str">
        <f>IF(A912=16,"CT",IF(A912=20,"Shock",IF(A912=19,"DecSoly",IF(A912=18,"NoSoly","SolyTrade"))))</f>
        <v>NoSoly</v>
      </c>
      <c r="C912" t="s">
        <v>38</v>
      </c>
      <c r="D912" t="s">
        <v>37</v>
      </c>
      <c r="E912" t="str" cm="1">
        <f t="array" ref="E912">INDEX([1]!newIts[NEW],MATCH(indicatorsdb[[#This Row],[Column1]],[1]!newIts[OLD],0),0)</f>
        <v>NS75S</v>
      </c>
      <c r="F912">
        <v>33</v>
      </c>
      <c r="G912" t="s">
        <v>103</v>
      </c>
      <c r="H912" t="str" cm="1">
        <f t="array" ref="H912">INDEX([1]!fableCountries[ALPHA3],MATCH(F912,[1]!fableCountries[id],0),0)</f>
        <v>DEU</v>
      </c>
      <c r="I912">
        <v>2020</v>
      </c>
      <c r="J912">
        <v>3714.8275031179901</v>
      </c>
      <c r="K912">
        <v>81.527206821153996</v>
      </c>
      <c r="L912">
        <v>0</v>
      </c>
      <c r="M912">
        <v>3161.81349166259</v>
      </c>
      <c r="N912">
        <v>3077.2409379905098</v>
      </c>
      <c r="O912">
        <v>133.336002618023</v>
      </c>
      <c r="P912">
        <v>92.382121869918606</v>
      </c>
      <c r="Q912">
        <v>2089.8439930227701</v>
      </c>
      <c r="R912">
        <v>0</v>
      </c>
      <c r="S912">
        <v>0.188056779606355</v>
      </c>
      <c r="T912">
        <v>0.5</v>
      </c>
      <c r="U912">
        <v>6683.1851662838999</v>
      </c>
      <c r="V912">
        <v>94.617647684299996</v>
      </c>
      <c r="W912">
        <v>6369.1906740949998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12445.469936789599</v>
      </c>
      <c r="AF912">
        <v>4677.0810332173896</v>
      </c>
      <c r="AG912">
        <v>11076</v>
      </c>
      <c r="AH912">
        <v>0</v>
      </c>
      <c r="AI912">
        <v>4253.7990299930498</v>
      </c>
      <c r="AJ912">
        <v>2442.65</v>
      </c>
      <c r="AK912">
        <v>34895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21.525870463583399</v>
      </c>
      <c r="AT912">
        <v>16.4955913932424</v>
      </c>
      <c r="AU912">
        <v>0.260771085590149</v>
      </c>
      <c r="AV912">
        <v>4.7695079847509296</v>
      </c>
      <c r="AW912">
        <v>0</v>
      </c>
      <c r="AX912">
        <v>0</v>
      </c>
      <c r="AY912">
        <v>0</v>
      </c>
      <c r="AZ912">
        <v>44.611544650051599</v>
      </c>
      <c r="BA912">
        <v>34.739203578732798</v>
      </c>
      <c r="BB912">
        <v>9.8723410713187505</v>
      </c>
      <c r="BC912">
        <v>61.773941105319601</v>
      </c>
      <c r="BD912">
        <v>0</v>
      </c>
      <c r="BE912">
        <v>0.418461165739969</v>
      </c>
      <c r="BF912">
        <v>-2.41409770334548</v>
      </c>
      <c r="BG912">
        <v>0</v>
      </c>
      <c r="BH912">
        <v>-1.9956365376055101</v>
      </c>
      <c r="BI912">
        <v>-4.3634740083154204</v>
      </c>
      <c r="BJ912">
        <v>0</v>
      </c>
      <c r="BK912">
        <v>0</v>
      </c>
      <c r="BL912">
        <v>0</v>
      </c>
      <c r="BM912">
        <v>32381.156631894501</v>
      </c>
      <c r="BN912">
        <v>97.997539483126303</v>
      </c>
      <c r="BO912">
        <v>10280.4402556111</v>
      </c>
      <c r="BP912">
        <v>-2.41409770334548</v>
      </c>
      <c r="BQ912">
        <v>0</v>
      </c>
    </row>
    <row r="913" spans="1:69" x14ac:dyDescent="0.25">
      <c r="A913">
        <v>18</v>
      </c>
      <c r="B913" t="str">
        <f>IF(A913=16,"CT",IF(A913=20,"Shock",IF(A913=19,"DecSoly",IF(A913=18,"NoSoly","SolyTrade"))))</f>
        <v>NoSoly</v>
      </c>
      <c r="C913" t="s">
        <v>38</v>
      </c>
      <c r="D913" t="s">
        <v>37</v>
      </c>
      <c r="E913" t="str" cm="1">
        <f t="array" ref="E913">INDEX([1]!newIts[NEW],MATCH(indicatorsdb[[#This Row],[Column1]],[1]!newIts[OLD],0),0)</f>
        <v>NS75S</v>
      </c>
      <c r="F913">
        <v>33</v>
      </c>
      <c r="G913" t="s">
        <v>103</v>
      </c>
      <c r="H913" t="str" cm="1">
        <f t="array" ref="H913">INDEX([1]!fableCountries[ALPHA3],MATCH(F913,[1]!fableCountries[id],0),0)</f>
        <v>DEU</v>
      </c>
      <c r="I913">
        <v>2022</v>
      </c>
      <c r="J913">
        <v>3751.2047402253102</v>
      </c>
      <c r="K913">
        <v>81.317911956359694</v>
      </c>
      <c r="L913">
        <v>0</v>
      </c>
      <c r="M913">
        <v>3129.8759816458</v>
      </c>
      <c r="N913">
        <v>3069.6164262070401</v>
      </c>
      <c r="O913">
        <v>132.011740567874</v>
      </c>
      <c r="P913">
        <v>93.598506586108797</v>
      </c>
      <c r="Q913">
        <v>2085.2887862071502</v>
      </c>
      <c r="R913">
        <v>0</v>
      </c>
      <c r="S913">
        <v>0.19052132429472499</v>
      </c>
      <c r="T913">
        <v>0.5</v>
      </c>
      <c r="U913">
        <v>6683.1851662838999</v>
      </c>
      <c r="V913">
        <v>94.617647684299996</v>
      </c>
      <c r="W913">
        <v>6369.1906740949998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12445.469936789599</v>
      </c>
      <c r="AF913">
        <v>4589.4376641669296</v>
      </c>
      <c r="AG913">
        <v>11076</v>
      </c>
      <c r="AH913">
        <v>0</v>
      </c>
      <c r="AI913">
        <v>4341.4423990435098</v>
      </c>
      <c r="AJ913">
        <v>2442.65</v>
      </c>
      <c r="AK913">
        <v>34895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21.572167586751998</v>
      </c>
      <c r="AT913">
        <v>16.5418885164109</v>
      </c>
      <c r="AU913">
        <v>0.260771085590149</v>
      </c>
      <c r="AV913">
        <v>4.7695079847509403</v>
      </c>
      <c r="AW913">
        <v>0</v>
      </c>
      <c r="AX913">
        <v>0</v>
      </c>
      <c r="AY913">
        <v>0</v>
      </c>
      <c r="AZ913">
        <v>43.264922444243801</v>
      </c>
      <c r="BA913">
        <v>33.744588795234698</v>
      </c>
      <c r="BB913">
        <v>9.5203336490091601</v>
      </c>
      <c r="BC913">
        <v>60.986914741278902</v>
      </c>
      <c r="BD913">
        <v>0</v>
      </c>
      <c r="BE913">
        <v>0</v>
      </c>
      <c r="BF913">
        <v>-2.88327785534119</v>
      </c>
      <c r="BG913">
        <v>0</v>
      </c>
      <c r="BH913">
        <v>-2.88327785534119</v>
      </c>
      <c r="BI913">
        <v>-3.8501752897169501</v>
      </c>
      <c r="BJ913">
        <v>0</v>
      </c>
      <c r="BK913">
        <v>0</v>
      </c>
      <c r="BL913">
        <v>0</v>
      </c>
      <c r="BM913">
        <v>32462.4947426371</v>
      </c>
      <c r="BN913">
        <v>102.352328607808</v>
      </c>
      <c r="BO913">
        <v>10330.316517851699</v>
      </c>
      <c r="BP913">
        <v>-2.88327785534119</v>
      </c>
      <c r="BQ913">
        <v>0</v>
      </c>
    </row>
    <row r="914" spans="1:69" x14ac:dyDescent="0.25">
      <c r="A914">
        <v>18</v>
      </c>
      <c r="B914" t="str">
        <f>IF(A914=16,"CT",IF(A914=20,"Shock",IF(A914=19,"DecSoly",IF(A914=18,"NoSoly","SolyTrade"))))</f>
        <v>NoSoly</v>
      </c>
      <c r="C914" t="s">
        <v>36</v>
      </c>
      <c r="D914" t="s">
        <v>35</v>
      </c>
      <c r="E914" t="str" cm="1">
        <f t="array" ref="E914">INDEX([1]!newIts[NEW],MATCH(indicatorsdb[[#This Row],[Column1]],[1]!newIts[OLD],0),0)</f>
        <v>NS100</v>
      </c>
      <c r="F914">
        <v>33</v>
      </c>
      <c r="G914" t="s">
        <v>103</v>
      </c>
      <c r="H914" t="str" cm="1">
        <f t="array" ref="H914">INDEX([1]!fableCountries[ALPHA3],MATCH(F914,[1]!fableCountries[id],0),0)</f>
        <v>DEU</v>
      </c>
      <c r="I914">
        <v>2020</v>
      </c>
      <c r="J914">
        <v>3714.8275031179901</v>
      </c>
      <c r="K914">
        <v>81.527206821153996</v>
      </c>
      <c r="L914">
        <v>0</v>
      </c>
      <c r="M914">
        <v>3161.81349166259</v>
      </c>
      <c r="N914">
        <v>3067.8746121566101</v>
      </c>
      <c r="O914">
        <v>133.08561796986601</v>
      </c>
      <c r="P914">
        <v>92.217650119073397</v>
      </c>
      <c r="Q914">
        <v>2089.8439930227701</v>
      </c>
      <c r="R914">
        <v>0</v>
      </c>
      <c r="S914">
        <v>0.18857488248207899</v>
      </c>
      <c r="T914">
        <v>0.5</v>
      </c>
      <c r="U914">
        <v>6683.1851662838999</v>
      </c>
      <c r="V914">
        <v>94.617647684299996</v>
      </c>
      <c r="W914">
        <v>6369.1906740949998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12402.3052231704</v>
      </c>
      <c r="AF914">
        <v>4658.2524222748498</v>
      </c>
      <c r="AG914">
        <v>11076</v>
      </c>
      <c r="AH914">
        <v>0</v>
      </c>
      <c r="AI914">
        <v>4315.7923545547501</v>
      </c>
      <c r="AJ914">
        <v>2442.65</v>
      </c>
      <c r="AK914">
        <v>34895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19.675939027761601</v>
      </c>
      <c r="AT914">
        <v>15.1490055480973</v>
      </c>
      <c r="AU914">
        <v>0.23467750822151101</v>
      </c>
      <c r="AV914">
        <v>4.2922559714428399</v>
      </c>
      <c r="AW914">
        <v>0</v>
      </c>
      <c r="AX914">
        <v>0</v>
      </c>
      <c r="AY914">
        <v>0</v>
      </c>
      <c r="AZ914">
        <v>44.510632367141604</v>
      </c>
      <c r="BA914">
        <v>34.653062224353903</v>
      </c>
      <c r="BB914">
        <v>9.8575701427877398</v>
      </c>
      <c r="BC914">
        <v>59.823097386587797</v>
      </c>
      <c r="BD914">
        <v>0</v>
      </c>
      <c r="BE914">
        <v>0.418461165739969</v>
      </c>
      <c r="BF914">
        <v>-2.5127299525915401</v>
      </c>
      <c r="BG914">
        <v>0</v>
      </c>
      <c r="BH914">
        <v>-2.0942687868515701</v>
      </c>
      <c r="BI914">
        <v>-4.3634740083154204</v>
      </c>
      <c r="BJ914">
        <v>0</v>
      </c>
      <c r="BK914">
        <v>0</v>
      </c>
      <c r="BL914">
        <v>0</v>
      </c>
      <c r="BM914">
        <v>32352.7017253146</v>
      </c>
      <c r="BN914">
        <v>97.735948460020197</v>
      </c>
      <c r="BO914">
        <v>10311.277440972801</v>
      </c>
      <c r="BP914">
        <v>-2.5127299525915401</v>
      </c>
      <c r="BQ914">
        <v>0</v>
      </c>
    </row>
    <row r="915" spans="1:69" x14ac:dyDescent="0.25">
      <c r="A915">
        <v>18</v>
      </c>
      <c r="B915" t="str">
        <f>IF(A915=16,"CT",IF(A915=20,"Shock",IF(A915=19,"DecSoly",IF(A915=18,"NoSoly","SolyTrade"))))</f>
        <v>NoSoly</v>
      </c>
      <c r="C915" t="s">
        <v>36</v>
      </c>
      <c r="D915" t="s">
        <v>35</v>
      </c>
      <c r="E915" t="str" cm="1">
        <f t="array" ref="E915">INDEX([1]!newIts[NEW],MATCH(indicatorsdb[[#This Row],[Column1]],[1]!newIts[OLD],0),0)</f>
        <v>NS100</v>
      </c>
      <c r="F915">
        <v>33</v>
      </c>
      <c r="G915" t="s">
        <v>103</v>
      </c>
      <c r="H915" t="str" cm="1">
        <f t="array" ref="H915">INDEX([1]!fableCountries[ALPHA3],MATCH(F915,[1]!fableCountries[id],0),0)</f>
        <v>DEU</v>
      </c>
      <c r="I915">
        <v>2022</v>
      </c>
      <c r="J915">
        <v>3751.2047402253102</v>
      </c>
      <c r="K915">
        <v>81.317911956359694</v>
      </c>
      <c r="L915">
        <v>0</v>
      </c>
      <c r="M915">
        <v>3129.8759816458</v>
      </c>
      <c r="N915">
        <v>3060.2712664784599</v>
      </c>
      <c r="O915">
        <v>131.772144863872</v>
      </c>
      <c r="P915">
        <v>93.430150435623602</v>
      </c>
      <c r="Q915">
        <v>2085.2887862071502</v>
      </c>
      <c r="R915">
        <v>0</v>
      </c>
      <c r="S915">
        <v>0.19099407399787299</v>
      </c>
      <c r="T915">
        <v>0.5</v>
      </c>
      <c r="U915">
        <v>6683.1851662838999</v>
      </c>
      <c r="V915">
        <v>94.617647684299996</v>
      </c>
      <c r="W915">
        <v>6369.1906740949998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12402.3052231704</v>
      </c>
      <c r="AF915">
        <v>4572.2218885932898</v>
      </c>
      <c r="AG915">
        <v>11076</v>
      </c>
      <c r="AH915">
        <v>0</v>
      </c>
      <c r="AI915">
        <v>4401.8228882363101</v>
      </c>
      <c r="AJ915">
        <v>2442.65</v>
      </c>
      <c r="AK915">
        <v>34895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19.7225844469286</v>
      </c>
      <c r="AT915">
        <v>15.1956509672642</v>
      </c>
      <c r="AU915">
        <v>0.23467750822151101</v>
      </c>
      <c r="AV915">
        <v>4.2922559714428399</v>
      </c>
      <c r="AW915">
        <v>0</v>
      </c>
      <c r="AX915">
        <v>0</v>
      </c>
      <c r="AY915">
        <v>0</v>
      </c>
      <c r="AZ915">
        <v>43.173232788193602</v>
      </c>
      <c r="BA915">
        <v>33.666233992902598</v>
      </c>
      <c r="BB915">
        <v>9.5069987952910502</v>
      </c>
      <c r="BC915">
        <v>59.045641945405301</v>
      </c>
      <c r="BD915">
        <v>0</v>
      </c>
      <c r="BE915">
        <v>0</v>
      </c>
      <c r="BF915">
        <v>-2.9732761331673498</v>
      </c>
      <c r="BG915">
        <v>0</v>
      </c>
      <c r="BH915">
        <v>-2.9732761331673498</v>
      </c>
      <c r="BI915">
        <v>-3.8501752897169501</v>
      </c>
      <c r="BJ915">
        <v>0</v>
      </c>
      <c r="BK915">
        <v>0</v>
      </c>
      <c r="BL915">
        <v>0</v>
      </c>
      <c r="BM915">
        <v>32427.435913479399</v>
      </c>
      <c r="BN915">
        <v>102.06656351208601</v>
      </c>
      <c r="BO915">
        <v>10358.988477929301</v>
      </c>
      <c r="BP915">
        <v>-2.9732761331673498</v>
      </c>
      <c r="BQ915">
        <v>0</v>
      </c>
    </row>
    <row r="916" spans="1:69" x14ac:dyDescent="0.25">
      <c r="A916">
        <v>18</v>
      </c>
      <c r="B916" t="str">
        <f>IF(A916=16,"CT",IF(A916=20,"Shock",IF(A916=19,"DecSoly",IF(A916=18,"NoSoly","SolyTrade"))))</f>
        <v>NoSoly</v>
      </c>
      <c r="C916" t="s">
        <v>34</v>
      </c>
      <c r="D916" t="s">
        <v>33</v>
      </c>
      <c r="E916" t="str" cm="1">
        <f t="array" ref="E916">INDEX([1]!newIts[NEW],MATCH(indicatorsdb[[#This Row],[Column1]],[1]!newIts[OLD],0),0)</f>
        <v>NS100M</v>
      </c>
      <c r="F916">
        <v>33</v>
      </c>
      <c r="G916" t="s">
        <v>103</v>
      </c>
      <c r="H916" t="str" cm="1">
        <f t="array" ref="H916">INDEX([1]!fableCountries[ALPHA3],MATCH(F916,[1]!fableCountries[id],0),0)</f>
        <v>DEU</v>
      </c>
      <c r="I916">
        <v>2020</v>
      </c>
      <c r="J916">
        <v>3714.8275031179901</v>
      </c>
      <c r="K916">
        <v>81.527206821153996</v>
      </c>
      <c r="L916">
        <v>0</v>
      </c>
      <c r="M916">
        <v>3161.81349166259</v>
      </c>
      <c r="N916">
        <v>3067.8746121566101</v>
      </c>
      <c r="O916">
        <v>133.08561796986601</v>
      </c>
      <c r="P916">
        <v>92.217650119073397</v>
      </c>
      <c r="Q916">
        <v>2089.8439930227701</v>
      </c>
      <c r="R916">
        <v>0</v>
      </c>
      <c r="S916">
        <v>0.18857488248207899</v>
      </c>
      <c r="T916">
        <v>0.5</v>
      </c>
      <c r="U916">
        <v>6683.1851662838999</v>
      </c>
      <c r="V916">
        <v>94.617647684299996</v>
      </c>
      <c r="W916">
        <v>6369.1906740949998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12402.3052231704</v>
      </c>
      <c r="AF916">
        <v>4658.2524222748498</v>
      </c>
      <c r="AG916">
        <v>11076</v>
      </c>
      <c r="AH916">
        <v>0</v>
      </c>
      <c r="AI916">
        <v>4315.7923545547501</v>
      </c>
      <c r="AJ916">
        <v>2442.65</v>
      </c>
      <c r="AK916">
        <v>34895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19.675939027761601</v>
      </c>
      <c r="AT916">
        <v>15.1490055480973</v>
      </c>
      <c r="AU916">
        <v>0.23467750822151101</v>
      </c>
      <c r="AV916">
        <v>4.2922559714428399</v>
      </c>
      <c r="AW916">
        <v>0</v>
      </c>
      <c r="AX916">
        <v>0</v>
      </c>
      <c r="AY916">
        <v>0</v>
      </c>
      <c r="AZ916">
        <v>44.510632367141604</v>
      </c>
      <c r="BA916">
        <v>34.653062224353903</v>
      </c>
      <c r="BB916">
        <v>9.8575701427877398</v>
      </c>
      <c r="BC916">
        <v>59.823097386587797</v>
      </c>
      <c r="BD916">
        <v>0</v>
      </c>
      <c r="BE916">
        <v>0.418461165739969</v>
      </c>
      <c r="BF916">
        <v>-2.5127299525915401</v>
      </c>
      <c r="BG916">
        <v>0</v>
      </c>
      <c r="BH916">
        <v>-2.0942687868515701</v>
      </c>
      <c r="BI916">
        <v>-4.3634740083154204</v>
      </c>
      <c r="BJ916">
        <v>0</v>
      </c>
      <c r="BK916">
        <v>0</v>
      </c>
      <c r="BL916">
        <v>0</v>
      </c>
      <c r="BM916">
        <v>32352.7017253146</v>
      </c>
      <c r="BN916">
        <v>97.735948460020197</v>
      </c>
      <c r="BO916">
        <v>10311.277440972801</v>
      </c>
      <c r="BP916">
        <v>-2.5127299525915401</v>
      </c>
      <c r="BQ916">
        <v>0</v>
      </c>
    </row>
    <row r="917" spans="1:69" x14ac:dyDescent="0.25">
      <c r="A917">
        <v>18</v>
      </c>
      <c r="B917" t="str">
        <f>IF(A917=16,"CT",IF(A917=20,"Shock",IF(A917=19,"DecSoly",IF(A917=18,"NoSoly","SolyTrade"))))</f>
        <v>NoSoly</v>
      </c>
      <c r="C917" t="s">
        <v>34</v>
      </c>
      <c r="D917" t="s">
        <v>33</v>
      </c>
      <c r="E917" t="str" cm="1">
        <f t="array" ref="E917">INDEX([1]!newIts[NEW],MATCH(indicatorsdb[[#This Row],[Column1]],[1]!newIts[OLD],0),0)</f>
        <v>NS100M</v>
      </c>
      <c r="F917">
        <v>33</v>
      </c>
      <c r="G917" t="s">
        <v>103</v>
      </c>
      <c r="H917" t="str" cm="1">
        <f t="array" ref="H917">INDEX([1]!fableCountries[ALPHA3],MATCH(F917,[1]!fableCountries[id],0),0)</f>
        <v>DEU</v>
      </c>
      <c r="I917">
        <v>2022</v>
      </c>
      <c r="J917">
        <v>3751.2047402253102</v>
      </c>
      <c r="K917">
        <v>81.317911956359694</v>
      </c>
      <c r="L917">
        <v>0</v>
      </c>
      <c r="M917">
        <v>3129.8759816458</v>
      </c>
      <c r="N917">
        <v>3060.2712664784599</v>
      </c>
      <c r="O917">
        <v>131.772144863872</v>
      </c>
      <c r="P917">
        <v>93.430150435623602</v>
      </c>
      <c r="Q917">
        <v>2085.2887862071502</v>
      </c>
      <c r="R917">
        <v>0</v>
      </c>
      <c r="S917">
        <v>0.19099407399787299</v>
      </c>
      <c r="T917">
        <v>0.5</v>
      </c>
      <c r="U917">
        <v>6683.1851662838999</v>
      </c>
      <c r="V917">
        <v>94.617647684299996</v>
      </c>
      <c r="W917">
        <v>6369.1906740949998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12402.3052231704</v>
      </c>
      <c r="AF917">
        <v>4572.2218885932898</v>
      </c>
      <c r="AG917">
        <v>11076</v>
      </c>
      <c r="AH917">
        <v>0</v>
      </c>
      <c r="AI917">
        <v>4401.8228882363101</v>
      </c>
      <c r="AJ917">
        <v>2442.65</v>
      </c>
      <c r="AK917">
        <v>34895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19.7225844469286</v>
      </c>
      <c r="AT917">
        <v>15.1956509672642</v>
      </c>
      <c r="AU917">
        <v>0.23467750822151101</v>
      </c>
      <c r="AV917">
        <v>4.2922559714428399</v>
      </c>
      <c r="AW917">
        <v>0</v>
      </c>
      <c r="AX917">
        <v>0</v>
      </c>
      <c r="AY917">
        <v>0</v>
      </c>
      <c r="AZ917">
        <v>43.173232788193602</v>
      </c>
      <c r="BA917">
        <v>33.666233992902598</v>
      </c>
      <c r="BB917">
        <v>9.5069987952910502</v>
      </c>
      <c r="BC917">
        <v>59.045641945405301</v>
      </c>
      <c r="BD917">
        <v>0</v>
      </c>
      <c r="BE917">
        <v>0</v>
      </c>
      <c r="BF917">
        <v>-2.9732761331673498</v>
      </c>
      <c r="BG917">
        <v>0</v>
      </c>
      <c r="BH917">
        <v>-2.9732761331673498</v>
      </c>
      <c r="BI917">
        <v>-3.8501752897169501</v>
      </c>
      <c r="BJ917">
        <v>0</v>
      </c>
      <c r="BK917">
        <v>0</v>
      </c>
      <c r="BL917">
        <v>0</v>
      </c>
      <c r="BM917">
        <v>32427.435913479399</v>
      </c>
      <c r="BN917">
        <v>102.06656351208601</v>
      </c>
      <c r="BO917">
        <v>10358.988477929301</v>
      </c>
      <c r="BP917">
        <v>-2.9732761331673498</v>
      </c>
      <c r="BQ917">
        <v>0</v>
      </c>
    </row>
    <row r="918" spans="1:69" x14ac:dyDescent="0.25">
      <c r="A918">
        <v>18</v>
      </c>
      <c r="B918" t="str">
        <f>IF(A918=16,"CT",IF(A918=20,"Shock",IF(A918=19,"DecSoly",IF(A918=18,"NoSoly","SolyTrade"))))</f>
        <v>NoSoly</v>
      </c>
      <c r="C918" t="s">
        <v>32</v>
      </c>
      <c r="D918" t="s">
        <v>31</v>
      </c>
      <c r="E918" t="str" cm="1">
        <f t="array" ref="E918">INDEX([1]!newIts[NEW],MATCH(indicatorsdb[[#This Row],[Column1]],[1]!newIts[OLD],0),0)</f>
        <v>NS100S</v>
      </c>
      <c r="F918">
        <v>33</v>
      </c>
      <c r="G918" t="s">
        <v>103</v>
      </c>
      <c r="H918" t="str" cm="1">
        <f t="array" ref="H918">INDEX([1]!fableCountries[ALPHA3],MATCH(F918,[1]!fableCountries[id],0),0)</f>
        <v>DEU</v>
      </c>
      <c r="I918">
        <v>2020</v>
      </c>
      <c r="J918">
        <v>3714.8275031179901</v>
      </c>
      <c r="K918">
        <v>81.527206821153996</v>
      </c>
      <c r="L918">
        <v>0</v>
      </c>
      <c r="M918">
        <v>3161.81349166259</v>
      </c>
      <c r="N918">
        <v>3067.5160857688602</v>
      </c>
      <c r="O918">
        <v>133.07605664255101</v>
      </c>
      <c r="P918">
        <v>92.211524041508198</v>
      </c>
      <c r="Q918">
        <v>2089.8439930227701</v>
      </c>
      <c r="R918">
        <v>0</v>
      </c>
      <c r="S918">
        <v>0.18858624297124599</v>
      </c>
      <c r="T918">
        <v>0.5</v>
      </c>
      <c r="U918">
        <v>6683.1851662838999</v>
      </c>
      <c r="V918">
        <v>94.617647684299996</v>
      </c>
      <c r="W918">
        <v>6369.1906740949998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12445.469936789599</v>
      </c>
      <c r="AF918">
        <v>4658.2524222748498</v>
      </c>
      <c r="AG918">
        <v>11076</v>
      </c>
      <c r="AH918">
        <v>0</v>
      </c>
      <c r="AI918">
        <v>4272.6276409355996</v>
      </c>
      <c r="AJ918">
        <v>2442.65</v>
      </c>
      <c r="AK918">
        <v>34895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21.508610245662201</v>
      </c>
      <c r="AT918">
        <v>16.478331175321099</v>
      </c>
      <c r="AU918">
        <v>0.260771085590149</v>
      </c>
      <c r="AV918">
        <v>4.7695079847509296</v>
      </c>
      <c r="AW918">
        <v>0</v>
      </c>
      <c r="AX918">
        <v>0</v>
      </c>
      <c r="AY918">
        <v>0</v>
      </c>
      <c r="AZ918">
        <v>44.510632367141604</v>
      </c>
      <c r="BA918">
        <v>34.653062224353903</v>
      </c>
      <c r="BB918">
        <v>9.8575701427877398</v>
      </c>
      <c r="BC918">
        <v>61.655768604488401</v>
      </c>
      <c r="BD918">
        <v>0</v>
      </c>
      <c r="BE918">
        <v>0.418461165739969</v>
      </c>
      <c r="BF918">
        <v>-2.5148926709465602</v>
      </c>
      <c r="BG918">
        <v>0</v>
      </c>
      <c r="BH918">
        <v>-2.0964315052065898</v>
      </c>
      <c r="BI918">
        <v>-4.3634740083154204</v>
      </c>
      <c r="BJ918">
        <v>0</v>
      </c>
      <c r="BK918">
        <v>0</v>
      </c>
      <c r="BL918">
        <v>0</v>
      </c>
      <c r="BM918">
        <v>32345.715347519199</v>
      </c>
      <c r="BN918">
        <v>97.714842950318896</v>
      </c>
      <c r="BO918">
        <v>10309.050780573099</v>
      </c>
      <c r="BP918">
        <v>-2.5148926709465602</v>
      </c>
      <c r="BQ918">
        <v>0</v>
      </c>
    </row>
    <row r="919" spans="1:69" x14ac:dyDescent="0.25">
      <c r="A919">
        <v>18</v>
      </c>
      <c r="B919" t="str">
        <f>IF(A919=16,"CT",IF(A919=20,"Shock",IF(A919=19,"DecSoly",IF(A919=18,"NoSoly","SolyTrade"))))</f>
        <v>NoSoly</v>
      </c>
      <c r="C919" t="s">
        <v>32</v>
      </c>
      <c r="D919" t="s">
        <v>31</v>
      </c>
      <c r="E919" t="str" cm="1">
        <f t="array" ref="E919">INDEX([1]!newIts[NEW],MATCH(indicatorsdb[[#This Row],[Column1]],[1]!newIts[OLD],0),0)</f>
        <v>NS100S</v>
      </c>
      <c r="F919">
        <v>33</v>
      </c>
      <c r="G919" t="s">
        <v>103</v>
      </c>
      <c r="H919" t="str" cm="1">
        <f t="array" ref="H919">INDEX([1]!fableCountries[ALPHA3],MATCH(F919,[1]!fableCountries[id],0),0)</f>
        <v>DEU</v>
      </c>
      <c r="I919">
        <v>2022</v>
      </c>
      <c r="J919">
        <v>3751.2047402253102</v>
      </c>
      <c r="K919">
        <v>81.317911956359694</v>
      </c>
      <c r="L919">
        <v>0</v>
      </c>
      <c r="M919">
        <v>3129.8759816458</v>
      </c>
      <c r="N919">
        <v>3060.1912436330299</v>
      </c>
      <c r="O919">
        <v>131.770018786083</v>
      </c>
      <c r="P919">
        <v>93.428755438202302</v>
      </c>
      <c r="Q919">
        <v>2085.2887862071502</v>
      </c>
      <c r="R919">
        <v>0</v>
      </c>
      <c r="S919">
        <v>0.19100543448703999</v>
      </c>
      <c r="T919">
        <v>0.5</v>
      </c>
      <c r="U919">
        <v>6683.1851662838999</v>
      </c>
      <c r="V919">
        <v>94.617647684299996</v>
      </c>
      <c r="W919">
        <v>6369.1906740949998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12445.469936789599</v>
      </c>
      <c r="AF919">
        <v>4572.2218885932898</v>
      </c>
      <c r="AG919">
        <v>11076</v>
      </c>
      <c r="AH919">
        <v>0</v>
      </c>
      <c r="AI919">
        <v>4358.6581746171496</v>
      </c>
      <c r="AJ919">
        <v>2442.65</v>
      </c>
      <c r="AK919">
        <v>34895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21.555422832660302</v>
      </c>
      <c r="AT919">
        <v>16.5251437623192</v>
      </c>
      <c r="AU919">
        <v>0.260771085590149</v>
      </c>
      <c r="AV919">
        <v>4.7695079847509403</v>
      </c>
      <c r="AW919">
        <v>0</v>
      </c>
      <c r="AX919">
        <v>0</v>
      </c>
      <c r="AY919">
        <v>0</v>
      </c>
      <c r="AZ919">
        <v>43.173232788193602</v>
      </c>
      <c r="BA919">
        <v>33.666233992902598</v>
      </c>
      <c r="BB919">
        <v>9.5069987952910502</v>
      </c>
      <c r="BC919">
        <v>60.878480331136998</v>
      </c>
      <c r="BD919">
        <v>0</v>
      </c>
      <c r="BE919">
        <v>0</v>
      </c>
      <c r="BF919">
        <v>-2.97543885152237</v>
      </c>
      <c r="BG919">
        <v>0</v>
      </c>
      <c r="BH919">
        <v>-2.97543885152237</v>
      </c>
      <c r="BI919">
        <v>-3.8501752897169501</v>
      </c>
      <c r="BJ919">
        <v>0</v>
      </c>
      <c r="BK919">
        <v>0</v>
      </c>
      <c r="BL919">
        <v>0</v>
      </c>
      <c r="BM919">
        <v>32425.893167484999</v>
      </c>
      <c r="BN919">
        <v>102.06170766155201</v>
      </c>
      <c r="BO919">
        <v>10358.4956456244</v>
      </c>
      <c r="BP919">
        <v>-2.97543885152237</v>
      </c>
      <c r="BQ919">
        <v>0</v>
      </c>
    </row>
    <row r="920" spans="1:69" x14ac:dyDescent="0.25">
      <c r="A920">
        <v>18</v>
      </c>
      <c r="B920" t="str">
        <f>IF(A920=16,"CT",IF(A920=20,"Shock",IF(A920=19,"DecSoly",IF(A920=18,"NoSoly","SolyTrade"))))</f>
        <v>NoSoly</v>
      </c>
      <c r="C920" t="s">
        <v>54</v>
      </c>
      <c r="D920" t="s">
        <v>53</v>
      </c>
      <c r="E920" t="str" cm="1">
        <f t="array" ref="E920">INDEX([1]!newIts[NEW],MATCH(indicatorsdb[[#This Row],[Column1]],[1]!newIts[OLD],0),0)</f>
        <v>NS25</v>
      </c>
      <c r="F920">
        <v>8</v>
      </c>
      <c r="G920" t="s">
        <v>102</v>
      </c>
      <c r="H920" t="str" cm="1">
        <f t="array" ref="H920">INDEX([1]!fableCountries[ALPHA3],MATCH(F920,[1]!fableCountries[id],0),0)</f>
        <v>ETH</v>
      </c>
      <c r="I920">
        <v>2020</v>
      </c>
      <c r="J920">
        <v>74.880414043675302</v>
      </c>
      <c r="K920">
        <v>111.781525</v>
      </c>
      <c r="L920">
        <v>0</v>
      </c>
      <c r="M920">
        <v>2076.2768631212998</v>
      </c>
      <c r="N920">
        <v>2063.2936760156099</v>
      </c>
      <c r="O920">
        <v>34.808338214711497</v>
      </c>
      <c r="P920">
        <v>78.758726430336495</v>
      </c>
      <c r="Q920">
        <v>1985.87920487568</v>
      </c>
      <c r="R920">
        <v>0</v>
      </c>
      <c r="S920">
        <v>0.180911423011718</v>
      </c>
      <c r="T920">
        <v>0.5</v>
      </c>
      <c r="U920">
        <v>2566.5579466757999</v>
      </c>
      <c r="V920">
        <v>10883.866153020101</v>
      </c>
      <c r="W920">
        <v>6135.1189524598003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15681.7755172462</v>
      </c>
      <c r="AF920">
        <v>30399.6261872252</v>
      </c>
      <c r="AG920">
        <v>9942.8245894748507</v>
      </c>
      <c r="AH920">
        <v>700</v>
      </c>
      <c r="AI920">
        <v>43217.056300447599</v>
      </c>
      <c r="AJ920">
        <v>58.717405606145803</v>
      </c>
      <c r="AK920">
        <v>100000</v>
      </c>
      <c r="AL920">
        <v>-1450.8176905502401</v>
      </c>
      <c r="AM920">
        <v>700</v>
      </c>
      <c r="AN920">
        <v>-750.81769055023506</v>
      </c>
      <c r="AO920">
        <v>0</v>
      </c>
      <c r="AP920">
        <v>0</v>
      </c>
      <c r="AQ920">
        <v>0</v>
      </c>
      <c r="AR920">
        <v>0</v>
      </c>
      <c r="AS920">
        <v>2.39998626832294</v>
      </c>
      <c r="AT920">
        <v>2.0876618824048001</v>
      </c>
      <c r="AU920" s="1">
        <v>9.9212437729814806E-2</v>
      </c>
      <c r="AV920">
        <v>0.21311194818833001</v>
      </c>
      <c r="AW920">
        <v>0</v>
      </c>
      <c r="AX920">
        <v>0</v>
      </c>
      <c r="AY920">
        <v>0</v>
      </c>
      <c r="AZ920">
        <v>123.824114535806</v>
      </c>
      <c r="BA920">
        <v>67.9500743728684</v>
      </c>
      <c r="BB920">
        <v>55.874040162938002</v>
      </c>
      <c r="BC920">
        <v>126.22406863572699</v>
      </c>
      <c r="BD920">
        <v>17.601485478418301</v>
      </c>
      <c r="BE920">
        <v>12.8465995020682</v>
      </c>
      <c r="BF920">
        <v>-0.60118041767296904</v>
      </c>
      <c r="BG920">
        <v>0</v>
      </c>
      <c r="BH920">
        <v>29.846904562813599</v>
      </c>
      <c r="BI920" s="1">
        <v>-3.21684025220244E-5</v>
      </c>
      <c r="BJ920">
        <v>0</v>
      </c>
      <c r="BK920">
        <v>0</v>
      </c>
      <c r="BL920">
        <v>0</v>
      </c>
      <c r="BM920">
        <v>99645.218844663701</v>
      </c>
      <c r="BN920">
        <v>3500.0777865179998</v>
      </c>
      <c r="BO920">
        <v>1796.52019381229</v>
      </c>
      <c r="BP920">
        <v>0</v>
      </c>
      <c r="BQ920">
        <v>-0.60118041767296904</v>
      </c>
    </row>
    <row r="921" spans="1:69" x14ac:dyDescent="0.25">
      <c r="A921">
        <v>18</v>
      </c>
      <c r="B921" t="str">
        <f>IF(A921=16,"CT",IF(A921=20,"Shock",IF(A921=19,"DecSoly",IF(A921=18,"NoSoly","SolyTrade"))))</f>
        <v>NoSoly</v>
      </c>
      <c r="C921" t="s">
        <v>54</v>
      </c>
      <c r="D921" t="s">
        <v>53</v>
      </c>
      <c r="E921" t="str" cm="1">
        <f t="array" ref="E921">INDEX([1]!newIts[NEW],MATCH(indicatorsdb[[#This Row],[Column1]],[1]!newIts[OLD],0),0)</f>
        <v>NS25</v>
      </c>
      <c r="F921">
        <v>8</v>
      </c>
      <c r="G921" t="s">
        <v>102</v>
      </c>
      <c r="H921" t="str" cm="1">
        <f t="array" ref="H921">INDEX([1]!fableCountries[ALPHA3],MATCH(F921,[1]!fableCountries[id],0),0)</f>
        <v>ETH</v>
      </c>
      <c r="I921">
        <v>2022</v>
      </c>
      <c r="J921">
        <v>115.212798800429</v>
      </c>
      <c r="K921">
        <v>123.29394600000001</v>
      </c>
      <c r="L921">
        <v>0</v>
      </c>
      <c r="M921">
        <v>2121.5913054430798</v>
      </c>
      <c r="N921">
        <v>2106.9606749628701</v>
      </c>
      <c r="O921">
        <v>40.369825449456599</v>
      </c>
      <c r="P921">
        <v>80.7139423764866</v>
      </c>
      <c r="Q921">
        <v>2003.10527947226</v>
      </c>
      <c r="R921">
        <v>0</v>
      </c>
      <c r="S921">
        <v>0.17895404284563099</v>
      </c>
      <c r="T921">
        <v>0.5</v>
      </c>
      <c r="U921">
        <v>2566.5579466757999</v>
      </c>
      <c r="V921">
        <v>10883.866153020101</v>
      </c>
      <c r="W921">
        <v>6135.1189524598003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16257.323730440699</v>
      </c>
      <c r="AF921">
        <v>34294.198533180097</v>
      </c>
      <c r="AG921">
        <v>8805.6843828140009</v>
      </c>
      <c r="AH921">
        <v>1400</v>
      </c>
      <c r="AI921">
        <v>39178.543760647197</v>
      </c>
      <c r="AJ921">
        <v>64.249592918083593</v>
      </c>
      <c r="AK921">
        <v>100000</v>
      </c>
      <c r="AL921">
        <v>-1137.14020666085</v>
      </c>
      <c r="AM921">
        <v>700</v>
      </c>
      <c r="AN921">
        <v>-437.14020666084599</v>
      </c>
      <c r="AO921">
        <v>0</v>
      </c>
      <c r="AP921">
        <v>0</v>
      </c>
      <c r="AQ921">
        <v>0</v>
      </c>
      <c r="AR921">
        <v>0</v>
      </c>
      <c r="AS921">
        <v>2.5598173657817598</v>
      </c>
      <c r="AT921">
        <v>2.2384094564635602</v>
      </c>
      <c r="AU921">
        <v>9.8569002247703999E-2</v>
      </c>
      <c r="AV921">
        <v>0.222838907070493</v>
      </c>
      <c r="AW921">
        <v>0</v>
      </c>
      <c r="AX921">
        <v>0</v>
      </c>
      <c r="AY921">
        <v>0</v>
      </c>
      <c r="AZ921">
        <v>143.54002637447499</v>
      </c>
      <c r="BA921">
        <v>76.890847706743699</v>
      </c>
      <c r="BB921">
        <v>66.649178667731803</v>
      </c>
      <c r="BC921">
        <v>146.09981157185501</v>
      </c>
      <c r="BD921">
        <v>13.741700030954</v>
      </c>
      <c r="BE921">
        <v>9.8980444042258195</v>
      </c>
      <c r="BF921">
        <v>-1.2023608353459401</v>
      </c>
      <c r="BG921">
        <v>0</v>
      </c>
      <c r="BH921">
        <v>22.4373835998339</v>
      </c>
      <c r="BI921" s="1">
        <v>-3.21684025220244E-5</v>
      </c>
      <c r="BJ921">
        <v>0</v>
      </c>
      <c r="BK921">
        <v>0</v>
      </c>
      <c r="BL921">
        <v>0</v>
      </c>
      <c r="BM921">
        <v>111281.50532636599</v>
      </c>
      <c r="BN921">
        <v>4460.7818323766696</v>
      </c>
      <c r="BO921">
        <v>1939.58912003705</v>
      </c>
      <c r="BP921">
        <v>0</v>
      </c>
      <c r="BQ921">
        <v>-1.2023608353459401</v>
      </c>
    </row>
    <row r="922" spans="1:69" x14ac:dyDescent="0.25">
      <c r="A922">
        <v>18</v>
      </c>
      <c r="B922" t="str">
        <f>IF(A922=16,"CT",IF(A922=20,"Shock",IF(A922=19,"DecSoly",IF(A922=18,"NoSoly","SolyTrade"))))</f>
        <v>NoSoly</v>
      </c>
      <c r="C922" t="s">
        <v>52</v>
      </c>
      <c r="D922" t="s">
        <v>51</v>
      </c>
      <c r="E922" t="str" cm="1">
        <f t="array" ref="E922">INDEX([1]!newIts[NEW],MATCH(indicatorsdb[[#This Row],[Column1]],[1]!newIts[OLD],0),0)</f>
        <v>NS25M</v>
      </c>
      <c r="F922">
        <v>8</v>
      </c>
      <c r="G922" t="s">
        <v>102</v>
      </c>
      <c r="H922" t="str" cm="1">
        <f t="array" ref="H922">INDEX([1]!fableCountries[ALPHA3],MATCH(F922,[1]!fableCountries[id],0),0)</f>
        <v>ETH</v>
      </c>
      <c r="I922">
        <v>2020</v>
      </c>
      <c r="J922">
        <v>74.880414043675302</v>
      </c>
      <c r="K922">
        <v>111.781525</v>
      </c>
      <c r="L922">
        <v>0</v>
      </c>
      <c r="M922">
        <v>2076.2768631212998</v>
      </c>
      <c r="N922">
        <v>2063.2936760156099</v>
      </c>
      <c r="O922">
        <v>34.808338214711497</v>
      </c>
      <c r="P922">
        <v>78.758726430336495</v>
      </c>
      <c r="Q922">
        <v>1985.87920487568</v>
      </c>
      <c r="R922">
        <v>0</v>
      </c>
      <c r="S922">
        <v>0.180911423011718</v>
      </c>
      <c r="T922">
        <v>0.5</v>
      </c>
      <c r="U922">
        <v>2566.5579466757999</v>
      </c>
      <c r="V922">
        <v>10883.866153020101</v>
      </c>
      <c r="W922">
        <v>6135.1189524598003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15681.7755172462</v>
      </c>
      <c r="AF922">
        <v>30399.6261872252</v>
      </c>
      <c r="AG922">
        <v>9942.8245894748507</v>
      </c>
      <c r="AH922">
        <v>700</v>
      </c>
      <c r="AI922">
        <v>43217.056300447599</v>
      </c>
      <c r="AJ922">
        <v>58.717405606145803</v>
      </c>
      <c r="AK922">
        <v>100000</v>
      </c>
      <c r="AL922">
        <v>-1450.8176905502401</v>
      </c>
      <c r="AM922">
        <v>700</v>
      </c>
      <c r="AN922">
        <v>-750.81769055023506</v>
      </c>
      <c r="AO922">
        <v>0</v>
      </c>
      <c r="AP922">
        <v>0</v>
      </c>
      <c r="AQ922">
        <v>0</v>
      </c>
      <c r="AR922">
        <v>0</v>
      </c>
      <c r="AS922">
        <v>2.39998626832294</v>
      </c>
      <c r="AT922">
        <v>2.0876618824048001</v>
      </c>
      <c r="AU922" s="1">
        <v>9.9212437729814806E-2</v>
      </c>
      <c r="AV922">
        <v>0.21311194818833001</v>
      </c>
      <c r="AW922">
        <v>0</v>
      </c>
      <c r="AX922">
        <v>0</v>
      </c>
      <c r="AY922">
        <v>0</v>
      </c>
      <c r="AZ922">
        <v>123.824114535806</v>
      </c>
      <c r="BA922">
        <v>67.9500743728684</v>
      </c>
      <c r="BB922">
        <v>55.874040162938002</v>
      </c>
      <c r="BC922">
        <v>126.22406863572699</v>
      </c>
      <c r="BD922">
        <v>17.601485478418301</v>
      </c>
      <c r="BE922">
        <v>12.8465995020682</v>
      </c>
      <c r="BF922">
        <v>-0.60118041767296904</v>
      </c>
      <c r="BG922">
        <v>0</v>
      </c>
      <c r="BH922">
        <v>29.846904562813599</v>
      </c>
      <c r="BI922" s="1">
        <v>-3.21684025220244E-5</v>
      </c>
      <c r="BJ922">
        <v>0</v>
      </c>
      <c r="BK922">
        <v>0</v>
      </c>
      <c r="BL922">
        <v>0</v>
      </c>
      <c r="BM922">
        <v>99645.218844663701</v>
      </c>
      <c r="BN922">
        <v>3500.0777865179998</v>
      </c>
      <c r="BO922">
        <v>1796.52019381229</v>
      </c>
      <c r="BP922">
        <v>0</v>
      </c>
      <c r="BQ922">
        <v>-0.60118041767296904</v>
      </c>
    </row>
    <row r="923" spans="1:69" x14ac:dyDescent="0.25">
      <c r="A923">
        <v>18</v>
      </c>
      <c r="B923" t="str">
        <f>IF(A923=16,"CT",IF(A923=20,"Shock",IF(A923=19,"DecSoly",IF(A923=18,"NoSoly","SolyTrade"))))</f>
        <v>NoSoly</v>
      </c>
      <c r="C923" t="s">
        <v>52</v>
      </c>
      <c r="D923" t="s">
        <v>51</v>
      </c>
      <c r="E923" t="str" cm="1">
        <f t="array" ref="E923">INDEX([1]!newIts[NEW],MATCH(indicatorsdb[[#This Row],[Column1]],[1]!newIts[OLD],0),0)</f>
        <v>NS25M</v>
      </c>
      <c r="F923">
        <v>8</v>
      </c>
      <c r="G923" t="s">
        <v>102</v>
      </c>
      <c r="H923" t="str" cm="1">
        <f t="array" ref="H923">INDEX([1]!fableCountries[ALPHA3],MATCH(F923,[1]!fableCountries[id],0),0)</f>
        <v>ETH</v>
      </c>
      <c r="I923">
        <v>2022</v>
      </c>
      <c r="J923">
        <v>115.212798800429</v>
      </c>
      <c r="K923">
        <v>123.29394600000001</v>
      </c>
      <c r="L923">
        <v>0</v>
      </c>
      <c r="M923">
        <v>2121.5913054430798</v>
      </c>
      <c r="N923">
        <v>2106.9606749628701</v>
      </c>
      <c r="O923">
        <v>40.369825449456599</v>
      </c>
      <c r="P923">
        <v>80.7139423764866</v>
      </c>
      <c r="Q923">
        <v>2003.10527947226</v>
      </c>
      <c r="R923">
        <v>0</v>
      </c>
      <c r="S923">
        <v>0.17895404284563099</v>
      </c>
      <c r="T923">
        <v>0.5</v>
      </c>
      <c r="U923">
        <v>2566.5579466757999</v>
      </c>
      <c r="V923">
        <v>10883.866153020101</v>
      </c>
      <c r="W923">
        <v>6135.1189524598003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16257.323730440699</v>
      </c>
      <c r="AF923">
        <v>34294.198533180097</v>
      </c>
      <c r="AG923">
        <v>8805.6843828140009</v>
      </c>
      <c r="AH923">
        <v>1400</v>
      </c>
      <c r="AI923">
        <v>39178.543760647197</v>
      </c>
      <c r="AJ923">
        <v>64.249592918083593</v>
      </c>
      <c r="AK923">
        <v>100000</v>
      </c>
      <c r="AL923">
        <v>-1137.14020666085</v>
      </c>
      <c r="AM923">
        <v>700</v>
      </c>
      <c r="AN923">
        <v>-437.14020666084599</v>
      </c>
      <c r="AO923">
        <v>0</v>
      </c>
      <c r="AP923">
        <v>0</v>
      </c>
      <c r="AQ923">
        <v>0</v>
      </c>
      <c r="AR923">
        <v>0</v>
      </c>
      <c r="AS923">
        <v>2.5598173657817598</v>
      </c>
      <c r="AT923">
        <v>2.2384094564635602</v>
      </c>
      <c r="AU923">
        <v>9.8569002247703999E-2</v>
      </c>
      <c r="AV923">
        <v>0.222838907070493</v>
      </c>
      <c r="AW923">
        <v>0</v>
      </c>
      <c r="AX923">
        <v>0</v>
      </c>
      <c r="AY923">
        <v>0</v>
      </c>
      <c r="AZ923">
        <v>143.54002637447499</v>
      </c>
      <c r="BA923">
        <v>76.890847706743699</v>
      </c>
      <c r="BB923">
        <v>66.649178667731803</v>
      </c>
      <c r="BC923">
        <v>146.09981157185501</v>
      </c>
      <c r="BD923">
        <v>13.741700030954</v>
      </c>
      <c r="BE923">
        <v>9.8980444042258195</v>
      </c>
      <c r="BF923">
        <v>-1.2023608353459401</v>
      </c>
      <c r="BG923">
        <v>0</v>
      </c>
      <c r="BH923">
        <v>22.4373835998339</v>
      </c>
      <c r="BI923" s="1">
        <v>-3.21684025220244E-5</v>
      </c>
      <c r="BJ923">
        <v>0</v>
      </c>
      <c r="BK923">
        <v>0</v>
      </c>
      <c r="BL923">
        <v>0</v>
      </c>
      <c r="BM923">
        <v>111281.50532636599</v>
      </c>
      <c r="BN923">
        <v>4460.7818323766696</v>
      </c>
      <c r="BO923">
        <v>1939.58912003705</v>
      </c>
      <c r="BP923">
        <v>0</v>
      </c>
      <c r="BQ923">
        <v>-1.2023608353459401</v>
      </c>
    </row>
    <row r="924" spans="1:69" x14ac:dyDescent="0.25">
      <c r="A924">
        <v>18</v>
      </c>
      <c r="B924" t="str">
        <f>IF(A924=16,"CT",IF(A924=20,"Shock",IF(A924=19,"DecSoly",IF(A924=18,"NoSoly","SolyTrade"))))</f>
        <v>NoSoly</v>
      </c>
      <c r="C924" t="s">
        <v>50</v>
      </c>
      <c r="D924" t="s">
        <v>49</v>
      </c>
      <c r="E924" t="str" cm="1">
        <f t="array" ref="E924">INDEX([1]!newIts[NEW],MATCH(indicatorsdb[[#This Row],[Column1]],[1]!newIts[OLD],0),0)</f>
        <v>NS25S</v>
      </c>
      <c r="F924">
        <v>8</v>
      </c>
      <c r="G924" t="s">
        <v>102</v>
      </c>
      <c r="H924" t="str" cm="1">
        <f t="array" ref="H924">INDEX([1]!fableCountries[ALPHA3],MATCH(F924,[1]!fableCountries[id],0),0)</f>
        <v>ETH</v>
      </c>
      <c r="I924">
        <v>2020</v>
      </c>
      <c r="J924">
        <v>74.880414043675302</v>
      </c>
      <c r="K924">
        <v>111.781525</v>
      </c>
      <c r="L924">
        <v>0</v>
      </c>
      <c r="M924">
        <v>2076.2768631212998</v>
      </c>
      <c r="N924">
        <v>2063.2936760156099</v>
      </c>
      <c r="O924">
        <v>34.808338214711497</v>
      </c>
      <c r="P924">
        <v>78.758726430336495</v>
      </c>
      <c r="Q924">
        <v>1985.87920487568</v>
      </c>
      <c r="R924">
        <v>0</v>
      </c>
      <c r="S924">
        <v>0.18064814838840099</v>
      </c>
      <c r="T924">
        <v>0.5</v>
      </c>
      <c r="U924">
        <v>2566.5579466757999</v>
      </c>
      <c r="V924">
        <v>10883.866153020101</v>
      </c>
      <c r="W924">
        <v>6135.1189524598003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16472.4331104257</v>
      </c>
      <c r="AF924">
        <v>30399.6261872252</v>
      </c>
      <c r="AG924">
        <v>9752.5160871902699</v>
      </c>
      <c r="AH924">
        <v>700</v>
      </c>
      <c r="AI924">
        <v>42616.707209552696</v>
      </c>
      <c r="AJ924">
        <v>58.717405606145803</v>
      </c>
      <c r="AK924">
        <v>100000</v>
      </c>
      <c r="AL924">
        <v>-1482.1260769099299</v>
      </c>
      <c r="AM924">
        <v>700</v>
      </c>
      <c r="AN924">
        <v>-782.12607690993195</v>
      </c>
      <c r="AO924">
        <v>0</v>
      </c>
      <c r="AP924">
        <v>0</v>
      </c>
      <c r="AQ924">
        <v>0</v>
      </c>
      <c r="AR924">
        <v>0</v>
      </c>
      <c r="AS924">
        <v>2.53524072512336</v>
      </c>
      <c r="AT924">
        <v>2.1884534423559199</v>
      </c>
      <c r="AU924">
        <v>0.110235760248222</v>
      </c>
      <c r="AV924">
        <v>0.23655152251921499</v>
      </c>
      <c r="AW924">
        <v>0</v>
      </c>
      <c r="AX924">
        <v>0</v>
      </c>
      <c r="AY924">
        <v>0</v>
      </c>
      <c r="AZ924">
        <v>123.824114535806</v>
      </c>
      <c r="BA924">
        <v>67.9500743728684</v>
      </c>
      <c r="BB924">
        <v>55.874040162938002</v>
      </c>
      <c r="BC924">
        <v>126.35932309252701</v>
      </c>
      <c r="BD924">
        <v>17.9977126268398</v>
      </c>
      <c r="BE924">
        <v>13.175531632747401</v>
      </c>
      <c r="BF924">
        <v>-0.60118041767296904</v>
      </c>
      <c r="BG924">
        <v>0</v>
      </c>
      <c r="BH924">
        <v>30.572063841914201</v>
      </c>
      <c r="BI924" s="1">
        <v>-3.21684025220244E-5</v>
      </c>
      <c r="BJ924">
        <v>0</v>
      </c>
      <c r="BK924">
        <v>0</v>
      </c>
      <c r="BL924">
        <v>0</v>
      </c>
      <c r="BM924">
        <v>99645.218844663701</v>
      </c>
      <c r="BN924">
        <v>3500.0777865179998</v>
      </c>
      <c r="BO924">
        <v>1796.52019381229</v>
      </c>
      <c r="BP924">
        <v>0</v>
      </c>
      <c r="BQ924">
        <v>-0.60118041767296904</v>
      </c>
    </row>
    <row r="925" spans="1:69" x14ac:dyDescent="0.25">
      <c r="A925">
        <v>18</v>
      </c>
      <c r="B925" t="str">
        <f>IF(A925=16,"CT",IF(A925=20,"Shock",IF(A925=19,"DecSoly",IF(A925=18,"NoSoly","SolyTrade"))))</f>
        <v>NoSoly</v>
      </c>
      <c r="C925" t="s">
        <v>50</v>
      </c>
      <c r="D925" t="s">
        <v>49</v>
      </c>
      <c r="E925" t="str" cm="1">
        <f t="array" ref="E925">INDEX([1]!newIts[NEW],MATCH(indicatorsdb[[#This Row],[Column1]],[1]!newIts[OLD],0),0)</f>
        <v>NS25S</v>
      </c>
      <c r="F925">
        <v>8</v>
      </c>
      <c r="G925" t="s">
        <v>102</v>
      </c>
      <c r="H925" t="str" cm="1">
        <f t="array" ref="H925">INDEX([1]!fableCountries[ALPHA3],MATCH(F925,[1]!fableCountries[id],0),0)</f>
        <v>ETH</v>
      </c>
      <c r="I925">
        <v>2022</v>
      </c>
      <c r="J925">
        <v>115.212798800429</v>
      </c>
      <c r="K925">
        <v>123.29394600000001</v>
      </c>
      <c r="L925">
        <v>0</v>
      </c>
      <c r="M925">
        <v>2121.5913054430798</v>
      </c>
      <c r="N925">
        <v>2106.9606749628701</v>
      </c>
      <c r="O925">
        <v>40.369825449456599</v>
      </c>
      <c r="P925">
        <v>80.7139423764866</v>
      </c>
      <c r="Q925">
        <v>2003.10527947226</v>
      </c>
      <c r="R925">
        <v>0</v>
      </c>
      <c r="S925">
        <v>0.178593089576843</v>
      </c>
      <c r="T925">
        <v>0.5</v>
      </c>
      <c r="U925">
        <v>2566.5579466757999</v>
      </c>
      <c r="V925">
        <v>10883.866153020101</v>
      </c>
      <c r="W925">
        <v>6135.1189524598003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17109.174795959902</v>
      </c>
      <c r="AF925">
        <v>34294.198533180097</v>
      </c>
      <c r="AG925">
        <v>8600.6468269276902</v>
      </c>
      <c r="AH925">
        <v>1400</v>
      </c>
      <c r="AI925">
        <v>38531.730251014298</v>
      </c>
      <c r="AJ925">
        <v>64.249592918083593</v>
      </c>
      <c r="AK925">
        <v>100000</v>
      </c>
      <c r="AL925">
        <v>-1151.8692602625799</v>
      </c>
      <c r="AM925">
        <v>700</v>
      </c>
      <c r="AN925">
        <v>-451.86926026257999</v>
      </c>
      <c r="AO925">
        <v>0</v>
      </c>
      <c r="AP925">
        <v>0</v>
      </c>
      <c r="AQ925">
        <v>0</v>
      </c>
      <c r="AR925">
        <v>0</v>
      </c>
      <c r="AS925">
        <v>2.7004666818518799</v>
      </c>
      <c r="AT925">
        <v>2.3436360399876701</v>
      </c>
      <c r="AU925">
        <v>0.10952077385914601</v>
      </c>
      <c r="AV925">
        <v>0.24730986800506399</v>
      </c>
      <c r="AW925">
        <v>0</v>
      </c>
      <c r="AX925">
        <v>0</v>
      </c>
      <c r="AY925">
        <v>0</v>
      </c>
      <c r="AZ925">
        <v>143.54002637447499</v>
      </c>
      <c r="BA925">
        <v>76.890847706743699</v>
      </c>
      <c r="BB925">
        <v>66.649178667731803</v>
      </c>
      <c r="BC925">
        <v>146.240460887925</v>
      </c>
      <c r="BD925">
        <v>13.9281053870306</v>
      </c>
      <c r="BE925">
        <v>10.052790769255401</v>
      </c>
      <c r="BF925">
        <v>-1.2023608353459401</v>
      </c>
      <c r="BG925">
        <v>0</v>
      </c>
      <c r="BH925">
        <v>22.778535320940101</v>
      </c>
      <c r="BI925" s="1">
        <v>-3.21684025220244E-5</v>
      </c>
      <c r="BJ925">
        <v>0</v>
      </c>
      <c r="BK925">
        <v>0</v>
      </c>
      <c r="BL925">
        <v>0</v>
      </c>
      <c r="BM925">
        <v>111281.50532636599</v>
      </c>
      <c r="BN925">
        <v>4460.7818323766696</v>
      </c>
      <c r="BO925">
        <v>1939.58912003705</v>
      </c>
      <c r="BP925">
        <v>0</v>
      </c>
      <c r="BQ925">
        <v>-1.2023608353459401</v>
      </c>
    </row>
    <row r="926" spans="1:69" x14ac:dyDescent="0.25">
      <c r="A926">
        <v>18</v>
      </c>
      <c r="B926" t="str">
        <f>IF(A926=16,"CT",IF(A926=20,"Shock",IF(A926=19,"DecSoly",IF(A926=18,"NoSoly","SolyTrade"))))</f>
        <v>NoSoly</v>
      </c>
      <c r="C926" t="s">
        <v>48</v>
      </c>
      <c r="D926" t="s">
        <v>47</v>
      </c>
      <c r="E926" t="str" cm="1">
        <f t="array" ref="E926">INDEX([1]!newIts[NEW],MATCH(indicatorsdb[[#This Row],[Column1]],[1]!newIts[OLD],0),0)</f>
        <v>NS50</v>
      </c>
      <c r="F926">
        <v>8</v>
      </c>
      <c r="G926" t="s">
        <v>102</v>
      </c>
      <c r="H926" t="str" cm="1">
        <f t="array" ref="H926">INDEX([1]!fableCountries[ALPHA3],MATCH(F926,[1]!fableCountries[id],0),0)</f>
        <v>ETH</v>
      </c>
      <c r="I926">
        <v>2020</v>
      </c>
      <c r="J926">
        <v>74.880414043675302</v>
      </c>
      <c r="K926">
        <v>111.781525</v>
      </c>
      <c r="L926">
        <v>0</v>
      </c>
      <c r="M926">
        <v>2076.2768631212998</v>
      </c>
      <c r="N926">
        <v>2063.2936760156099</v>
      </c>
      <c r="O926">
        <v>34.808338214711497</v>
      </c>
      <c r="P926">
        <v>78.758726430336495</v>
      </c>
      <c r="Q926">
        <v>1985.87920487568</v>
      </c>
      <c r="R926">
        <v>0</v>
      </c>
      <c r="S926">
        <v>0.180764226747233</v>
      </c>
      <c r="T926">
        <v>0.5</v>
      </c>
      <c r="U926">
        <v>2566.5579466757999</v>
      </c>
      <c r="V926">
        <v>10883.866153020101</v>
      </c>
      <c r="W926">
        <v>6135.1189524598003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15774.149312719401</v>
      </c>
      <c r="AF926">
        <v>30399.4675376093</v>
      </c>
      <c r="AG926">
        <v>9920.6287281469595</v>
      </c>
      <c r="AH926">
        <v>700</v>
      </c>
      <c r="AI926">
        <v>43147.037015918198</v>
      </c>
      <c r="AJ926">
        <v>58.717405606145803</v>
      </c>
      <c r="AK926">
        <v>100000</v>
      </c>
      <c r="AL926">
        <v>-1473.0135518781201</v>
      </c>
      <c r="AM926">
        <v>700</v>
      </c>
      <c r="AN926">
        <v>-773.01355187812101</v>
      </c>
      <c r="AO926">
        <v>0</v>
      </c>
      <c r="AP926">
        <v>0</v>
      </c>
      <c r="AQ926">
        <v>0</v>
      </c>
      <c r="AR926">
        <v>0</v>
      </c>
      <c r="AS926">
        <v>2.4235143943158799</v>
      </c>
      <c r="AT926">
        <v>2.1095329519845598</v>
      </c>
      <c r="AU926" s="1">
        <v>9.9214384037802097E-2</v>
      </c>
      <c r="AV926">
        <v>0.21476705829352499</v>
      </c>
      <c r="AW926">
        <v>0</v>
      </c>
      <c r="AX926">
        <v>0</v>
      </c>
      <c r="AY926">
        <v>0</v>
      </c>
      <c r="AZ926">
        <v>123.825350107547</v>
      </c>
      <c r="BA926">
        <v>67.950768792832704</v>
      </c>
      <c r="BB926">
        <v>55.874581314713801</v>
      </c>
      <c r="BC926">
        <v>126.24883233346</v>
      </c>
      <c r="BD926">
        <v>17.8824133768174</v>
      </c>
      <c r="BE926">
        <v>13.0798738721371</v>
      </c>
      <c r="BF926">
        <v>-0.60118041767296904</v>
      </c>
      <c r="BG926">
        <v>0</v>
      </c>
      <c r="BH926">
        <v>30.3611068312815</v>
      </c>
      <c r="BI926" s="1">
        <v>-3.21684025220244E-5</v>
      </c>
      <c r="BJ926">
        <v>0</v>
      </c>
      <c r="BK926">
        <v>0</v>
      </c>
      <c r="BL926">
        <v>0</v>
      </c>
      <c r="BM926">
        <v>100405.13562098199</v>
      </c>
      <c r="BN926">
        <v>3503.4461245819398</v>
      </c>
      <c r="BO926">
        <v>1807.2932224747101</v>
      </c>
      <c r="BP926">
        <v>0</v>
      </c>
      <c r="BQ926">
        <v>-0.60118041767296904</v>
      </c>
    </row>
    <row r="927" spans="1:69" x14ac:dyDescent="0.25">
      <c r="A927">
        <v>18</v>
      </c>
      <c r="B927" t="str">
        <f>IF(A927=16,"CT",IF(A927=20,"Shock",IF(A927=19,"DecSoly",IF(A927=18,"NoSoly","SolyTrade"))))</f>
        <v>NoSoly</v>
      </c>
      <c r="C927" t="s">
        <v>48</v>
      </c>
      <c r="D927" t="s">
        <v>47</v>
      </c>
      <c r="E927" t="str" cm="1">
        <f t="array" ref="E927">INDEX([1]!newIts[NEW],MATCH(indicatorsdb[[#This Row],[Column1]],[1]!newIts[OLD],0),0)</f>
        <v>NS50</v>
      </c>
      <c r="F927">
        <v>8</v>
      </c>
      <c r="G927" t="s">
        <v>102</v>
      </c>
      <c r="H927" t="str" cm="1">
        <f t="array" ref="H927">INDEX([1]!fableCountries[ALPHA3],MATCH(F927,[1]!fableCountries[id],0),0)</f>
        <v>ETH</v>
      </c>
      <c r="I927">
        <v>2022</v>
      </c>
      <c r="J927">
        <v>115.212798800429</v>
      </c>
      <c r="K927">
        <v>123.29394600000001</v>
      </c>
      <c r="L927">
        <v>0</v>
      </c>
      <c r="M927">
        <v>2121.5913054430798</v>
      </c>
      <c r="N927">
        <v>2106.9606749628701</v>
      </c>
      <c r="O927">
        <v>40.369825449456599</v>
      </c>
      <c r="P927">
        <v>80.7139423764866</v>
      </c>
      <c r="Q927">
        <v>2003.10527947226</v>
      </c>
      <c r="R927">
        <v>0</v>
      </c>
      <c r="S927">
        <v>0.17877327312140801</v>
      </c>
      <c r="T927">
        <v>0.5</v>
      </c>
      <c r="U927">
        <v>2566.5579466757999</v>
      </c>
      <c r="V927">
        <v>10883.866153020101</v>
      </c>
      <c r="W927">
        <v>6135.1189524598003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16370.5072896128</v>
      </c>
      <c r="AF927">
        <v>34294.263136549198</v>
      </c>
      <c r="AG927">
        <v>8778.4259483341193</v>
      </c>
      <c r="AH927">
        <v>1400</v>
      </c>
      <c r="AI927">
        <v>39092.554032585802</v>
      </c>
      <c r="AJ927">
        <v>64.249592918083593</v>
      </c>
      <c r="AK927">
        <v>100000</v>
      </c>
      <c r="AL927">
        <v>-1142.2027798128399</v>
      </c>
      <c r="AM927">
        <v>700</v>
      </c>
      <c r="AN927">
        <v>-442.20277981284403</v>
      </c>
      <c r="AO927">
        <v>0</v>
      </c>
      <c r="AP927">
        <v>0</v>
      </c>
      <c r="AQ927">
        <v>0</v>
      </c>
      <c r="AR927">
        <v>0</v>
      </c>
      <c r="AS927">
        <v>2.5901074527541201</v>
      </c>
      <c r="AT927">
        <v>2.2666691890304098</v>
      </c>
      <c r="AU927" s="1">
        <v>9.85713870156366E-2</v>
      </c>
      <c r="AV927">
        <v>0.22486687670807301</v>
      </c>
      <c r="AW927">
        <v>0</v>
      </c>
      <c r="AX927">
        <v>0</v>
      </c>
      <c r="AY927">
        <v>0</v>
      </c>
      <c r="AZ927">
        <v>143.54230371900701</v>
      </c>
      <c r="BA927">
        <v>76.892136604320498</v>
      </c>
      <c r="BB927">
        <v>66.650167114686298</v>
      </c>
      <c r="BC927">
        <v>146.13237900335801</v>
      </c>
      <c r="BD927">
        <v>13.805734257519401</v>
      </c>
      <c r="BE927">
        <v>9.9511198914581591</v>
      </c>
      <c r="BF927">
        <v>-1.2023608353459401</v>
      </c>
      <c r="BG927">
        <v>0</v>
      </c>
      <c r="BH927">
        <v>22.5544933136316</v>
      </c>
      <c r="BI927" s="1">
        <v>-3.21684025220244E-5</v>
      </c>
      <c r="BJ927">
        <v>0</v>
      </c>
      <c r="BK927">
        <v>0</v>
      </c>
      <c r="BL927">
        <v>0</v>
      </c>
      <c r="BM927">
        <v>112285.68048567801</v>
      </c>
      <c r="BN927">
        <v>4465.23456571526</v>
      </c>
      <c r="BO927">
        <v>1953.85682489889</v>
      </c>
      <c r="BP927">
        <v>0</v>
      </c>
      <c r="BQ927">
        <v>-1.2023608353459401</v>
      </c>
    </row>
    <row r="928" spans="1:69" x14ac:dyDescent="0.25">
      <c r="A928">
        <v>18</v>
      </c>
      <c r="B928" t="str">
        <f>IF(A928=16,"CT",IF(A928=20,"Shock",IF(A928=19,"DecSoly",IF(A928=18,"NoSoly","SolyTrade"))))</f>
        <v>NoSoly</v>
      </c>
      <c r="C928" t="s">
        <v>46</v>
      </c>
      <c r="D928" t="s">
        <v>45</v>
      </c>
      <c r="E928" t="str" cm="1">
        <f t="array" ref="E928">INDEX([1]!newIts[NEW],MATCH(indicatorsdb[[#This Row],[Column1]],[1]!newIts[OLD],0),0)</f>
        <v>NS50M</v>
      </c>
      <c r="F928">
        <v>8</v>
      </c>
      <c r="G928" t="s">
        <v>102</v>
      </c>
      <c r="H928" t="str" cm="1">
        <f t="array" ref="H928">INDEX([1]!fableCountries[ALPHA3],MATCH(F928,[1]!fableCountries[id],0),0)</f>
        <v>ETH</v>
      </c>
      <c r="I928">
        <v>2020</v>
      </c>
      <c r="J928">
        <v>74.880414043675302</v>
      </c>
      <c r="K928">
        <v>111.781525</v>
      </c>
      <c r="L928">
        <v>0</v>
      </c>
      <c r="M928">
        <v>2076.2768631212998</v>
      </c>
      <c r="N928">
        <v>2063.2936760156099</v>
      </c>
      <c r="O928">
        <v>34.808338214711497</v>
      </c>
      <c r="P928">
        <v>78.758726430336495</v>
      </c>
      <c r="Q928">
        <v>1985.87920487568</v>
      </c>
      <c r="R928">
        <v>0</v>
      </c>
      <c r="S928">
        <v>0.180764226747233</v>
      </c>
      <c r="T928">
        <v>0.5</v>
      </c>
      <c r="U928">
        <v>2566.5579466757999</v>
      </c>
      <c r="V928">
        <v>10883.866153020101</v>
      </c>
      <c r="W928">
        <v>6135.1189524598003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15774.149312719401</v>
      </c>
      <c r="AF928">
        <v>30399.4675376093</v>
      </c>
      <c r="AG928">
        <v>9920.6287281469595</v>
      </c>
      <c r="AH928">
        <v>700</v>
      </c>
      <c r="AI928">
        <v>43147.037015918198</v>
      </c>
      <c r="AJ928">
        <v>58.717405606145803</v>
      </c>
      <c r="AK928">
        <v>100000</v>
      </c>
      <c r="AL928">
        <v>-1473.0135518781201</v>
      </c>
      <c r="AM928">
        <v>700</v>
      </c>
      <c r="AN928">
        <v>-773.01355187812101</v>
      </c>
      <c r="AO928">
        <v>0</v>
      </c>
      <c r="AP928">
        <v>0</v>
      </c>
      <c r="AQ928">
        <v>0</v>
      </c>
      <c r="AR928">
        <v>0</v>
      </c>
      <c r="AS928">
        <v>2.4235143943158799</v>
      </c>
      <c r="AT928">
        <v>2.1095329519845598</v>
      </c>
      <c r="AU928" s="1">
        <v>9.9214384037802097E-2</v>
      </c>
      <c r="AV928">
        <v>0.21476705829352499</v>
      </c>
      <c r="AW928">
        <v>0</v>
      </c>
      <c r="AX928">
        <v>0</v>
      </c>
      <c r="AY928">
        <v>0</v>
      </c>
      <c r="AZ928">
        <v>123.825350107547</v>
      </c>
      <c r="BA928">
        <v>67.950768792832704</v>
      </c>
      <c r="BB928">
        <v>55.874581314713801</v>
      </c>
      <c r="BC928">
        <v>126.24883233346</v>
      </c>
      <c r="BD928">
        <v>17.8824133768174</v>
      </c>
      <c r="BE928">
        <v>13.0798738721371</v>
      </c>
      <c r="BF928">
        <v>-0.60118041767296904</v>
      </c>
      <c r="BG928">
        <v>0</v>
      </c>
      <c r="BH928">
        <v>30.3611068312815</v>
      </c>
      <c r="BI928" s="1">
        <v>-3.21684025220244E-5</v>
      </c>
      <c r="BJ928">
        <v>0</v>
      </c>
      <c r="BK928">
        <v>0</v>
      </c>
      <c r="BL928">
        <v>0</v>
      </c>
      <c r="BM928">
        <v>100405.13562098199</v>
      </c>
      <c r="BN928">
        <v>3503.4461245819398</v>
      </c>
      <c r="BO928">
        <v>1807.2932224747101</v>
      </c>
      <c r="BP928">
        <v>0</v>
      </c>
      <c r="BQ928">
        <v>-0.60118041767296904</v>
      </c>
    </row>
    <row r="929" spans="1:69" x14ac:dyDescent="0.25">
      <c r="A929">
        <v>18</v>
      </c>
      <c r="B929" t="str">
        <f>IF(A929=16,"CT",IF(A929=20,"Shock",IF(A929=19,"DecSoly",IF(A929=18,"NoSoly","SolyTrade"))))</f>
        <v>NoSoly</v>
      </c>
      <c r="C929" t="s">
        <v>46</v>
      </c>
      <c r="D929" t="s">
        <v>45</v>
      </c>
      <c r="E929" t="str" cm="1">
        <f t="array" ref="E929">INDEX([1]!newIts[NEW],MATCH(indicatorsdb[[#This Row],[Column1]],[1]!newIts[OLD],0),0)</f>
        <v>NS50M</v>
      </c>
      <c r="F929">
        <v>8</v>
      </c>
      <c r="G929" t="s">
        <v>102</v>
      </c>
      <c r="H929" t="str" cm="1">
        <f t="array" ref="H929">INDEX([1]!fableCountries[ALPHA3],MATCH(F929,[1]!fableCountries[id],0),0)</f>
        <v>ETH</v>
      </c>
      <c r="I929">
        <v>2022</v>
      </c>
      <c r="J929">
        <v>115.212798800429</v>
      </c>
      <c r="K929">
        <v>123.29394600000001</v>
      </c>
      <c r="L929">
        <v>0</v>
      </c>
      <c r="M929">
        <v>2121.5913054430798</v>
      </c>
      <c r="N929">
        <v>2106.9606749628701</v>
      </c>
      <c r="O929">
        <v>40.369825449456599</v>
      </c>
      <c r="P929">
        <v>80.7139423764866</v>
      </c>
      <c r="Q929">
        <v>2003.10527947226</v>
      </c>
      <c r="R929">
        <v>0</v>
      </c>
      <c r="S929">
        <v>0.17877327312140801</v>
      </c>
      <c r="T929">
        <v>0.5</v>
      </c>
      <c r="U929">
        <v>2566.5579466757999</v>
      </c>
      <c r="V929">
        <v>10883.866153020101</v>
      </c>
      <c r="W929">
        <v>6135.1189524598003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16370.5072896128</v>
      </c>
      <c r="AF929">
        <v>34294.263136549198</v>
      </c>
      <c r="AG929">
        <v>8778.4259483341193</v>
      </c>
      <c r="AH929">
        <v>1400</v>
      </c>
      <c r="AI929">
        <v>39092.554032585802</v>
      </c>
      <c r="AJ929">
        <v>64.249592918083593</v>
      </c>
      <c r="AK929">
        <v>100000</v>
      </c>
      <c r="AL929">
        <v>-1142.2027798128399</v>
      </c>
      <c r="AM929">
        <v>700</v>
      </c>
      <c r="AN929">
        <v>-442.20277981284403</v>
      </c>
      <c r="AO929">
        <v>0</v>
      </c>
      <c r="AP929">
        <v>0</v>
      </c>
      <c r="AQ929">
        <v>0</v>
      </c>
      <c r="AR929">
        <v>0</v>
      </c>
      <c r="AS929">
        <v>2.5901074527541201</v>
      </c>
      <c r="AT929">
        <v>2.2666691890304098</v>
      </c>
      <c r="AU929" s="1">
        <v>9.85713870156366E-2</v>
      </c>
      <c r="AV929">
        <v>0.22486687670807301</v>
      </c>
      <c r="AW929">
        <v>0</v>
      </c>
      <c r="AX929">
        <v>0</v>
      </c>
      <c r="AY929">
        <v>0</v>
      </c>
      <c r="AZ929">
        <v>143.54230371900701</v>
      </c>
      <c r="BA929">
        <v>76.892136604320498</v>
      </c>
      <c r="BB929">
        <v>66.650167114686298</v>
      </c>
      <c r="BC929">
        <v>146.13237900335801</v>
      </c>
      <c r="BD929">
        <v>13.805734257519401</v>
      </c>
      <c r="BE929">
        <v>9.9511198914581591</v>
      </c>
      <c r="BF929">
        <v>-1.2023608353459401</v>
      </c>
      <c r="BG929">
        <v>0</v>
      </c>
      <c r="BH929">
        <v>22.5544933136316</v>
      </c>
      <c r="BI929" s="1">
        <v>-3.21684025220244E-5</v>
      </c>
      <c r="BJ929">
        <v>0</v>
      </c>
      <c r="BK929">
        <v>0</v>
      </c>
      <c r="BL929">
        <v>0</v>
      </c>
      <c r="BM929">
        <v>112285.68048567801</v>
      </c>
      <c r="BN929">
        <v>4465.23456571526</v>
      </c>
      <c r="BO929">
        <v>1953.85682489889</v>
      </c>
      <c r="BP929">
        <v>0</v>
      </c>
      <c r="BQ929">
        <v>-1.2023608353459401</v>
      </c>
    </row>
    <row r="930" spans="1:69" x14ac:dyDescent="0.25">
      <c r="A930">
        <v>18</v>
      </c>
      <c r="B930" t="str">
        <f>IF(A930=16,"CT",IF(A930=20,"Shock",IF(A930=19,"DecSoly",IF(A930=18,"NoSoly","SolyTrade"))))</f>
        <v>NoSoly</v>
      </c>
      <c r="C930" t="s">
        <v>44</v>
      </c>
      <c r="D930" t="s">
        <v>43</v>
      </c>
      <c r="E930" t="str" cm="1">
        <f t="array" ref="E930">INDEX([1]!newIts[NEW],MATCH(indicatorsdb[[#This Row],[Column1]],[1]!newIts[OLD],0),0)</f>
        <v>NS50S</v>
      </c>
      <c r="F930">
        <v>8</v>
      </c>
      <c r="G930" t="s">
        <v>102</v>
      </c>
      <c r="H930" t="str" cm="1">
        <f t="array" ref="H930">INDEX([1]!fableCountries[ALPHA3],MATCH(F930,[1]!fableCountries[id],0),0)</f>
        <v>ETH</v>
      </c>
      <c r="I930">
        <v>2020</v>
      </c>
      <c r="J930">
        <v>74.880414043675302</v>
      </c>
      <c r="K930">
        <v>111.781525</v>
      </c>
      <c r="L930">
        <v>0</v>
      </c>
      <c r="M930">
        <v>2076.2768631212998</v>
      </c>
      <c r="N930">
        <v>2063.2936760156099</v>
      </c>
      <c r="O930">
        <v>34.808338214711497</v>
      </c>
      <c r="P930">
        <v>78.758726430336495</v>
      </c>
      <c r="Q930">
        <v>1985.87920487568</v>
      </c>
      <c r="R930">
        <v>0</v>
      </c>
      <c r="S930">
        <v>0.180484568845559</v>
      </c>
      <c r="T930">
        <v>0.5</v>
      </c>
      <c r="U930">
        <v>2566.5579466757999</v>
      </c>
      <c r="V930">
        <v>10883.866153020101</v>
      </c>
      <c r="W930">
        <v>6135.1189524598003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16575.0706609515</v>
      </c>
      <c r="AF930">
        <v>30399.4675376093</v>
      </c>
      <c r="AG930">
        <v>9727.8497761143208</v>
      </c>
      <c r="AH930">
        <v>700</v>
      </c>
      <c r="AI930">
        <v>42538.894619718798</v>
      </c>
      <c r="AJ930">
        <v>58.717405606145803</v>
      </c>
      <c r="AK930">
        <v>100000</v>
      </c>
      <c r="AL930">
        <v>-1506.7923879858799</v>
      </c>
      <c r="AM930">
        <v>700</v>
      </c>
      <c r="AN930">
        <v>-806.79238798587699</v>
      </c>
      <c r="AO930">
        <v>0</v>
      </c>
      <c r="AP930">
        <v>0</v>
      </c>
      <c r="AQ930">
        <v>0</v>
      </c>
      <c r="AR930">
        <v>0</v>
      </c>
      <c r="AS930">
        <v>2.55974375423175</v>
      </c>
      <c r="AT930">
        <v>2.2111152976718902</v>
      </c>
      <c r="AU930">
        <v>0.110237922812652</v>
      </c>
      <c r="AV930">
        <v>0.23839053374721</v>
      </c>
      <c r="AW930">
        <v>0</v>
      </c>
      <c r="AX930">
        <v>0</v>
      </c>
      <c r="AY930">
        <v>0</v>
      </c>
      <c r="AZ930">
        <v>123.825350107547</v>
      </c>
      <c r="BA930">
        <v>67.950768792832704</v>
      </c>
      <c r="BB930">
        <v>55.874581314713801</v>
      </c>
      <c r="BC930">
        <v>126.385061693376</v>
      </c>
      <c r="BD930">
        <v>18.309905606988799</v>
      </c>
      <c r="BE930">
        <v>13.4347610389535</v>
      </c>
      <c r="BF930">
        <v>-0.60118041767296904</v>
      </c>
      <c r="BG930">
        <v>0</v>
      </c>
      <c r="BH930">
        <v>31.1434862282693</v>
      </c>
      <c r="BI930" s="1">
        <v>-3.21684025220244E-5</v>
      </c>
      <c r="BJ930">
        <v>0</v>
      </c>
      <c r="BK930">
        <v>0</v>
      </c>
      <c r="BL930">
        <v>0</v>
      </c>
      <c r="BM930">
        <v>100405.13562098199</v>
      </c>
      <c r="BN930">
        <v>3503.4461245819398</v>
      </c>
      <c r="BO930">
        <v>1807.2932224747101</v>
      </c>
      <c r="BP930">
        <v>0</v>
      </c>
      <c r="BQ930">
        <v>-0.60118041767296904</v>
      </c>
    </row>
    <row r="931" spans="1:69" x14ac:dyDescent="0.25">
      <c r="A931">
        <v>18</v>
      </c>
      <c r="B931" t="str">
        <f>IF(A931=16,"CT",IF(A931=20,"Shock",IF(A931=19,"DecSoly",IF(A931=18,"NoSoly","SolyTrade"))))</f>
        <v>NoSoly</v>
      </c>
      <c r="C931" t="s">
        <v>44</v>
      </c>
      <c r="D931" t="s">
        <v>43</v>
      </c>
      <c r="E931" t="str" cm="1">
        <f t="array" ref="E931">INDEX([1]!newIts[NEW],MATCH(indicatorsdb[[#This Row],[Column1]],[1]!newIts[OLD],0),0)</f>
        <v>NS50S</v>
      </c>
      <c r="F931">
        <v>8</v>
      </c>
      <c r="G931" t="s">
        <v>102</v>
      </c>
      <c r="H931" t="str" cm="1">
        <f t="array" ref="H931">INDEX([1]!fableCountries[ALPHA3],MATCH(F931,[1]!fableCountries[id],0),0)</f>
        <v>ETH</v>
      </c>
      <c r="I931">
        <v>2022</v>
      </c>
      <c r="J931">
        <v>115.212798800429</v>
      </c>
      <c r="K931">
        <v>123.29394600000001</v>
      </c>
      <c r="L931">
        <v>0</v>
      </c>
      <c r="M931">
        <v>2121.5913054430798</v>
      </c>
      <c r="N931">
        <v>2106.9606749628701</v>
      </c>
      <c r="O931">
        <v>40.369825449456599</v>
      </c>
      <c r="P931">
        <v>80.7139423764866</v>
      </c>
      <c r="Q931">
        <v>2003.10527947226</v>
      </c>
      <c r="R931">
        <v>0</v>
      </c>
      <c r="S931">
        <v>0.17839224578566301</v>
      </c>
      <c r="T931">
        <v>0.5</v>
      </c>
      <c r="U931">
        <v>2566.5579466757999</v>
      </c>
      <c r="V931">
        <v>10883.866153020101</v>
      </c>
      <c r="W931">
        <v>6135.1189524598003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17234.934306151099</v>
      </c>
      <c r="AF931">
        <v>34294.263136549198</v>
      </c>
      <c r="AG931">
        <v>8570.3614052615703</v>
      </c>
      <c r="AH931">
        <v>1400</v>
      </c>
      <c r="AI931">
        <v>38436.191559120103</v>
      </c>
      <c r="AJ931">
        <v>64.249592918083593</v>
      </c>
      <c r="AK931">
        <v>100000</v>
      </c>
      <c r="AL931">
        <v>-1157.48837085275</v>
      </c>
      <c r="AM931">
        <v>700</v>
      </c>
      <c r="AN931">
        <v>-457.48837085274999</v>
      </c>
      <c r="AO931">
        <v>0</v>
      </c>
      <c r="AP931">
        <v>0</v>
      </c>
      <c r="AQ931">
        <v>0</v>
      </c>
      <c r="AR931">
        <v>0</v>
      </c>
      <c r="AS931">
        <v>2.7319512959505801</v>
      </c>
      <c r="AT931">
        <v>2.37286470474691</v>
      </c>
      <c r="AU931">
        <v>0.109523423601293</v>
      </c>
      <c r="AV931">
        <v>0.24956316760237501</v>
      </c>
      <c r="AW931">
        <v>0</v>
      </c>
      <c r="AX931">
        <v>0</v>
      </c>
      <c r="AY931">
        <v>0</v>
      </c>
      <c r="AZ931">
        <v>143.54230371900701</v>
      </c>
      <c r="BA931">
        <v>76.892136604320498</v>
      </c>
      <c r="BB931">
        <v>66.650167114686298</v>
      </c>
      <c r="BC931">
        <v>146.27422284655501</v>
      </c>
      <c r="BD931">
        <v>13.9991829418462</v>
      </c>
      <c r="BE931">
        <v>10.111713349443599</v>
      </c>
      <c r="BF931">
        <v>-1.2023608353459401</v>
      </c>
      <c r="BG931">
        <v>0</v>
      </c>
      <c r="BH931">
        <v>22.908535455943898</v>
      </c>
      <c r="BI931" s="1">
        <v>-3.21684025220244E-5</v>
      </c>
      <c r="BJ931">
        <v>0</v>
      </c>
      <c r="BK931">
        <v>0</v>
      </c>
      <c r="BL931">
        <v>0</v>
      </c>
      <c r="BM931">
        <v>112285.68048567801</v>
      </c>
      <c r="BN931">
        <v>4465.23456571526</v>
      </c>
      <c r="BO931">
        <v>1953.85682489889</v>
      </c>
      <c r="BP931">
        <v>0</v>
      </c>
      <c r="BQ931">
        <v>-1.2023608353459401</v>
      </c>
    </row>
    <row r="932" spans="1:69" x14ac:dyDescent="0.25">
      <c r="A932">
        <v>18</v>
      </c>
      <c r="B932" t="str">
        <f>IF(A932=16,"CT",IF(A932=20,"Shock",IF(A932=19,"DecSoly",IF(A932=18,"NoSoly","SolyTrade"))))</f>
        <v>NoSoly</v>
      </c>
      <c r="C932" t="s">
        <v>42</v>
      </c>
      <c r="D932" t="s">
        <v>41</v>
      </c>
      <c r="E932" t="str" cm="1">
        <f t="array" ref="E932">INDEX([1]!newIts[NEW],MATCH(indicatorsdb[[#This Row],[Column1]],[1]!newIts[OLD],0),0)</f>
        <v>NS75</v>
      </c>
      <c r="F932">
        <v>8</v>
      </c>
      <c r="G932" t="s">
        <v>102</v>
      </c>
      <c r="H932" t="str" cm="1">
        <f t="array" ref="H932">INDEX([1]!fableCountries[ALPHA3],MATCH(F932,[1]!fableCountries[id],0),0)</f>
        <v>ETH</v>
      </c>
      <c r="I932">
        <v>2020</v>
      </c>
      <c r="J932">
        <v>74.880414043675302</v>
      </c>
      <c r="K932">
        <v>111.781525</v>
      </c>
      <c r="L932">
        <v>0</v>
      </c>
      <c r="M932">
        <v>2076.2768631212998</v>
      </c>
      <c r="N932">
        <v>2063.2936760156099</v>
      </c>
      <c r="O932">
        <v>34.808338214711497</v>
      </c>
      <c r="P932">
        <v>78.758726430336495</v>
      </c>
      <c r="Q932">
        <v>1985.87920487568</v>
      </c>
      <c r="R932">
        <v>0</v>
      </c>
      <c r="S932">
        <v>0.18061703048274799</v>
      </c>
      <c r="T932">
        <v>0.5</v>
      </c>
      <c r="U932">
        <v>2566.5579466757999</v>
      </c>
      <c r="V932">
        <v>10883.866153020101</v>
      </c>
      <c r="W932">
        <v>6135.1189524598003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15866.523108192599</v>
      </c>
      <c r="AF932">
        <v>30399.308887993298</v>
      </c>
      <c r="AG932">
        <v>9898.4328668190792</v>
      </c>
      <c r="AH932">
        <v>700</v>
      </c>
      <c r="AI932">
        <v>43077.0177313889</v>
      </c>
      <c r="AJ932">
        <v>58.717405606145803</v>
      </c>
      <c r="AK932">
        <v>100000</v>
      </c>
      <c r="AL932">
        <v>-1495.2094132060099</v>
      </c>
      <c r="AM932">
        <v>700</v>
      </c>
      <c r="AN932">
        <v>-795.20941320600696</v>
      </c>
      <c r="AO932">
        <v>0</v>
      </c>
      <c r="AP932">
        <v>0</v>
      </c>
      <c r="AQ932">
        <v>0</v>
      </c>
      <c r="AR932">
        <v>0</v>
      </c>
      <c r="AS932">
        <v>2.4470425203088202</v>
      </c>
      <c r="AT932">
        <v>2.1314040215643102</v>
      </c>
      <c r="AU932" s="1">
        <v>9.9216330345789402E-2</v>
      </c>
      <c r="AV932">
        <v>0.216422168398721</v>
      </c>
      <c r="AW932">
        <v>0</v>
      </c>
      <c r="AX932">
        <v>0</v>
      </c>
      <c r="AY932">
        <v>0</v>
      </c>
      <c r="AZ932">
        <v>123.82658567928701</v>
      </c>
      <c r="BA932">
        <v>67.951463212796895</v>
      </c>
      <c r="BB932">
        <v>55.8751224664896</v>
      </c>
      <c r="BC932">
        <v>126.27359603119299</v>
      </c>
      <c r="BD932">
        <v>18.163341275216599</v>
      </c>
      <c r="BE932">
        <v>13.3131482422059</v>
      </c>
      <c r="BF932">
        <v>-0.60118041767296904</v>
      </c>
      <c r="BG932">
        <v>0</v>
      </c>
      <c r="BH932">
        <v>30.875309099749501</v>
      </c>
      <c r="BI932" s="1">
        <v>-3.21684025220244E-5</v>
      </c>
      <c r="BJ932">
        <v>0</v>
      </c>
      <c r="BK932">
        <v>0</v>
      </c>
      <c r="BL932">
        <v>0</v>
      </c>
      <c r="BM932">
        <v>101165.052397301</v>
      </c>
      <c r="BN932">
        <v>3506.8144626458802</v>
      </c>
      <c r="BO932">
        <v>1818.0662511371199</v>
      </c>
      <c r="BP932">
        <v>0</v>
      </c>
      <c r="BQ932">
        <v>-0.60118041767296904</v>
      </c>
    </row>
    <row r="933" spans="1:69" x14ac:dyDescent="0.25">
      <c r="A933">
        <v>18</v>
      </c>
      <c r="B933" t="str">
        <f>IF(A933=16,"CT",IF(A933=20,"Shock",IF(A933=19,"DecSoly",IF(A933=18,"NoSoly","SolyTrade"))))</f>
        <v>NoSoly</v>
      </c>
      <c r="C933" t="s">
        <v>42</v>
      </c>
      <c r="D933" t="s">
        <v>41</v>
      </c>
      <c r="E933" t="str" cm="1">
        <f t="array" ref="E933">INDEX([1]!newIts[NEW],MATCH(indicatorsdb[[#This Row],[Column1]],[1]!newIts[OLD],0),0)</f>
        <v>NS75</v>
      </c>
      <c r="F933">
        <v>8</v>
      </c>
      <c r="G933" t="s">
        <v>102</v>
      </c>
      <c r="H933" t="str" cm="1">
        <f t="array" ref="H933">INDEX([1]!fableCountries[ALPHA3],MATCH(F933,[1]!fableCountries[id],0),0)</f>
        <v>ETH</v>
      </c>
      <c r="I933">
        <v>2022</v>
      </c>
      <c r="J933">
        <v>115.212798800429</v>
      </c>
      <c r="K933">
        <v>123.29394600000001</v>
      </c>
      <c r="L933">
        <v>0</v>
      </c>
      <c r="M933">
        <v>2121.5913054430798</v>
      </c>
      <c r="N933">
        <v>2106.9606749628701</v>
      </c>
      <c r="O933">
        <v>40.369825449456599</v>
      </c>
      <c r="P933">
        <v>80.7139423764866</v>
      </c>
      <c r="Q933">
        <v>2003.10527947226</v>
      </c>
      <c r="R933">
        <v>0</v>
      </c>
      <c r="S933">
        <v>0.17859250339718399</v>
      </c>
      <c r="T933">
        <v>0.5</v>
      </c>
      <c r="U933">
        <v>2566.5579466757999</v>
      </c>
      <c r="V933">
        <v>10883.866153020101</v>
      </c>
      <c r="W933">
        <v>6135.1189524598003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16483.6908487849</v>
      </c>
      <c r="AF933">
        <v>34294.327739918299</v>
      </c>
      <c r="AG933">
        <v>8751.1675138542396</v>
      </c>
      <c r="AH933">
        <v>1400</v>
      </c>
      <c r="AI933">
        <v>39006.564304524501</v>
      </c>
      <c r="AJ933">
        <v>64.249592918083593</v>
      </c>
      <c r="AK933">
        <v>100000</v>
      </c>
      <c r="AL933">
        <v>-1147.2653529648401</v>
      </c>
      <c r="AM933">
        <v>700</v>
      </c>
      <c r="AN933">
        <v>-447.26535296484099</v>
      </c>
      <c r="AO933">
        <v>0</v>
      </c>
      <c r="AP933">
        <v>0</v>
      </c>
      <c r="AQ933">
        <v>0</v>
      </c>
      <c r="AR933">
        <v>0</v>
      </c>
      <c r="AS933">
        <v>2.6203975397264898</v>
      </c>
      <c r="AT933">
        <v>2.2949289215972701</v>
      </c>
      <c r="AU933" s="1">
        <v>9.85737717835692E-2</v>
      </c>
      <c r="AV933">
        <v>0.22689484634565299</v>
      </c>
      <c r="AW933">
        <v>0</v>
      </c>
      <c r="AX933">
        <v>0</v>
      </c>
      <c r="AY933">
        <v>0</v>
      </c>
      <c r="AZ933">
        <v>143.544581063538</v>
      </c>
      <c r="BA933">
        <v>76.893425501897397</v>
      </c>
      <c r="BB933">
        <v>66.651155561640806</v>
      </c>
      <c r="BC933">
        <v>146.164946434862</v>
      </c>
      <c r="BD933">
        <v>13.869768484084799</v>
      </c>
      <c r="BE933">
        <v>10.0041953786905</v>
      </c>
      <c r="BF933">
        <v>-1.2023608353459401</v>
      </c>
      <c r="BG933">
        <v>0</v>
      </c>
      <c r="BH933">
        <v>22.671603027429398</v>
      </c>
      <c r="BI933" s="1">
        <v>-3.21684025220244E-5</v>
      </c>
      <c r="BJ933">
        <v>0</v>
      </c>
      <c r="BK933">
        <v>0</v>
      </c>
      <c r="BL933">
        <v>0</v>
      </c>
      <c r="BM933">
        <v>113289.855644989</v>
      </c>
      <c r="BN933">
        <v>4469.6872990538404</v>
      </c>
      <c r="BO933">
        <v>1968.12452976074</v>
      </c>
      <c r="BP933">
        <v>0</v>
      </c>
      <c r="BQ933">
        <v>-1.2023608353459401</v>
      </c>
    </row>
    <row r="934" spans="1:69" x14ac:dyDescent="0.25">
      <c r="A934">
        <v>18</v>
      </c>
      <c r="B934" t="str">
        <f>IF(A934=16,"CT",IF(A934=20,"Shock",IF(A934=19,"DecSoly",IF(A934=18,"NoSoly","SolyTrade"))))</f>
        <v>NoSoly</v>
      </c>
      <c r="C934" t="s">
        <v>40</v>
      </c>
      <c r="D934" t="s">
        <v>39</v>
      </c>
      <c r="E934" t="str" cm="1">
        <f t="array" ref="E934">INDEX([1]!newIts[NEW],MATCH(indicatorsdb[[#This Row],[Column1]],[1]!newIts[OLD],0),0)</f>
        <v>NS75M</v>
      </c>
      <c r="F934">
        <v>8</v>
      </c>
      <c r="G934" t="s">
        <v>102</v>
      </c>
      <c r="H934" t="str" cm="1">
        <f t="array" ref="H934">INDEX([1]!fableCountries[ALPHA3],MATCH(F934,[1]!fableCountries[id],0),0)</f>
        <v>ETH</v>
      </c>
      <c r="I934">
        <v>2020</v>
      </c>
      <c r="J934">
        <v>74.880414043675302</v>
      </c>
      <c r="K934">
        <v>111.781525</v>
      </c>
      <c r="L934">
        <v>0</v>
      </c>
      <c r="M934">
        <v>2076.2768631212998</v>
      </c>
      <c r="N934">
        <v>2063.2936760156099</v>
      </c>
      <c r="O934">
        <v>34.808338214711497</v>
      </c>
      <c r="P934">
        <v>78.758726430336495</v>
      </c>
      <c r="Q934">
        <v>1985.87920487568</v>
      </c>
      <c r="R934">
        <v>0</v>
      </c>
      <c r="S934">
        <v>0.18061703048274799</v>
      </c>
      <c r="T934">
        <v>0.5</v>
      </c>
      <c r="U934">
        <v>2566.5579466757999</v>
      </c>
      <c r="V934">
        <v>10883.866153020101</v>
      </c>
      <c r="W934">
        <v>6135.1189524598003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15866.523108192599</v>
      </c>
      <c r="AF934">
        <v>30399.308887993298</v>
      </c>
      <c r="AG934">
        <v>9898.4328668190792</v>
      </c>
      <c r="AH934">
        <v>700</v>
      </c>
      <c r="AI934">
        <v>43077.0177313889</v>
      </c>
      <c r="AJ934">
        <v>58.717405606145803</v>
      </c>
      <c r="AK934">
        <v>100000</v>
      </c>
      <c r="AL934">
        <v>-1495.2094132060099</v>
      </c>
      <c r="AM934">
        <v>700</v>
      </c>
      <c r="AN934">
        <v>-795.20941320600696</v>
      </c>
      <c r="AO934">
        <v>0</v>
      </c>
      <c r="AP934">
        <v>0</v>
      </c>
      <c r="AQ934">
        <v>0</v>
      </c>
      <c r="AR934">
        <v>0</v>
      </c>
      <c r="AS934">
        <v>2.4470425203088202</v>
      </c>
      <c r="AT934">
        <v>2.1314040215643102</v>
      </c>
      <c r="AU934" s="1">
        <v>9.9216330345789402E-2</v>
      </c>
      <c r="AV934">
        <v>0.216422168398721</v>
      </c>
      <c r="AW934">
        <v>0</v>
      </c>
      <c r="AX934">
        <v>0</v>
      </c>
      <c r="AY934">
        <v>0</v>
      </c>
      <c r="AZ934">
        <v>123.82658567928701</v>
      </c>
      <c r="BA934">
        <v>67.951463212796895</v>
      </c>
      <c r="BB934">
        <v>55.8751224664896</v>
      </c>
      <c r="BC934">
        <v>126.27359603119299</v>
      </c>
      <c r="BD934">
        <v>18.163341275216599</v>
      </c>
      <c r="BE934">
        <v>13.3131482422059</v>
      </c>
      <c r="BF934">
        <v>-0.60118041767296904</v>
      </c>
      <c r="BG934">
        <v>0</v>
      </c>
      <c r="BH934">
        <v>30.875309099749501</v>
      </c>
      <c r="BI934" s="1">
        <v>-3.21684025220244E-5</v>
      </c>
      <c r="BJ934">
        <v>0</v>
      </c>
      <c r="BK934">
        <v>0</v>
      </c>
      <c r="BL934">
        <v>0</v>
      </c>
      <c r="BM934">
        <v>101165.052397301</v>
      </c>
      <c r="BN934">
        <v>3506.8144626458802</v>
      </c>
      <c r="BO934">
        <v>1818.0662511371199</v>
      </c>
      <c r="BP934">
        <v>0</v>
      </c>
      <c r="BQ934">
        <v>-0.60118041767296904</v>
      </c>
    </row>
    <row r="935" spans="1:69" x14ac:dyDescent="0.25">
      <c r="A935">
        <v>18</v>
      </c>
      <c r="B935" t="str">
        <f>IF(A935=16,"CT",IF(A935=20,"Shock",IF(A935=19,"DecSoly",IF(A935=18,"NoSoly","SolyTrade"))))</f>
        <v>NoSoly</v>
      </c>
      <c r="C935" t="s">
        <v>40</v>
      </c>
      <c r="D935" t="s">
        <v>39</v>
      </c>
      <c r="E935" t="str" cm="1">
        <f t="array" ref="E935">INDEX([1]!newIts[NEW],MATCH(indicatorsdb[[#This Row],[Column1]],[1]!newIts[OLD],0),0)</f>
        <v>NS75M</v>
      </c>
      <c r="F935">
        <v>8</v>
      </c>
      <c r="G935" t="s">
        <v>102</v>
      </c>
      <c r="H935" t="str" cm="1">
        <f t="array" ref="H935">INDEX([1]!fableCountries[ALPHA3],MATCH(F935,[1]!fableCountries[id],0),0)</f>
        <v>ETH</v>
      </c>
      <c r="I935">
        <v>2022</v>
      </c>
      <c r="J935">
        <v>115.212798800429</v>
      </c>
      <c r="K935">
        <v>123.29394600000001</v>
      </c>
      <c r="L935">
        <v>0</v>
      </c>
      <c r="M935">
        <v>2121.5913054430798</v>
      </c>
      <c r="N935">
        <v>2106.9606749628701</v>
      </c>
      <c r="O935">
        <v>40.369825449456599</v>
      </c>
      <c r="P935">
        <v>80.7139423764866</v>
      </c>
      <c r="Q935">
        <v>2003.10527947226</v>
      </c>
      <c r="R935">
        <v>0</v>
      </c>
      <c r="S935">
        <v>0.17859250339718399</v>
      </c>
      <c r="T935">
        <v>0.5</v>
      </c>
      <c r="U935">
        <v>2566.5579466757999</v>
      </c>
      <c r="V935">
        <v>10883.866153020101</v>
      </c>
      <c r="W935">
        <v>6135.1189524598003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16483.6908487849</v>
      </c>
      <c r="AF935">
        <v>34294.327739918299</v>
      </c>
      <c r="AG935">
        <v>8751.1675138542396</v>
      </c>
      <c r="AH935">
        <v>1400</v>
      </c>
      <c r="AI935">
        <v>39006.564304524501</v>
      </c>
      <c r="AJ935">
        <v>64.249592918083593</v>
      </c>
      <c r="AK935">
        <v>100000</v>
      </c>
      <c r="AL935">
        <v>-1147.2653529648401</v>
      </c>
      <c r="AM935">
        <v>700</v>
      </c>
      <c r="AN935">
        <v>-447.26535296484099</v>
      </c>
      <c r="AO935">
        <v>0</v>
      </c>
      <c r="AP935">
        <v>0</v>
      </c>
      <c r="AQ935">
        <v>0</v>
      </c>
      <c r="AR935">
        <v>0</v>
      </c>
      <c r="AS935">
        <v>2.6203975397264898</v>
      </c>
      <c r="AT935">
        <v>2.2949289215972701</v>
      </c>
      <c r="AU935" s="1">
        <v>9.85737717835692E-2</v>
      </c>
      <c r="AV935">
        <v>0.22689484634565299</v>
      </c>
      <c r="AW935">
        <v>0</v>
      </c>
      <c r="AX935">
        <v>0</v>
      </c>
      <c r="AY935">
        <v>0</v>
      </c>
      <c r="AZ935">
        <v>143.544581063538</v>
      </c>
      <c r="BA935">
        <v>76.893425501897397</v>
      </c>
      <c r="BB935">
        <v>66.651155561640806</v>
      </c>
      <c r="BC935">
        <v>146.164946434862</v>
      </c>
      <c r="BD935">
        <v>13.869768484084799</v>
      </c>
      <c r="BE935">
        <v>10.0041953786905</v>
      </c>
      <c r="BF935">
        <v>-1.2023608353459401</v>
      </c>
      <c r="BG935">
        <v>0</v>
      </c>
      <c r="BH935">
        <v>22.671603027429398</v>
      </c>
      <c r="BI935" s="1">
        <v>-3.21684025220244E-5</v>
      </c>
      <c r="BJ935">
        <v>0</v>
      </c>
      <c r="BK935">
        <v>0</v>
      </c>
      <c r="BL935">
        <v>0</v>
      </c>
      <c r="BM935">
        <v>113289.855644989</v>
      </c>
      <c r="BN935">
        <v>4469.6872990538404</v>
      </c>
      <c r="BO935">
        <v>1968.12452976074</v>
      </c>
      <c r="BP935">
        <v>0</v>
      </c>
      <c r="BQ935">
        <v>-1.2023608353459401</v>
      </c>
    </row>
    <row r="936" spans="1:69" x14ac:dyDescent="0.25">
      <c r="A936">
        <v>18</v>
      </c>
      <c r="B936" t="str">
        <f>IF(A936=16,"CT",IF(A936=20,"Shock",IF(A936=19,"DecSoly",IF(A936=18,"NoSoly","SolyTrade"))))</f>
        <v>NoSoly</v>
      </c>
      <c r="C936" t="s">
        <v>38</v>
      </c>
      <c r="D936" t="s">
        <v>37</v>
      </c>
      <c r="E936" t="str" cm="1">
        <f t="array" ref="E936">INDEX([1]!newIts[NEW],MATCH(indicatorsdb[[#This Row],[Column1]],[1]!newIts[OLD],0),0)</f>
        <v>NS75S</v>
      </c>
      <c r="F936">
        <v>8</v>
      </c>
      <c r="G936" t="s">
        <v>102</v>
      </c>
      <c r="H936" t="str" cm="1">
        <f t="array" ref="H936">INDEX([1]!fableCountries[ALPHA3],MATCH(F936,[1]!fableCountries[id],0),0)</f>
        <v>ETH</v>
      </c>
      <c r="I936">
        <v>2020</v>
      </c>
      <c r="J936">
        <v>74.880414043675302</v>
      </c>
      <c r="K936">
        <v>111.781525</v>
      </c>
      <c r="L936">
        <v>0</v>
      </c>
      <c r="M936">
        <v>2076.2768631212998</v>
      </c>
      <c r="N936">
        <v>2063.2936760156099</v>
      </c>
      <c r="O936">
        <v>34.808338214711497</v>
      </c>
      <c r="P936">
        <v>78.758726430336495</v>
      </c>
      <c r="Q936">
        <v>1985.87920487568</v>
      </c>
      <c r="R936">
        <v>0</v>
      </c>
      <c r="S936">
        <v>0.18032098930271701</v>
      </c>
      <c r="T936">
        <v>0.5</v>
      </c>
      <c r="U936">
        <v>2566.5579466757999</v>
      </c>
      <c r="V936">
        <v>10883.866153020101</v>
      </c>
      <c r="W936">
        <v>6135.1189524598003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16677.7082114773</v>
      </c>
      <c r="AF936">
        <v>30399.308887993298</v>
      </c>
      <c r="AG936">
        <v>9703.1834650383698</v>
      </c>
      <c r="AH936">
        <v>700</v>
      </c>
      <c r="AI936">
        <v>42461.082029884899</v>
      </c>
      <c r="AJ936">
        <v>58.717405606145803</v>
      </c>
      <c r="AK936">
        <v>100000</v>
      </c>
      <c r="AL936">
        <v>-1531.45869906182</v>
      </c>
      <c r="AM936">
        <v>700</v>
      </c>
      <c r="AN936">
        <v>-831.45869906182497</v>
      </c>
      <c r="AO936">
        <v>0</v>
      </c>
      <c r="AP936">
        <v>0</v>
      </c>
      <c r="AQ936">
        <v>0</v>
      </c>
      <c r="AR936">
        <v>0</v>
      </c>
      <c r="AS936">
        <v>2.5842467833401499</v>
      </c>
      <c r="AT936">
        <v>2.2337771529878601</v>
      </c>
      <c r="AU936">
        <v>0.11024008537708201</v>
      </c>
      <c r="AV936">
        <v>0.24022954497520499</v>
      </c>
      <c r="AW936">
        <v>0</v>
      </c>
      <c r="AX936">
        <v>0</v>
      </c>
      <c r="AY936">
        <v>0</v>
      </c>
      <c r="AZ936">
        <v>123.82658567928701</v>
      </c>
      <c r="BA936">
        <v>67.951463212796895</v>
      </c>
      <c r="BB936">
        <v>55.8751224664896</v>
      </c>
      <c r="BC936">
        <v>126.410800294224</v>
      </c>
      <c r="BD936">
        <v>18.622098587137799</v>
      </c>
      <c r="BE936">
        <v>13.693990445159599</v>
      </c>
      <c r="BF936">
        <v>-0.60118041767296904</v>
      </c>
      <c r="BG936">
        <v>0</v>
      </c>
      <c r="BH936">
        <v>31.714908614624399</v>
      </c>
      <c r="BI936" s="1">
        <v>-3.21684025220244E-5</v>
      </c>
      <c r="BJ936">
        <v>0</v>
      </c>
      <c r="BK936">
        <v>0</v>
      </c>
      <c r="BL936">
        <v>0</v>
      </c>
      <c r="BM936">
        <v>101165.052397301</v>
      </c>
      <c r="BN936">
        <v>3506.8144626458702</v>
      </c>
      <c r="BO936">
        <v>1818.0662511371199</v>
      </c>
      <c r="BP936">
        <v>0</v>
      </c>
      <c r="BQ936">
        <v>-0.60118041767296904</v>
      </c>
    </row>
    <row r="937" spans="1:69" x14ac:dyDescent="0.25">
      <c r="A937">
        <v>18</v>
      </c>
      <c r="B937" t="str">
        <f>IF(A937=16,"CT",IF(A937=20,"Shock",IF(A937=19,"DecSoly",IF(A937=18,"NoSoly","SolyTrade"))))</f>
        <v>NoSoly</v>
      </c>
      <c r="C937" t="s">
        <v>38</v>
      </c>
      <c r="D937" t="s">
        <v>37</v>
      </c>
      <c r="E937" t="str" cm="1">
        <f t="array" ref="E937">INDEX([1]!newIts[NEW],MATCH(indicatorsdb[[#This Row],[Column1]],[1]!newIts[OLD],0),0)</f>
        <v>NS75S</v>
      </c>
      <c r="F937">
        <v>8</v>
      </c>
      <c r="G937" t="s">
        <v>102</v>
      </c>
      <c r="H937" t="str" cm="1">
        <f t="array" ref="H937">INDEX([1]!fableCountries[ALPHA3],MATCH(F937,[1]!fableCountries[id],0),0)</f>
        <v>ETH</v>
      </c>
      <c r="I937">
        <v>2022</v>
      </c>
      <c r="J937">
        <v>115.212798800429</v>
      </c>
      <c r="K937">
        <v>123.29394600000001</v>
      </c>
      <c r="L937">
        <v>0</v>
      </c>
      <c r="M937">
        <v>2121.5913054430798</v>
      </c>
      <c r="N937">
        <v>2106.9606749628701</v>
      </c>
      <c r="O937">
        <v>40.369825449456599</v>
      </c>
      <c r="P937">
        <v>80.7139423764866</v>
      </c>
      <c r="Q937">
        <v>2003.10527947226</v>
      </c>
      <c r="R937">
        <v>0</v>
      </c>
      <c r="S937">
        <v>0.178191401994483</v>
      </c>
      <c r="T937">
        <v>0.5</v>
      </c>
      <c r="U937">
        <v>2566.5579466757999</v>
      </c>
      <c r="V937">
        <v>10883.866153020101</v>
      </c>
      <c r="W937">
        <v>6135.1189524598003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17360.693816342398</v>
      </c>
      <c r="AF937">
        <v>34294.327739918299</v>
      </c>
      <c r="AG937">
        <v>8540.0759835954505</v>
      </c>
      <c r="AH937">
        <v>1400</v>
      </c>
      <c r="AI937">
        <v>38340.652867225799</v>
      </c>
      <c r="AJ937">
        <v>64.249592918083593</v>
      </c>
      <c r="AK937">
        <v>100000</v>
      </c>
      <c r="AL937">
        <v>-1163.1074814429301</v>
      </c>
      <c r="AM937">
        <v>700</v>
      </c>
      <c r="AN937">
        <v>-463.107481442927</v>
      </c>
      <c r="AO937">
        <v>0</v>
      </c>
      <c r="AP937">
        <v>0</v>
      </c>
      <c r="AQ937">
        <v>0</v>
      </c>
      <c r="AR937">
        <v>0</v>
      </c>
      <c r="AS937">
        <v>2.7634359100492798</v>
      </c>
      <c r="AT937">
        <v>2.4020933695061499</v>
      </c>
      <c r="AU937">
        <v>0.109526073343441</v>
      </c>
      <c r="AV937">
        <v>0.25181646719968698</v>
      </c>
      <c r="AW937">
        <v>0</v>
      </c>
      <c r="AX937">
        <v>0</v>
      </c>
      <c r="AY937">
        <v>0</v>
      </c>
      <c r="AZ937">
        <v>143.544581063538</v>
      </c>
      <c r="BA937">
        <v>76.893425501897397</v>
      </c>
      <c r="BB937">
        <v>66.651155561640806</v>
      </c>
      <c r="BC937">
        <v>146.30798480518499</v>
      </c>
      <c r="BD937">
        <v>14.0702604966619</v>
      </c>
      <c r="BE937">
        <v>10.1706359296318</v>
      </c>
      <c r="BF937">
        <v>-1.2023608353459401</v>
      </c>
      <c r="BG937">
        <v>0</v>
      </c>
      <c r="BH937">
        <v>23.038535590947699</v>
      </c>
      <c r="BI937" s="1">
        <v>-3.21684025220244E-5</v>
      </c>
      <c r="BJ937">
        <v>0</v>
      </c>
      <c r="BK937">
        <v>0</v>
      </c>
      <c r="BL937">
        <v>0</v>
      </c>
      <c r="BM937">
        <v>113289.855644989</v>
      </c>
      <c r="BN937">
        <v>4469.6872990538404</v>
      </c>
      <c r="BO937">
        <v>1968.12452976074</v>
      </c>
      <c r="BP937">
        <v>0</v>
      </c>
      <c r="BQ937">
        <v>-1.2023608353459401</v>
      </c>
    </row>
    <row r="938" spans="1:69" x14ac:dyDescent="0.25">
      <c r="A938">
        <v>18</v>
      </c>
      <c r="B938" t="str">
        <f>IF(A938=16,"CT",IF(A938=20,"Shock",IF(A938=19,"DecSoly",IF(A938=18,"NoSoly","SolyTrade"))))</f>
        <v>NoSoly</v>
      </c>
      <c r="C938" t="s">
        <v>36</v>
      </c>
      <c r="D938" t="s">
        <v>35</v>
      </c>
      <c r="E938" t="str" cm="1">
        <f t="array" ref="E938">INDEX([1]!newIts[NEW],MATCH(indicatorsdb[[#This Row],[Column1]],[1]!newIts[OLD],0),0)</f>
        <v>NS100</v>
      </c>
      <c r="F938">
        <v>8</v>
      </c>
      <c r="G938" t="s">
        <v>102</v>
      </c>
      <c r="H938" t="str" cm="1">
        <f t="array" ref="H938">INDEX([1]!fableCountries[ALPHA3],MATCH(F938,[1]!fableCountries[id],0),0)</f>
        <v>ETH</v>
      </c>
      <c r="I938">
        <v>2020</v>
      </c>
      <c r="J938">
        <v>74.880414043675302</v>
      </c>
      <c r="K938">
        <v>111.781525</v>
      </c>
      <c r="L938">
        <v>0</v>
      </c>
      <c r="M938">
        <v>2076.2768631212998</v>
      </c>
      <c r="N938">
        <v>2063.2936760156099</v>
      </c>
      <c r="O938">
        <v>34.808338214711497</v>
      </c>
      <c r="P938">
        <v>78.758726430336495</v>
      </c>
      <c r="Q938">
        <v>1985.87920487568</v>
      </c>
      <c r="R938">
        <v>0</v>
      </c>
      <c r="S938">
        <v>0.18046983421826299</v>
      </c>
      <c r="T938">
        <v>0.5</v>
      </c>
      <c r="U938">
        <v>2566.5579466757999</v>
      </c>
      <c r="V938">
        <v>10883.866153020101</v>
      </c>
      <c r="W938">
        <v>6135.1189524598003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15958.8969036658</v>
      </c>
      <c r="AF938">
        <v>30399.150238377399</v>
      </c>
      <c r="AG938">
        <v>9876.2370054911898</v>
      </c>
      <c r="AH938">
        <v>700</v>
      </c>
      <c r="AI938">
        <v>43006.998446859499</v>
      </c>
      <c r="AJ938">
        <v>58.717405606145803</v>
      </c>
      <c r="AK938">
        <v>100000</v>
      </c>
      <c r="AL938">
        <v>-1517.40527453389</v>
      </c>
      <c r="AM938">
        <v>700</v>
      </c>
      <c r="AN938">
        <v>-817.405274533892</v>
      </c>
      <c r="AO938">
        <v>0</v>
      </c>
      <c r="AP938">
        <v>0</v>
      </c>
      <c r="AQ938">
        <v>0</v>
      </c>
      <c r="AR938">
        <v>0</v>
      </c>
      <c r="AS938">
        <v>2.47057064630176</v>
      </c>
      <c r="AT938">
        <v>2.1532750911440699</v>
      </c>
      <c r="AU938" s="1">
        <v>9.9218276653776805E-2</v>
      </c>
      <c r="AV938">
        <v>0.21807727850391601</v>
      </c>
      <c r="AW938">
        <v>0</v>
      </c>
      <c r="AX938">
        <v>0</v>
      </c>
      <c r="AY938">
        <v>0</v>
      </c>
      <c r="AZ938">
        <v>123.827821251027</v>
      </c>
      <c r="BA938">
        <v>67.9521576327612</v>
      </c>
      <c r="BB938">
        <v>55.875663618265499</v>
      </c>
      <c r="BC938">
        <v>126.298359728926</v>
      </c>
      <c r="BD938">
        <v>18.444269173615702</v>
      </c>
      <c r="BE938">
        <v>13.5464226122747</v>
      </c>
      <c r="BF938">
        <v>-0.60118041767296904</v>
      </c>
      <c r="BG938">
        <v>0</v>
      </c>
      <c r="BH938">
        <v>31.389511368217502</v>
      </c>
      <c r="BI938" s="1">
        <v>-3.21684025220244E-5</v>
      </c>
      <c r="BJ938">
        <v>0</v>
      </c>
      <c r="BK938">
        <v>0</v>
      </c>
      <c r="BL938">
        <v>0</v>
      </c>
      <c r="BM938">
        <v>101924.969173619</v>
      </c>
      <c r="BN938">
        <v>3510.1828007098102</v>
      </c>
      <c r="BO938">
        <v>1828.83927979954</v>
      </c>
      <c r="BP938">
        <v>0</v>
      </c>
      <c r="BQ938">
        <v>-0.60118041767296904</v>
      </c>
    </row>
    <row r="939" spans="1:69" x14ac:dyDescent="0.25">
      <c r="A939">
        <v>18</v>
      </c>
      <c r="B939" t="str">
        <f>IF(A939=16,"CT",IF(A939=20,"Shock",IF(A939=19,"DecSoly",IF(A939=18,"NoSoly","SolyTrade"))))</f>
        <v>NoSoly</v>
      </c>
      <c r="C939" t="s">
        <v>36</v>
      </c>
      <c r="D939" t="s">
        <v>35</v>
      </c>
      <c r="E939" t="str" cm="1">
        <f t="array" ref="E939">INDEX([1]!newIts[NEW],MATCH(indicatorsdb[[#This Row],[Column1]],[1]!newIts[OLD],0),0)</f>
        <v>NS100</v>
      </c>
      <c r="F939">
        <v>8</v>
      </c>
      <c r="G939" t="s">
        <v>102</v>
      </c>
      <c r="H939" t="str" cm="1">
        <f t="array" ref="H939">INDEX([1]!fableCountries[ALPHA3],MATCH(F939,[1]!fableCountries[id],0),0)</f>
        <v>ETH</v>
      </c>
      <c r="I939">
        <v>2022</v>
      </c>
      <c r="J939">
        <v>115.212798800429</v>
      </c>
      <c r="K939">
        <v>123.29394600000001</v>
      </c>
      <c r="L939">
        <v>0</v>
      </c>
      <c r="M939">
        <v>2121.5913054430798</v>
      </c>
      <c r="N939">
        <v>2106.9606749628701</v>
      </c>
      <c r="O939">
        <v>40.369825449456599</v>
      </c>
      <c r="P939">
        <v>80.7139423764866</v>
      </c>
      <c r="Q939">
        <v>2003.10527947226</v>
      </c>
      <c r="R939">
        <v>0</v>
      </c>
      <c r="S939">
        <v>0.17841173367296101</v>
      </c>
      <c r="T939">
        <v>0.5</v>
      </c>
      <c r="U939">
        <v>2566.5579466757999</v>
      </c>
      <c r="V939">
        <v>10883.866153020101</v>
      </c>
      <c r="W939">
        <v>6135.1189524598003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16596.874407956999</v>
      </c>
      <c r="AF939">
        <v>34294.392343287502</v>
      </c>
      <c r="AG939">
        <v>8723.9090793743599</v>
      </c>
      <c r="AH939">
        <v>1400</v>
      </c>
      <c r="AI939">
        <v>38920.574576463099</v>
      </c>
      <c r="AJ939">
        <v>64.249592918083593</v>
      </c>
      <c r="AK939">
        <v>100000</v>
      </c>
      <c r="AL939">
        <v>-1152.32792611684</v>
      </c>
      <c r="AM939">
        <v>700</v>
      </c>
      <c r="AN939">
        <v>-452.32792611683698</v>
      </c>
      <c r="AO939">
        <v>0</v>
      </c>
      <c r="AP939">
        <v>0</v>
      </c>
      <c r="AQ939">
        <v>0</v>
      </c>
      <c r="AR939">
        <v>0</v>
      </c>
      <c r="AS939">
        <v>2.6506876266988502</v>
      </c>
      <c r="AT939">
        <v>2.3231886541641198</v>
      </c>
      <c r="AU939" s="1">
        <v>9.8576156551501704E-2</v>
      </c>
      <c r="AV939">
        <v>0.228922815983234</v>
      </c>
      <c r="AW939">
        <v>0</v>
      </c>
      <c r="AX939">
        <v>0</v>
      </c>
      <c r="AY939">
        <v>0</v>
      </c>
      <c r="AZ939">
        <v>143.546858408069</v>
      </c>
      <c r="BA939">
        <v>76.894714399474196</v>
      </c>
      <c r="BB939">
        <v>66.652144008595201</v>
      </c>
      <c r="BC939">
        <v>146.19751386636599</v>
      </c>
      <c r="BD939">
        <v>13.933802710650101</v>
      </c>
      <c r="BE939">
        <v>10.057270865922799</v>
      </c>
      <c r="BF939">
        <v>-1.2023608353459401</v>
      </c>
      <c r="BG939">
        <v>0</v>
      </c>
      <c r="BH939">
        <v>22.788712741226998</v>
      </c>
      <c r="BI939" s="1">
        <v>-3.21684025220244E-5</v>
      </c>
      <c r="BJ939">
        <v>0</v>
      </c>
      <c r="BK939">
        <v>0</v>
      </c>
      <c r="BL939">
        <v>0</v>
      </c>
      <c r="BM939">
        <v>114294.0308043</v>
      </c>
      <c r="BN939">
        <v>4474.1400323924299</v>
      </c>
      <c r="BO939">
        <v>1982.39223462259</v>
      </c>
      <c r="BP939">
        <v>0</v>
      </c>
      <c r="BQ939">
        <v>-1.2023608353459401</v>
      </c>
    </row>
    <row r="940" spans="1:69" x14ac:dyDescent="0.25">
      <c r="A940">
        <v>18</v>
      </c>
      <c r="B940" t="str">
        <f>IF(A940=16,"CT",IF(A940=20,"Shock",IF(A940=19,"DecSoly",IF(A940=18,"NoSoly","SolyTrade"))))</f>
        <v>NoSoly</v>
      </c>
      <c r="C940" t="s">
        <v>34</v>
      </c>
      <c r="D940" t="s">
        <v>33</v>
      </c>
      <c r="E940" t="str" cm="1">
        <f t="array" ref="E940">INDEX([1]!newIts[NEW],MATCH(indicatorsdb[[#This Row],[Column1]],[1]!newIts[OLD],0),0)</f>
        <v>NS100M</v>
      </c>
      <c r="F940">
        <v>8</v>
      </c>
      <c r="G940" t="s">
        <v>102</v>
      </c>
      <c r="H940" t="str" cm="1">
        <f t="array" ref="H940">INDEX([1]!fableCountries[ALPHA3],MATCH(F940,[1]!fableCountries[id],0),0)</f>
        <v>ETH</v>
      </c>
      <c r="I940">
        <v>2020</v>
      </c>
      <c r="J940">
        <v>74.880414043675302</v>
      </c>
      <c r="K940">
        <v>111.781525</v>
      </c>
      <c r="L940">
        <v>0</v>
      </c>
      <c r="M940">
        <v>2076.2768631212998</v>
      </c>
      <c r="N940">
        <v>2063.2936760156099</v>
      </c>
      <c r="O940">
        <v>34.808338214711497</v>
      </c>
      <c r="P940">
        <v>78.758726430336495</v>
      </c>
      <c r="Q940">
        <v>1985.87920487568</v>
      </c>
      <c r="R940">
        <v>0</v>
      </c>
      <c r="S940">
        <v>0.18046983421826299</v>
      </c>
      <c r="T940">
        <v>0.5</v>
      </c>
      <c r="U940">
        <v>2566.5579466757999</v>
      </c>
      <c r="V940">
        <v>10883.866153020101</v>
      </c>
      <c r="W940">
        <v>6135.1189524598003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15958.8969036658</v>
      </c>
      <c r="AF940">
        <v>30399.150238377399</v>
      </c>
      <c r="AG940">
        <v>9876.2370054911898</v>
      </c>
      <c r="AH940">
        <v>700</v>
      </c>
      <c r="AI940">
        <v>43006.998446859499</v>
      </c>
      <c r="AJ940">
        <v>58.717405606145803</v>
      </c>
      <c r="AK940">
        <v>100000</v>
      </c>
      <c r="AL940">
        <v>-1517.40527453389</v>
      </c>
      <c r="AM940">
        <v>700</v>
      </c>
      <c r="AN940">
        <v>-817.405274533892</v>
      </c>
      <c r="AO940">
        <v>0</v>
      </c>
      <c r="AP940">
        <v>0</v>
      </c>
      <c r="AQ940">
        <v>0</v>
      </c>
      <c r="AR940">
        <v>0</v>
      </c>
      <c r="AS940">
        <v>2.47057064630176</v>
      </c>
      <c r="AT940">
        <v>2.1532750911440699</v>
      </c>
      <c r="AU940" s="1">
        <v>9.9218276653776805E-2</v>
      </c>
      <c r="AV940">
        <v>0.21807727850391601</v>
      </c>
      <c r="AW940">
        <v>0</v>
      </c>
      <c r="AX940">
        <v>0</v>
      </c>
      <c r="AY940">
        <v>0</v>
      </c>
      <c r="AZ940">
        <v>123.827821251027</v>
      </c>
      <c r="BA940">
        <v>67.9521576327612</v>
      </c>
      <c r="BB940">
        <v>55.875663618265499</v>
      </c>
      <c r="BC940">
        <v>126.298359728926</v>
      </c>
      <c r="BD940">
        <v>18.444269173615702</v>
      </c>
      <c r="BE940">
        <v>13.5464226122747</v>
      </c>
      <c r="BF940">
        <v>-0.60118041767296904</v>
      </c>
      <c r="BG940">
        <v>0</v>
      </c>
      <c r="BH940">
        <v>31.389511368217502</v>
      </c>
      <c r="BI940" s="1">
        <v>-3.21684025220244E-5</v>
      </c>
      <c r="BJ940">
        <v>0</v>
      </c>
      <c r="BK940">
        <v>0</v>
      </c>
      <c r="BL940">
        <v>0</v>
      </c>
      <c r="BM940">
        <v>101924.969173619</v>
      </c>
      <c r="BN940">
        <v>3510.1828007098102</v>
      </c>
      <c r="BO940">
        <v>1828.83927979954</v>
      </c>
      <c r="BP940">
        <v>0</v>
      </c>
      <c r="BQ940">
        <v>-0.60118041767296904</v>
      </c>
    </row>
    <row r="941" spans="1:69" x14ac:dyDescent="0.25">
      <c r="A941">
        <v>18</v>
      </c>
      <c r="B941" t="str">
        <f>IF(A941=16,"CT",IF(A941=20,"Shock",IF(A941=19,"DecSoly",IF(A941=18,"NoSoly","SolyTrade"))))</f>
        <v>NoSoly</v>
      </c>
      <c r="C941" t="s">
        <v>34</v>
      </c>
      <c r="D941" t="s">
        <v>33</v>
      </c>
      <c r="E941" t="str" cm="1">
        <f t="array" ref="E941">INDEX([1]!newIts[NEW],MATCH(indicatorsdb[[#This Row],[Column1]],[1]!newIts[OLD],0),0)</f>
        <v>NS100M</v>
      </c>
      <c r="F941">
        <v>8</v>
      </c>
      <c r="G941" t="s">
        <v>102</v>
      </c>
      <c r="H941" t="str" cm="1">
        <f t="array" ref="H941">INDEX([1]!fableCountries[ALPHA3],MATCH(F941,[1]!fableCountries[id],0),0)</f>
        <v>ETH</v>
      </c>
      <c r="I941">
        <v>2022</v>
      </c>
      <c r="J941">
        <v>115.212798800429</v>
      </c>
      <c r="K941">
        <v>123.29394600000001</v>
      </c>
      <c r="L941">
        <v>0</v>
      </c>
      <c r="M941">
        <v>2121.5913054430798</v>
      </c>
      <c r="N941">
        <v>2106.9606749628701</v>
      </c>
      <c r="O941">
        <v>40.369825449456599</v>
      </c>
      <c r="P941">
        <v>80.7139423764866</v>
      </c>
      <c r="Q941">
        <v>2003.10527947226</v>
      </c>
      <c r="R941">
        <v>0</v>
      </c>
      <c r="S941">
        <v>0.17841173367296101</v>
      </c>
      <c r="T941">
        <v>0.5</v>
      </c>
      <c r="U941">
        <v>2566.5579466757999</v>
      </c>
      <c r="V941">
        <v>10883.866153020101</v>
      </c>
      <c r="W941">
        <v>6135.1189524598003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16596.874407956999</v>
      </c>
      <c r="AF941">
        <v>34294.392343287502</v>
      </c>
      <c r="AG941">
        <v>8723.9090793743599</v>
      </c>
      <c r="AH941">
        <v>1400</v>
      </c>
      <c r="AI941">
        <v>38920.574576463099</v>
      </c>
      <c r="AJ941">
        <v>64.249592918083593</v>
      </c>
      <c r="AK941">
        <v>100000</v>
      </c>
      <c r="AL941">
        <v>-1152.32792611684</v>
      </c>
      <c r="AM941">
        <v>700</v>
      </c>
      <c r="AN941">
        <v>-452.32792611683698</v>
      </c>
      <c r="AO941">
        <v>0</v>
      </c>
      <c r="AP941">
        <v>0</v>
      </c>
      <c r="AQ941">
        <v>0</v>
      </c>
      <c r="AR941">
        <v>0</v>
      </c>
      <c r="AS941">
        <v>2.6506876266988502</v>
      </c>
      <c r="AT941">
        <v>2.3231886541641198</v>
      </c>
      <c r="AU941" s="1">
        <v>9.8576156551501704E-2</v>
      </c>
      <c r="AV941">
        <v>0.228922815983234</v>
      </c>
      <c r="AW941">
        <v>0</v>
      </c>
      <c r="AX941">
        <v>0</v>
      </c>
      <c r="AY941">
        <v>0</v>
      </c>
      <c r="AZ941">
        <v>143.546858408069</v>
      </c>
      <c r="BA941">
        <v>76.894714399474196</v>
      </c>
      <c r="BB941">
        <v>66.652144008595201</v>
      </c>
      <c r="BC941">
        <v>146.19751386636599</v>
      </c>
      <c r="BD941">
        <v>13.933802710650101</v>
      </c>
      <c r="BE941">
        <v>10.057270865922799</v>
      </c>
      <c r="BF941">
        <v>-1.2023608353459401</v>
      </c>
      <c r="BG941">
        <v>0</v>
      </c>
      <c r="BH941">
        <v>22.788712741226998</v>
      </c>
      <c r="BI941" s="1">
        <v>-3.21684025220244E-5</v>
      </c>
      <c r="BJ941">
        <v>0</v>
      </c>
      <c r="BK941">
        <v>0</v>
      </c>
      <c r="BL941">
        <v>0</v>
      </c>
      <c r="BM941">
        <v>114294.0308043</v>
      </c>
      <c r="BN941">
        <v>4474.1400323924299</v>
      </c>
      <c r="BO941">
        <v>1982.39223462259</v>
      </c>
      <c r="BP941">
        <v>0</v>
      </c>
      <c r="BQ941">
        <v>-1.2023608353459401</v>
      </c>
    </row>
    <row r="942" spans="1:69" x14ac:dyDescent="0.25">
      <c r="A942">
        <v>18</v>
      </c>
      <c r="B942" t="str">
        <f>IF(A942=16,"CT",IF(A942=20,"Shock",IF(A942=19,"DecSoly",IF(A942=18,"NoSoly","SolyTrade"))))</f>
        <v>NoSoly</v>
      </c>
      <c r="C942" t="s">
        <v>32</v>
      </c>
      <c r="D942" t="s">
        <v>31</v>
      </c>
      <c r="E942" t="str" cm="1">
        <f t="array" ref="E942">INDEX([1]!newIts[NEW],MATCH(indicatorsdb[[#This Row],[Column1]],[1]!newIts[OLD],0),0)</f>
        <v>NS100S</v>
      </c>
      <c r="F942">
        <v>8</v>
      </c>
      <c r="G942" t="s">
        <v>102</v>
      </c>
      <c r="H942" t="str" cm="1">
        <f t="array" ref="H942">INDEX([1]!fableCountries[ALPHA3],MATCH(F942,[1]!fableCountries[id],0),0)</f>
        <v>ETH</v>
      </c>
      <c r="I942">
        <v>2020</v>
      </c>
      <c r="J942">
        <v>74.880414043675302</v>
      </c>
      <c r="K942">
        <v>111.781525</v>
      </c>
      <c r="L942">
        <v>0</v>
      </c>
      <c r="M942">
        <v>2076.2768631212998</v>
      </c>
      <c r="N942">
        <v>2063.2936760156099</v>
      </c>
      <c r="O942">
        <v>34.808338214711497</v>
      </c>
      <c r="P942">
        <v>78.758726430336495</v>
      </c>
      <c r="Q942">
        <v>1985.87920487568</v>
      </c>
      <c r="R942">
        <v>0</v>
      </c>
      <c r="S942">
        <v>0.18015740975987499</v>
      </c>
      <c r="T942">
        <v>0.5</v>
      </c>
      <c r="U942">
        <v>2566.5579466757999</v>
      </c>
      <c r="V942">
        <v>10883.866153020101</v>
      </c>
      <c r="W942">
        <v>6135.1189524598003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16780.3457620031</v>
      </c>
      <c r="AF942">
        <v>30399.150238377399</v>
      </c>
      <c r="AG942">
        <v>9678.5171539624298</v>
      </c>
      <c r="AH942">
        <v>700</v>
      </c>
      <c r="AI942">
        <v>42383.269440051001</v>
      </c>
      <c r="AJ942">
        <v>58.717405606145803</v>
      </c>
      <c r="AK942">
        <v>100000</v>
      </c>
      <c r="AL942">
        <v>-1556.12501013777</v>
      </c>
      <c r="AM942">
        <v>700</v>
      </c>
      <c r="AN942">
        <v>-856.12501013777205</v>
      </c>
      <c r="AO942">
        <v>0</v>
      </c>
      <c r="AP942">
        <v>0</v>
      </c>
      <c r="AQ942">
        <v>0</v>
      </c>
      <c r="AR942">
        <v>0</v>
      </c>
      <c r="AS942">
        <v>2.60874981244854</v>
      </c>
      <c r="AT942">
        <v>2.2564390083038299</v>
      </c>
      <c r="AU942">
        <v>0.11024224794151299</v>
      </c>
      <c r="AV942">
        <v>0.242068556203199</v>
      </c>
      <c r="AW942">
        <v>0</v>
      </c>
      <c r="AX942">
        <v>0</v>
      </c>
      <c r="AY942">
        <v>0</v>
      </c>
      <c r="AZ942">
        <v>123.827821251027</v>
      </c>
      <c r="BA942">
        <v>67.9521576327612</v>
      </c>
      <c r="BB942">
        <v>55.875663618265499</v>
      </c>
      <c r="BC942">
        <v>126.436538895073</v>
      </c>
      <c r="BD942">
        <v>18.934291567286898</v>
      </c>
      <c r="BE942">
        <v>13.9532198513657</v>
      </c>
      <c r="BF942">
        <v>-0.60118041767296904</v>
      </c>
      <c r="BG942">
        <v>0</v>
      </c>
      <c r="BH942">
        <v>32.286331000979501</v>
      </c>
      <c r="BI942" s="1">
        <v>-3.21684025220244E-5</v>
      </c>
      <c r="BJ942">
        <v>0</v>
      </c>
      <c r="BK942">
        <v>0</v>
      </c>
      <c r="BL942">
        <v>0</v>
      </c>
      <c r="BM942">
        <v>101924.969173619</v>
      </c>
      <c r="BN942">
        <v>3510.1828007098102</v>
      </c>
      <c r="BO942">
        <v>1828.83927979954</v>
      </c>
      <c r="BP942">
        <v>0</v>
      </c>
      <c r="BQ942">
        <v>-0.60118041767296904</v>
      </c>
    </row>
    <row r="943" spans="1:69" x14ac:dyDescent="0.25">
      <c r="A943">
        <v>18</v>
      </c>
      <c r="B943" t="str">
        <f>IF(A943=16,"CT",IF(A943=20,"Shock",IF(A943=19,"DecSoly",IF(A943=18,"NoSoly","SolyTrade"))))</f>
        <v>NoSoly</v>
      </c>
      <c r="C943" t="s">
        <v>32</v>
      </c>
      <c r="D943" t="s">
        <v>31</v>
      </c>
      <c r="E943" t="str" cm="1">
        <f t="array" ref="E943">INDEX([1]!newIts[NEW],MATCH(indicatorsdb[[#This Row],[Column1]],[1]!newIts[OLD],0),0)</f>
        <v>NS100S</v>
      </c>
      <c r="F943">
        <v>8</v>
      </c>
      <c r="G943" t="s">
        <v>102</v>
      </c>
      <c r="H943" t="str" cm="1">
        <f t="array" ref="H943">INDEX([1]!fableCountries[ALPHA3],MATCH(F943,[1]!fableCountries[id],0),0)</f>
        <v>ETH</v>
      </c>
      <c r="I943">
        <v>2022</v>
      </c>
      <c r="J943">
        <v>115.212798800429</v>
      </c>
      <c r="K943">
        <v>123.29394600000001</v>
      </c>
      <c r="L943">
        <v>0</v>
      </c>
      <c r="M943">
        <v>2121.5913054430798</v>
      </c>
      <c r="N943">
        <v>2106.9606749628701</v>
      </c>
      <c r="O943">
        <v>40.369825449456599</v>
      </c>
      <c r="P943">
        <v>80.7139423764866</v>
      </c>
      <c r="Q943">
        <v>2003.10527947226</v>
      </c>
      <c r="R943">
        <v>0</v>
      </c>
      <c r="S943">
        <v>0.17799055820330301</v>
      </c>
      <c r="T943">
        <v>0.5</v>
      </c>
      <c r="U943">
        <v>2566.5579466757999</v>
      </c>
      <c r="V943">
        <v>10883.866153020101</v>
      </c>
      <c r="W943">
        <v>6135.1189524598003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17486.453326533599</v>
      </c>
      <c r="AF943">
        <v>34294.392343287502</v>
      </c>
      <c r="AG943">
        <v>8509.7905619293306</v>
      </c>
      <c r="AH943">
        <v>1400</v>
      </c>
      <c r="AI943">
        <v>38245.114175331597</v>
      </c>
      <c r="AJ943">
        <v>64.249592918083593</v>
      </c>
      <c r="AK943">
        <v>100000</v>
      </c>
      <c r="AL943">
        <v>-1168.7265920330899</v>
      </c>
      <c r="AM943">
        <v>700</v>
      </c>
      <c r="AN943">
        <v>-468.726592033092</v>
      </c>
      <c r="AO943">
        <v>0</v>
      </c>
      <c r="AP943">
        <v>0</v>
      </c>
      <c r="AQ943">
        <v>0</v>
      </c>
      <c r="AR943">
        <v>0</v>
      </c>
      <c r="AS943">
        <v>2.7949205241479702</v>
      </c>
      <c r="AT943">
        <v>2.4313220342653898</v>
      </c>
      <c r="AU943">
        <v>0.109528723085588</v>
      </c>
      <c r="AV943">
        <v>0.254069766796998</v>
      </c>
      <c r="AW943">
        <v>0</v>
      </c>
      <c r="AX943">
        <v>0</v>
      </c>
      <c r="AY943">
        <v>0</v>
      </c>
      <c r="AZ943">
        <v>143.546858408069</v>
      </c>
      <c r="BA943">
        <v>76.894714399474196</v>
      </c>
      <c r="BB943">
        <v>66.652144008595201</v>
      </c>
      <c r="BC943">
        <v>146.341746763815</v>
      </c>
      <c r="BD943">
        <v>14.141338051477501</v>
      </c>
      <c r="BE943">
        <v>10.2295585098198</v>
      </c>
      <c r="BF943">
        <v>-1.2023608353459401</v>
      </c>
      <c r="BG943">
        <v>0</v>
      </c>
      <c r="BH943">
        <v>23.168535725951401</v>
      </c>
      <c r="BI943" s="1">
        <v>-3.21684025220244E-5</v>
      </c>
      <c r="BJ943">
        <v>0</v>
      </c>
      <c r="BK943">
        <v>0</v>
      </c>
      <c r="BL943">
        <v>0</v>
      </c>
      <c r="BM943">
        <v>114294.0308043</v>
      </c>
      <c r="BN943">
        <v>4474.1400323924299</v>
      </c>
      <c r="BO943">
        <v>1982.39223462259</v>
      </c>
      <c r="BP943">
        <v>0</v>
      </c>
      <c r="BQ943">
        <v>-1.2023608353459401</v>
      </c>
    </row>
    <row r="944" spans="1:69" x14ac:dyDescent="0.25">
      <c r="A944">
        <v>18</v>
      </c>
      <c r="B944" t="str">
        <f>IF(A944=16,"CT",IF(A944=20,"Shock",IF(A944=19,"DecSoly",IF(A944=18,"NoSoly","SolyTrade"))))</f>
        <v>NoSoly</v>
      </c>
      <c r="C944" t="s">
        <v>54</v>
      </c>
      <c r="D944" t="s">
        <v>53</v>
      </c>
      <c r="E944" t="str" cm="1">
        <f t="array" ref="E944">INDEX([1]!newIts[NEW],MATCH(indicatorsdb[[#This Row],[Column1]],[1]!newIts[OLD],0),0)</f>
        <v>NS25</v>
      </c>
      <c r="F944">
        <v>17</v>
      </c>
      <c r="G944" t="s">
        <v>101</v>
      </c>
      <c r="H944" t="str" cm="1">
        <f t="array" ref="H944">INDEX([1]!fableCountries[ALPHA3],MATCH(F944,[1]!fableCountries[id],0),0)</f>
        <v>FIN</v>
      </c>
      <c r="I944">
        <v>2020</v>
      </c>
      <c r="J944">
        <v>273.35928222267501</v>
      </c>
      <c r="K944">
        <v>5.5914656136308603</v>
      </c>
      <c r="L944">
        <v>0</v>
      </c>
      <c r="M944">
        <v>2744.8403561056898</v>
      </c>
      <c r="N944">
        <v>2727.91825836508</v>
      </c>
      <c r="O944">
        <v>117.396955782264</v>
      </c>
      <c r="P944">
        <v>92.051185002432305</v>
      </c>
      <c r="Q944">
        <v>2077.8166988284102</v>
      </c>
      <c r="R944">
        <v>0</v>
      </c>
      <c r="S944">
        <v>0.61236254773475995</v>
      </c>
      <c r="T944">
        <v>0.5</v>
      </c>
      <c r="U944">
        <v>2731.9528190212</v>
      </c>
      <c r="V944">
        <v>1470.0612472836001</v>
      </c>
      <c r="W944">
        <v>797.32109173319998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2328.1884906118098</v>
      </c>
      <c r="AF944">
        <v>33.093961923888898</v>
      </c>
      <c r="AG944">
        <v>22319.175942927901</v>
      </c>
      <c r="AH944">
        <v>0</v>
      </c>
      <c r="AI944">
        <v>5731.3207731324701</v>
      </c>
      <c r="AJ944">
        <v>47.2208314039733</v>
      </c>
      <c r="AK944">
        <v>30459</v>
      </c>
      <c r="AL944">
        <v>-11.264684202618801</v>
      </c>
      <c r="AM944">
        <v>0</v>
      </c>
      <c r="AN944">
        <v>-11.264684202618801</v>
      </c>
      <c r="AO944">
        <v>0</v>
      </c>
      <c r="AP944">
        <v>0</v>
      </c>
      <c r="AQ944">
        <v>0</v>
      </c>
      <c r="AR944">
        <v>0</v>
      </c>
      <c r="AS944">
        <v>4.70782672665249</v>
      </c>
      <c r="AT944">
        <v>2.10880607872837</v>
      </c>
      <c r="AU944" s="1">
        <v>3.2197752967283499E-2</v>
      </c>
      <c r="AV944">
        <v>2.5668228949568399</v>
      </c>
      <c r="AW944">
        <v>0</v>
      </c>
      <c r="AX944">
        <v>0</v>
      </c>
      <c r="AY944">
        <v>0</v>
      </c>
      <c r="AZ944">
        <v>2.7823142056532499</v>
      </c>
      <c r="BA944">
        <v>2.1619553594896401</v>
      </c>
      <c r="BB944">
        <v>0.62035884616361203</v>
      </c>
      <c r="BC944">
        <v>7.4752741126511602</v>
      </c>
      <c r="BD944">
        <v>0.29410712014867302</v>
      </c>
      <c r="BE944">
        <v>0</v>
      </c>
      <c r="BF944">
        <v>-0.256871960920941</v>
      </c>
      <c r="BG944">
        <v>6.08701929337089</v>
      </c>
      <c r="BH944">
        <v>6.1242544525986196</v>
      </c>
      <c r="BI944" s="1">
        <v>-1.48668196545815E-2</v>
      </c>
      <c r="BJ944">
        <v>0</v>
      </c>
      <c r="BK944">
        <v>0</v>
      </c>
      <c r="BL944">
        <v>0</v>
      </c>
      <c r="BM944">
        <v>3069.9277230225198</v>
      </c>
      <c r="BN944">
        <v>13.5700161289161</v>
      </c>
      <c r="BO944">
        <v>108.821210962462</v>
      </c>
      <c r="BP944">
        <v>-0.256871960920941</v>
      </c>
      <c r="BQ944">
        <v>0</v>
      </c>
    </row>
    <row r="945" spans="1:69" x14ac:dyDescent="0.25">
      <c r="A945">
        <v>18</v>
      </c>
      <c r="B945" t="str">
        <f>IF(A945=16,"CT",IF(A945=20,"Shock",IF(A945=19,"DecSoly",IF(A945=18,"NoSoly","SolyTrade"))))</f>
        <v>NoSoly</v>
      </c>
      <c r="C945" t="s">
        <v>54</v>
      </c>
      <c r="D945" t="s">
        <v>53</v>
      </c>
      <c r="E945" t="str" cm="1">
        <f t="array" ref="E945">INDEX([1]!newIts[NEW],MATCH(indicatorsdb[[#This Row],[Column1]],[1]!newIts[OLD],0),0)</f>
        <v>NS25</v>
      </c>
      <c r="F945">
        <v>17</v>
      </c>
      <c r="G945" t="s">
        <v>101</v>
      </c>
      <c r="H945" t="str" cm="1">
        <f t="array" ref="H945">INDEX([1]!fableCountries[ALPHA3],MATCH(F945,[1]!fableCountries[id],0),0)</f>
        <v>FIN</v>
      </c>
      <c r="I945">
        <v>2022</v>
      </c>
      <c r="J945">
        <v>305.86786667723101</v>
      </c>
      <c r="K945">
        <v>5.6871764684536403</v>
      </c>
      <c r="L945">
        <v>0</v>
      </c>
      <c r="M945">
        <v>2744.8403561056898</v>
      </c>
      <c r="N945">
        <v>2727.8751230933199</v>
      </c>
      <c r="O945">
        <v>117.393442359446</v>
      </c>
      <c r="P945">
        <v>92.0471578691742</v>
      </c>
      <c r="Q945">
        <v>2076.8020868850999</v>
      </c>
      <c r="R945">
        <v>0</v>
      </c>
      <c r="S945">
        <v>0.61217351410527399</v>
      </c>
      <c r="T945">
        <v>0.5</v>
      </c>
      <c r="U945">
        <v>2731.9528190212</v>
      </c>
      <c r="V945">
        <v>1470.0612472836001</v>
      </c>
      <c r="W945">
        <v>797.32109173319998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2339.5815641772801</v>
      </c>
      <c r="AF945">
        <v>32.985994403504201</v>
      </c>
      <c r="AG945">
        <v>22307.6845284718</v>
      </c>
      <c r="AH945">
        <v>0</v>
      </c>
      <c r="AI945">
        <v>5731.4287406528501</v>
      </c>
      <c r="AJ945">
        <v>47.319172294546398</v>
      </c>
      <c r="AK945">
        <v>30459</v>
      </c>
      <c r="AL945">
        <v>-11.4914144560389</v>
      </c>
      <c r="AM945">
        <v>0</v>
      </c>
      <c r="AN945">
        <v>-11.4914144560389</v>
      </c>
      <c r="AO945">
        <v>0</v>
      </c>
      <c r="AP945">
        <v>0</v>
      </c>
      <c r="AQ945">
        <v>0</v>
      </c>
      <c r="AR945">
        <v>0</v>
      </c>
      <c r="AS945">
        <v>4.7442854499106399</v>
      </c>
      <c r="AT945">
        <v>2.1238218722521101</v>
      </c>
      <c r="AU945" s="1">
        <v>3.2463396933996302E-2</v>
      </c>
      <c r="AV945">
        <v>2.5880001807245301</v>
      </c>
      <c r="AW945">
        <v>0</v>
      </c>
      <c r="AX945">
        <v>0</v>
      </c>
      <c r="AY945">
        <v>0</v>
      </c>
      <c r="AZ945">
        <v>2.79751676898052</v>
      </c>
      <c r="BA945">
        <v>2.1725568254566601</v>
      </c>
      <c r="BB945">
        <v>0.62495994352385298</v>
      </c>
      <c r="BC945">
        <v>7.5162372472238097</v>
      </c>
      <c r="BD945">
        <v>0.30002499875098598</v>
      </c>
      <c r="BE945">
        <v>0</v>
      </c>
      <c r="BF945">
        <v>-0.25705483134346202</v>
      </c>
      <c r="BG945">
        <v>6.11680633977344</v>
      </c>
      <c r="BH945">
        <v>6.15977650718097</v>
      </c>
      <c r="BI945" s="1">
        <v>-2.55649716673403E-2</v>
      </c>
      <c r="BJ945">
        <v>0</v>
      </c>
      <c r="BK945">
        <v>0</v>
      </c>
      <c r="BL945">
        <v>0</v>
      </c>
      <c r="BM945">
        <v>3136.8178227583899</v>
      </c>
      <c r="BN945">
        <v>13.693115369772499</v>
      </c>
      <c r="BO945">
        <v>110.349177731952</v>
      </c>
      <c r="BP945">
        <v>-0.25705483134346202</v>
      </c>
      <c r="BQ945">
        <v>0</v>
      </c>
    </row>
    <row r="946" spans="1:69" x14ac:dyDescent="0.25">
      <c r="A946">
        <v>18</v>
      </c>
      <c r="B946" t="str">
        <f>IF(A946=16,"CT",IF(A946=20,"Shock",IF(A946=19,"DecSoly",IF(A946=18,"NoSoly","SolyTrade"))))</f>
        <v>NoSoly</v>
      </c>
      <c r="C946" t="s">
        <v>52</v>
      </c>
      <c r="D946" t="s">
        <v>51</v>
      </c>
      <c r="E946" t="str" cm="1">
        <f t="array" ref="E946">INDEX([1]!newIts[NEW],MATCH(indicatorsdb[[#This Row],[Column1]],[1]!newIts[OLD],0),0)</f>
        <v>NS25M</v>
      </c>
      <c r="F946">
        <v>17</v>
      </c>
      <c r="G946" t="s">
        <v>101</v>
      </c>
      <c r="H946" t="str" cm="1">
        <f t="array" ref="H946">INDEX([1]!fableCountries[ALPHA3],MATCH(F946,[1]!fableCountries[id],0),0)</f>
        <v>FIN</v>
      </c>
      <c r="I946">
        <v>2020</v>
      </c>
      <c r="J946">
        <v>273.35928222267501</v>
      </c>
      <c r="K946">
        <v>5.5914656136308603</v>
      </c>
      <c r="L946">
        <v>0</v>
      </c>
      <c r="M946">
        <v>2744.8403561056898</v>
      </c>
      <c r="N946">
        <v>2727.91825836508</v>
      </c>
      <c r="O946">
        <v>117.396955782264</v>
      </c>
      <c r="P946">
        <v>92.051185002432405</v>
      </c>
      <c r="Q946">
        <v>2077.8166988284102</v>
      </c>
      <c r="R946">
        <v>0</v>
      </c>
      <c r="S946">
        <v>0.61116882990507704</v>
      </c>
      <c r="T946">
        <v>0.5</v>
      </c>
      <c r="U946">
        <v>2731.9528190212</v>
      </c>
      <c r="V946">
        <v>1470.0612472836001</v>
      </c>
      <c r="W946">
        <v>797.32109173319998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2362.2356132647701</v>
      </c>
      <c r="AF946">
        <v>33.093961923888898</v>
      </c>
      <c r="AG946">
        <v>22286.336086545802</v>
      </c>
      <c r="AH946">
        <v>0</v>
      </c>
      <c r="AI946">
        <v>5730.1135068615504</v>
      </c>
      <c r="AJ946">
        <v>47.2208314039733</v>
      </c>
      <c r="AK946">
        <v>30459</v>
      </c>
      <c r="AL946">
        <v>-14.0563211247791</v>
      </c>
      <c r="AM946">
        <v>0</v>
      </c>
      <c r="AN946">
        <v>-14.0563211247791</v>
      </c>
      <c r="AO946">
        <v>0</v>
      </c>
      <c r="AP946">
        <v>0</v>
      </c>
      <c r="AQ946">
        <v>0</v>
      </c>
      <c r="AR946">
        <v>0</v>
      </c>
      <c r="AS946">
        <v>5.8209290295346401</v>
      </c>
      <c r="AT946">
        <v>2.5721532196294801</v>
      </c>
      <c r="AU946" s="1">
        <v>4.0247191209104499E-2</v>
      </c>
      <c r="AV946">
        <v>3.2085286186960502</v>
      </c>
      <c r="AW946">
        <v>0</v>
      </c>
      <c r="AX946">
        <v>0</v>
      </c>
      <c r="AY946">
        <v>0</v>
      </c>
      <c r="AZ946">
        <v>2.7823142056532499</v>
      </c>
      <c r="BA946">
        <v>2.1619553594896401</v>
      </c>
      <c r="BB946">
        <v>0.62035884616361203</v>
      </c>
      <c r="BC946">
        <v>8.5883764155333093</v>
      </c>
      <c r="BD946">
        <v>0.36696902372248702</v>
      </c>
      <c r="BE946">
        <v>0</v>
      </c>
      <c r="BF946">
        <v>-0.320610752467686</v>
      </c>
      <c r="BG946">
        <v>6.1760350639186798</v>
      </c>
      <c r="BH946">
        <v>6.2223933351734804</v>
      </c>
      <c r="BI946" s="1">
        <v>-1.48668196545815E-2</v>
      </c>
      <c r="BJ946">
        <v>0</v>
      </c>
      <c r="BK946">
        <v>0</v>
      </c>
      <c r="BL946">
        <v>0</v>
      </c>
      <c r="BM946">
        <v>3069.9277230225198</v>
      </c>
      <c r="BN946">
        <v>13.5700161289161</v>
      </c>
      <c r="BO946">
        <v>108.821210962463</v>
      </c>
      <c r="BP946">
        <v>-0.320610752467686</v>
      </c>
      <c r="BQ946">
        <v>0</v>
      </c>
    </row>
    <row r="947" spans="1:69" x14ac:dyDescent="0.25">
      <c r="A947">
        <v>18</v>
      </c>
      <c r="B947" t="str">
        <f>IF(A947=16,"CT",IF(A947=20,"Shock",IF(A947=19,"DecSoly",IF(A947=18,"NoSoly","SolyTrade"))))</f>
        <v>NoSoly</v>
      </c>
      <c r="C947" t="s">
        <v>52</v>
      </c>
      <c r="D947" t="s">
        <v>51</v>
      </c>
      <c r="E947" t="str" cm="1">
        <f t="array" ref="E947">INDEX([1]!newIts[NEW],MATCH(indicatorsdb[[#This Row],[Column1]],[1]!newIts[OLD],0),0)</f>
        <v>NS25M</v>
      </c>
      <c r="F947">
        <v>17</v>
      </c>
      <c r="G947" t="s">
        <v>101</v>
      </c>
      <c r="H947" t="str" cm="1">
        <f t="array" ref="H947">INDEX([1]!fableCountries[ALPHA3],MATCH(F947,[1]!fableCountries[id],0),0)</f>
        <v>FIN</v>
      </c>
      <c r="I947">
        <v>2022</v>
      </c>
      <c r="J947">
        <v>305.86786667723101</v>
      </c>
      <c r="K947">
        <v>5.6871764684536403</v>
      </c>
      <c r="L947">
        <v>0</v>
      </c>
      <c r="M947">
        <v>2744.8403561056898</v>
      </c>
      <c r="N947">
        <v>2727.8751230933199</v>
      </c>
      <c r="O947">
        <v>117.393442359446</v>
      </c>
      <c r="P947">
        <v>92.0471578691742</v>
      </c>
      <c r="Q947">
        <v>2076.8020868850999</v>
      </c>
      <c r="R947">
        <v>0</v>
      </c>
      <c r="S947">
        <v>0.610932135857012</v>
      </c>
      <c r="T947">
        <v>0.5</v>
      </c>
      <c r="U947">
        <v>2731.9528190212</v>
      </c>
      <c r="V947">
        <v>1470.0612472836001</v>
      </c>
      <c r="W947">
        <v>797.32109173319998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2376.4769552215898</v>
      </c>
      <c r="AF947">
        <v>32.985994403504201</v>
      </c>
      <c r="AG947">
        <v>22271.996403698398</v>
      </c>
      <c r="AH947">
        <v>0</v>
      </c>
      <c r="AI947">
        <v>5730.2214743819404</v>
      </c>
      <c r="AJ947">
        <v>47.319172294546398</v>
      </c>
      <c r="AK947">
        <v>30459</v>
      </c>
      <c r="AL947">
        <v>-14.3396828473997</v>
      </c>
      <c r="AM947">
        <v>0</v>
      </c>
      <c r="AN947">
        <v>-14.3396828473997</v>
      </c>
      <c r="AO947">
        <v>0</v>
      </c>
      <c r="AP947">
        <v>0</v>
      </c>
      <c r="AQ947">
        <v>0</v>
      </c>
      <c r="AR947">
        <v>0</v>
      </c>
      <c r="AS947">
        <v>5.8665715076215301</v>
      </c>
      <c r="AT947">
        <v>2.59099203554839</v>
      </c>
      <c r="AU947" s="1">
        <v>4.0579246167495302E-2</v>
      </c>
      <c r="AV947">
        <v>3.2350002259056501</v>
      </c>
      <c r="AW947">
        <v>0</v>
      </c>
      <c r="AX947">
        <v>0</v>
      </c>
      <c r="AY947">
        <v>0</v>
      </c>
      <c r="AZ947">
        <v>2.79751676898052</v>
      </c>
      <c r="BA947">
        <v>2.1725568254566601</v>
      </c>
      <c r="BB947">
        <v>0.62495994352385298</v>
      </c>
      <c r="BC947">
        <v>8.6385233049347097</v>
      </c>
      <c r="BD947">
        <v>0.37436498732059997</v>
      </c>
      <c r="BE947">
        <v>0</v>
      </c>
      <c r="BF947">
        <v>-0.32079362289020602</v>
      </c>
      <c r="BG947">
        <v>6.2132688719218603</v>
      </c>
      <c r="BH947">
        <v>6.2668402363522597</v>
      </c>
      <c r="BI947" s="1">
        <v>-2.55649716673403E-2</v>
      </c>
      <c r="BJ947">
        <v>0</v>
      </c>
      <c r="BK947">
        <v>0</v>
      </c>
      <c r="BL947">
        <v>0</v>
      </c>
      <c r="BM947">
        <v>3136.8178227583799</v>
      </c>
      <c r="BN947">
        <v>13.693115369772499</v>
      </c>
      <c r="BO947">
        <v>110.349177731952</v>
      </c>
      <c r="BP947">
        <v>-0.32079362289020602</v>
      </c>
      <c r="BQ947">
        <v>0</v>
      </c>
    </row>
    <row r="948" spans="1:69" x14ac:dyDescent="0.25">
      <c r="A948">
        <v>18</v>
      </c>
      <c r="B948" t="str">
        <f>IF(A948=16,"CT",IF(A948=20,"Shock",IF(A948=19,"DecSoly",IF(A948=18,"NoSoly","SolyTrade"))))</f>
        <v>NoSoly</v>
      </c>
      <c r="C948" t="s">
        <v>50</v>
      </c>
      <c r="D948" t="s">
        <v>49</v>
      </c>
      <c r="E948" t="str" cm="1">
        <f t="array" ref="E948">INDEX([1]!newIts[NEW],MATCH(indicatorsdb[[#This Row],[Column1]],[1]!newIts[OLD],0),0)</f>
        <v>NS25S</v>
      </c>
      <c r="F948">
        <v>17</v>
      </c>
      <c r="G948" t="s">
        <v>101</v>
      </c>
      <c r="H948" t="str" cm="1">
        <f t="array" ref="H948">INDEX([1]!fableCountries[ALPHA3],MATCH(F948,[1]!fableCountries[id],0),0)</f>
        <v>FIN</v>
      </c>
      <c r="I948">
        <v>2020</v>
      </c>
      <c r="J948">
        <v>273.35928222267501</v>
      </c>
      <c r="K948">
        <v>5.5914656136308603</v>
      </c>
      <c r="L948">
        <v>0</v>
      </c>
      <c r="M948">
        <v>2744.8403561056898</v>
      </c>
      <c r="N948">
        <v>2727.91825836508</v>
      </c>
      <c r="O948">
        <v>117.396955782264</v>
      </c>
      <c r="P948">
        <v>92.051185002432405</v>
      </c>
      <c r="Q948">
        <v>2077.8166988284102</v>
      </c>
      <c r="R948">
        <v>0</v>
      </c>
      <c r="S948">
        <v>0.610316174312446</v>
      </c>
      <c r="T948">
        <v>0.5</v>
      </c>
      <c r="U948">
        <v>2731.9528190212</v>
      </c>
      <c r="V948">
        <v>1470.0612472836001</v>
      </c>
      <c r="W948">
        <v>797.32109173319998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2386.5549865882999</v>
      </c>
      <c r="AF948">
        <v>33.093961923888898</v>
      </c>
      <c r="AG948">
        <v>22262.879046272901</v>
      </c>
      <c r="AH948">
        <v>0</v>
      </c>
      <c r="AI948">
        <v>5729.2511738108997</v>
      </c>
      <c r="AJ948">
        <v>47.2208314039733</v>
      </c>
      <c r="AK948">
        <v>30459</v>
      </c>
      <c r="AL948">
        <v>-16.0503474977486</v>
      </c>
      <c r="AM948">
        <v>0</v>
      </c>
      <c r="AN948">
        <v>-16.0503474977486</v>
      </c>
      <c r="AO948">
        <v>0</v>
      </c>
      <c r="AP948">
        <v>0</v>
      </c>
      <c r="AQ948">
        <v>0</v>
      </c>
      <c r="AR948">
        <v>0</v>
      </c>
      <c r="AS948">
        <v>6.6160021030218799</v>
      </c>
      <c r="AT948">
        <v>2.9031154631302698</v>
      </c>
      <c r="AU948" s="1">
        <v>4.5996789953262202E-2</v>
      </c>
      <c r="AV948">
        <v>3.6668898499383502</v>
      </c>
      <c r="AW948">
        <v>0</v>
      </c>
      <c r="AX948">
        <v>0</v>
      </c>
      <c r="AY948">
        <v>0</v>
      </c>
      <c r="AZ948">
        <v>2.7823142056532499</v>
      </c>
      <c r="BA948">
        <v>2.1619553594896401</v>
      </c>
      <c r="BB948">
        <v>0.62035884616361203</v>
      </c>
      <c r="BC948">
        <v>9.3834494890205509</v>
      </c>
      <c r="BD948">
        <v>0.41901324056093697</v>
      </c>
      <c r="BE948">
        <v>0</v>
      </c>
      <c r="BF948">
        <v>-0.36613846071535899</v>
      </c>
      <c r="BG948">
        <v>6.2396177571670997</v>
      </c>
      <c r="BH948">
        <v>6.2924925370126701</v>
      </c>
      <c r="BI948" s="1">
        <v>-1.48668196545815E-2</v>
      </c>
      <c r="BJ948">
        <v>0</v>
      </c>
      <c r="BK948">
        <v>0</v>
      </c>
      <c r="BL948">
        <v>0</v>
      </c>
      <c r="BM948">
        <v>3069.9277230225298</v>
      </c>
      <c r="BN948">
        <v>13.5700161289161</v>
      </c>
      <c r="BO948">
        <v>108.821210962463</v>
      </c>
      <c r="BP948">
        <v>-0.36613846071535899</v>
      </c>
      <c r="BQ948">
        <v>0</v>
      </c>
    </row>
    <row r="949" spans="1:69" x14ac:dyDescent="0.25">
      <c r="A949">
        <v>18</v>
      </c>
      <c r="B949" t="str">
        <f>IF(A949=16,"CT",IF(A949=20,"Shock",IF(A949=19,"DecSoly",IF(A949=18,"NoSoly","SolyTrade"))))</f>
        <v>NoSoly</v>
      </c>
      <c r="C949" t="s">
        <v>50</v>
      </c>
      <c r="D949" t="s">
        <v>49</v>
      </c>
      <c r="E949" t="str" cm="1">
        <f t="array" ref="E949">INDEX([1]!newIts[NEW],MATCH(indicatorsdb[[#This Row],[Column1]],[1]!newIts[OLD],0),0)</f>
        <v>NS25S</v>
      </c>
      <c r="F949">
        <v>17</v>
      </c>
      <c r="G949" t="s">
        <v>101</v>
      </c>
      <c r="H949" t="str" cm="1">
        <f t="array" ref="H949">INDEX([1]!fableCountries[ALPHA3],MATCH(F949,[1]!fableCountries[id],0),0)</f>
        <v>FIN</v>
      </c>
      <c r="I949">
        <v>2022</v>
      </c>
      <c r="J949">
        <v>305.86786667723101</v>
      </c>
      <c r="K949">
        <v>5.6871764684536403</v>
      </c>
      <c r="L949">
        <v>0</v>
      </c>
      <c r="M949">
        <v>2744.8403561056898</v>
      </c>
      <c r="N949">
        <v>2727.8751230933199</v>
      </c>
      <c r="O949">
        <v>117.393442359446</v>
      </c>
      <c r="P949">
        <v>92.0471578691742</v>
      </c>
      <c r="Q949">
        <v>2076.8020868850999</v>
      </c>
      <c r="R949">
        <v>0</v>
      </c>
      <c r="S949">
        <v>0.61004543710825399</v>
      </c>
      <c r="T949">
        <v>0.5</v>
      </c>
      <c r="U949">
        <v>2731.9528190212</v>
      </c>
      <c r="V949">
        <v>1470.0612472836001</v>
      </c>
      <c r="W949">
        <v>797.32109173319998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2402.8308059675301</v>
      </c>
      <c r="AF949">
        <v>32.985994403504201</v>
      </c>
      <c r="AG949">
        <v>22246.504886003098</v>
      </c>
      <c r="AH949">
        <v>0</v>
      </c>
      <c r="AI949">
        <v>5729.3591413312897</v>
      </c>
      <c r="AJ949">
        <v>47.319172294546398</v>
      </c>
      <c r="AK949">
        <v>30459</v>
      </c>
      <c r="AL949">
        <v>-16.3741602698028</v>
      </c>
      <c r="AM949">
        <v>0</v>
      </c>
      <c r="AN949">
        <v>-16.3741602698028</v>
      </c>
      <c r="AO949">
        <v>0</v>
      </c>
      <c r="AP949">
        <v>0</v>
      </c>
      <c r="AQ949">
        <v>0</v>
      </c>
      <c r="AR949">
        <v>0</v>
      </c>
      <c r="AS949">
        <v>6.6682044059864696</v>
      </c>
      <c r="AT949">
        <v>2.9246850093314398</v>
      </c>
      <c r="AU949" s="1">
        <v>4.6376281334280303E-2</v>
      </c>
      <c r="AV949">
        <v>3.6971431153207499</v>
      </c>
      <c r="AW949">
        <v>0</v>
      </c>
      <c r="AX949">
        <v>0</v>
      </c>
      <c r="AY949">
        <v>0</v>
      </c>
      <c r="AZ949">
        <v>2.79751676898052</v>
      </c>
      <c r="BA949">
        <v>2.1725568254566601</v>
      </c>
      <c r="BB949">
        <v>0.62495994352385298</v>
      </c>
      <c r="BC949">
        <v>9.4401562032996509</v>
      </c>
      <c r="BD949">
        <v>0.42746497915607701</v>
      </c>
      <c r="BE949">
        <v>0</v>
      </c>
      <c r="BF949">
        <v>-0.36632133113788001</v>
      </c>
      <c r="BG949">
        <v>6.2821706805993101</v>
      </c>
      <c r="BH949">
        <v>6.3433143286175104</v>
      </c>
      <c r="BI949" s="1">
        <v>-2.55649716673403E-2</v>
      </c>
      <c r="BJ949">
        <v>0</v>
      </c>
      <c r="BK949">
        <v>0</v>
      </c>
      <c r="BL949">
        <v>0</v>
      </c>
      <c r="BM949">
        <v>3136.8178227583799</v>
      </c>
      <c r="BN949">
        <v>13.693115369772499</v>
      </c>
      <c r="BO949">
        <v>110.349177731952</v>
      </c>
      <c r="BP949">
        <v>-0.36632133113788001</v>
      </c>
      <c r="BQ949">
        <v>0</v>
      </c>
    </row>
    <row r="950" spans="1:69" x14ac:dyDescent="0.25">
      <c r="A950">
        <v>18</v>
      </c>
      <c r="B950" t="str">
        <f>IF(A950=16,"CT",IF(A950=20,"Shock",IF(A950=19,"DecSoly",IF(A950=18,"NoSoly","SolyTrade"))))</f>
        <v>NoSoly</v>
      </c>
      <c r="C950" t="s">
        <v>48</v>
      </c>
      <c r="D950" t="s">
        <v>47</v>
      </c>
      <c r="E950" t="str" cm="1">
        <f t="array" ref="E950">INDEX([1]!newIts[NEW],MATCH(indicatorsdb[[#This Row],[Column1]],[1]!newIts[OLD],0),0)</f>
        <v>NS50</v>
      </c>
      <c r="F950">
        <v>17</v>
      </c>
      <c r="G950" t="s">
        <v>101</v>
      </c>
      <c r="H950" t="str" cm="1">
        <f t="array" ref="H950">INDEX([1]!fableCountries[ALPHA3],MATCH(F950,[1]!fableCountries[id],0),0)</f>
        <v>FIN</v>
      </c>
      <c r="I950">
        <v>2020</v>
      </c>
      <c r="J950">
        <v>273.35928222267501</v>
      </c>
      <c r="K950">
        <v>5.5914656136308603</v>
      </c>
      <c r="L950">
        <v>0</v>
      </c>
      <c r="M950">
        <v>2744.8403561056898</v>
      </c>
      <c r="N950">
        <v>2727.5516201309902</v>
      </c>
      <c r="O950">
        <v>117.394848951035</v>
      </c>
      <c r="P950">
        <v>92.046609689190603</v>
      </c>
      <c r="Q950">
        <v>2077.8166988284102</v>
      </c>
      <c r="R950">
        <v>0</v>
      </c>
      <c r="S950">
        <v>0.61229542479059695</v>
      </c>
      <c r="T950">
        <v>0.5</v>
      </c>
      <c r="U950">
        <v>2731.9528190212</v>
      </c>
      <c r="V950">
        <v>1470.0612472836001</v>
      </c>
      <c r="W950">
        <v>797.32109173319998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2332.1981924295101</v>
      </c>
      <c r="AF950">
        <v>33.094895058582502</v>
      </c>
      <c r="AG950">
        <v>22315.166241110201</v>
      </c>
      <c r="AH950">
        <v>0</v>
      </c>
      <c r="AI950">
        <v>5731.31983999777</v>
      </c>
      <c r="AJ950">
        <v>47.2208314039733</v>
      </c>
      <c r="AK950">
        <v>30459</v>
      </c>
      <c r="AL950">
        <v>-15.274386020315401</v>
      </c>
      <c r="AM950">
        <v>0</v>
      </c>
      <c r="AN950">
        <v>-15.274386020315401</v>
      </c>
      <c r="AO950">
        <v>0</v>
      </c>
      <c r="AP950">
        <v>0</v>
      </c>
      <c r="AQ950">
        <v>0</v>
      </c>
      <c r="AR950">
        <v>0</v>
      </c>
      <c r="AS950">
        <v>4.7210477569181499</v>
      </c>
      <c r="AT950">
        <v>2.1144804400605901</v>
      </c>
      <c r="AU950" s="1">
        <v>3.22912442530255E-2</v>
      </c>
      <c r="AV950">
        <v>2.5742760726045302</v>
      </c>
      <c r="AW950">
        <v>0</v>
      </c>
      <c r="AX950">
        <v>0</v>
      </c>
      <c r="AY950">
        <v>0</v>
      </c>
      <c r="AZ950">
        <v>2.7817987063997101</v>
      </c>
      <c r="BA950">
        <v>2.1615340167913901</v>
      </c>
      <c r="BB950">
        <v>0.62026468960832504</v>
      </c>
      <c r="BC950">
        <v>7.4879796436632802</v>
      </c>
      <c r="BD950">
        <v>0.39876059599358499</v>
      </c>
      <c r="BE950">
        <v>0</v>
      </c>
      <c r="BF950">
        <v>-0.25687038042029497</v>
      </c>
      <c r="BG950">
        <v>6.0975026079407399</v>
      </c>
      <c r="BH950">
        <v>6.2393928235140299</v>
      </c>
      <c r="BI950" s="1">
        <v>-1.48668196545815E-2</v>
      </c>
      <c r="BJ950">
        <v>0</v>
      </c>
      <c r="BK950">
        <v>0</v>
      </c>
      <c r="BL950">
        <v>0</v>
      </c>
      <c r="BM950">
        <v>3084.30784389465</v>
      </c>
      <c r="BN950">
        <v>13.6203711141534</v>
      </c>
      <c r="BO950">
        <v>109.13207942257699</v>
      </c>
      <c r="BP950">
        <v>-0.25687038042029497</v>
      </c>
      <c r="BQ950">
        <v>0</v>
      </c>
    </row>
    <row r="951" spans="1:69" x14ac:dyDescent="0.25">
      <c r="A951">
        <v>18</v>
      </c>
      <c r="B951" t="str">
        <f>IF(A951=16,"CT",IF(A951=20,"Shock",IF(A951=19,"DecSoly",IF(A951=18,"NoSoly","SolyTrade"))))</f>
        <v>NoSoly</v>
      </c>
      <c r="C951" t="s">
        <v>48</v>
      </c>
      <c r="D951" t="s">
        <v>47</v>
      </c>
      <c r="E951" t="str" cm="1">
        <f t="array" ref="E951">INDEX([1]!newIts[NEW],MATCH(indicatorsdb[[#This Row],[Column1]],[1]!newIts[OLD],0),0)</f>
        <v>NS50</v>
      </c>
      <c r="F951">
        <v>17</v>
      </c>
      <c r="G951" t="s">
        <v>101</v>
      </c>
      <c r="H951" t="str" cm="1">
        <f t="array" ref="H951">INDEX([1]!fableCountries[ALPHA3],MATCH(F951,[1]!fableCountries[id],0),0)</f>
        <v>FIN</v>
      </c>
      <c r="I951">
        <v>2022</v>
      </c>
      <c r="J951">
        <v>305.86786667723101</v>
      </c>
      <c r="K951">
        <v>5.6871764684536403</v>
      </c>
      <c r="L951">
        <v>0</v>
      </c>
      <c r="M951">
        <v>2744.8403561056898</v>
      </c>
      <c r="N951">
        <v>2727.5159525631698</v>
      </c>
      <c r="O951">
        <v>117.39138102933499</v>
      </c>
      <c r="P951">
        <v>92.042673509861501</v>
      </c>
      <c r="Q951">
        <v>2076.8020868850999</v>
      </c>
      <c r="R951">
        <v>0</v>
      </c>
      <c r="S951">
        <v>0.61210856592304597</v>
      </c>
      <c r="T951">
        <v>0.5</v>
      </c>
      <c r="U951">
        <v>2731.9528190212</v>
      </c>
      <c r="V951">
        <v>1470.0612472836001</v>
      </c>
      <c r="W951">
        <v>797.32109173319998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2343.45761910901</v>
      </c>
      <c r="AF951">
        <v>32.9889705994458</v>
      </c>
      <c r="AG951">
        <v>22303.808473540099</v>
      </c>
      <c r="AH951">
        <v>0</v>
      </c>
      <c r="AI951">
        <v>5731.4257644569097</v>
      </c>
      <c r="AJ951">
        <v>47.319172294546398</v>
      </c>
      <c r="AK951">
        <v>30459</v>
      </c>
      <c r="AL951">
        <v>-11.3577675700726</v>
      </c>
      <c r="AM951">
        <v>0</v>
      </c>
      <c r="AN951">
        <v>-11.3577675700726</v>
      </c>
      <c r="AO951">
        <v>0</v>
      </c>
      <c r="AP951">
        <v>0</v>
      </c>
      <c r="AQ951">
        <v>0</v>
      </c>
      <c r="AR951">
        <v>0</v>
      </c>
      <c r="AS951">
        <v>4.7570878897691298</v>
      </c>
      <c r="AT951">
        <v>2.1293291802859802</v>
      </c>
      <c r="AU951" s="1">
        <v>3.25537720730091E-2</v>
      </c>
      <c r="AV951">
        <v>2.59520493741014</v>
      </c>
      <c r="AW951">
        <v>0</v>
      </c>
      <c r="AX951">
        <v>0</v>
      </c>
      <c r="AY951">
        <v>0</v>
      </c>
      <c r="AZ951">
        <v>2.7971349640250298</v>
      </c>
      <c r="BA951">
        <v>2.1722436276943098</v>
      </c>
      <c r="BB951">
        <v>0.62489133633072502</v>
      </c>
      <c r="BC951">
        <v>7.5286578821268204</v>
      </c>
      <c r="BD951">
        <v>0.29653680641444202</v>
      </c>
      <c r="BE951">
        <v>0</v>
      </c>
      <c r="BF951">
        <v>-0.25704979039959802</v>
      </c>
      <c r="BG951">
        <v>6.1269402362542298</v>
      </c>
      <c r="BH951">
        <v>6.16642725226908</v>
      </c>
      <c r="BI951" s="1">
        <v>-2.55649716673403E-2</v>
      </c>
      <c r="BJ951">
        <v>0</v>
      </c>
      <c r="BK951">
        <v>0</v>
      </c>
      <c r="BL951">
        <v>0</v>
      </c>
      <c r="BM951">
        <v>3150.8980480939799</v>
      </c>
      <c r="BN951">
        <v>13.7417430239518</v>
      </c>
      <c r="BO951">
        <v>110.64769426226501</v>
      </c>
      <c r="BP951">
        <v>-0.25704979039959802</v>
      </c>
      <c r="BQ951">
        <v>0</v>
      </c>
    </row>
    <row r="952" spans="1:69" x14ac:dyDescent="0.25">
      <c r="A952">
        <v>18</v>
      </c>
      <c r="B952" t="str">
        <f>IF(A952=16,"CT",IF(A952=20,"Shock",IF(A952=19,"DecSoly",IF(A952=18,"NoSoly","SolyTrade"))))</f>
        <v>NoSoly</v>
      </c>
      <c r="C952" t="s">
        <v>46</v>
      </c>
      <c r="D952" t="s">
        <v>45</v>
      </c>
      <c r="E952" t="str" cm="1">
        <f t="array" ref="E952">INDEX([1]!newIts[NEW],MATCH(indicatorsdb[[#This Row],[Column1]],[1]!newIts[OLD],0),0)</f>
        <v>NS50M</v>
      </c>
      <c r="F952">
        <v>17</v>
      </c>
      <c r="G952" t="s">
        <v>101</v>
      </c>
      <c r="H952" t="str" cm="1">
        <f t="array" ref="H952">INDEX([1]!fableCountries[ALPHA3],MATCH(F952,[1]!fableCountries[id],0),0)</f>
        <v>FIN</v>
      </c>
      <c r="I952">
        <v>2020</v>
      </c>
      <c r="J952">
        <v>273.35928222267501</v>
      </c>
      <c r="K952">
        <v>5.5914656136308603</v>
      </c>
      <c r="L952">
        <v>0</v>
      </c>
      <c r="M952">
        <v>2744.8403561056898</v>
      </c>
      <c r="N952">
        <v>2727.5516201309902</v>
      </c>
      <c r="O952">
        <v>117.39484895103401</v>
      </c>
      <c r="P952">
        <v>92.046609689190504</v>
      </c>
      <c r="Q952">
        <v>2077.8166988284102</v>
      </c>
      <c r="R952">
        <v>0</v>
      </c>
      <c r="S952">
        <v>0.61108493325486302</v>
      </c>
      <c r="T952">
        <v>0.5</v>
      </c>
      <c r="U952">
        <v>2731.9528190212</v>
      </c>
      <c r="V952">
        <v>1470.0612472836001</v>
      </c>
      <c r="W952">
        <v>797.32109173319998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2367.24774053688</v>
      </c>
      <c r="AF952">
        <v>33.094895058582502</v>
      </c>
      <c r="AG952">
        <v>22281.323959273701</v>
      </c>
      <c r="AH952">
        <v>0</v>
      </c>
      <c r="AI952">
        <v>5730.1125737268603</v>
      </c>
      <c r="AJ952">
        <v>47.2208314039733</v>
      </c>
      <c r="AK952">
        <v>30459</v>
      </c>
      <c r="AL952">
        <v>-19.068448396897999</v>
      </c>
      <c r="AM952">
        <v>0</v>
      </c>
      <c r="AN952">
        <v>-19.068448396897999</v>
      </c>
      <c r="AO952">
        <v>0</v>
      </c>
      <c r="AP952">
        <v>0</v>
      </c>
      <c r="AQ952">
        <v>0</v>
      </c>
      <c r="AR952">
        <v>0</v>
      </c>
      <c r="AS952">
        <v>5.8373821182102699</v>
      </c>
      <c r="AT952">
        <v>2.5791729721383301</v>
      </c>
      <c r="AU952" s="1">
        <v>4.0364055316281899E-2</v>
      </c>
      <c r="AV952">
        <v>3.2178450907556599</v>
      </c>
      <c r="AW952">
        <v>0</v>
      </c>
      <c r="AX952">
        <v>0</v>
      </c>
      <c r="AY952">
        <v>0</v>
      </c>
      <c r="AZ952">
        <v>2.7817987063997101</v>
      </c>
      <c r="BA952">
        <v>2.1615340167913901</v>
      </c>
      <c r="BB952">
        <v>0.62026468960832504</v>
      </c>
      <c r="BC952">
        <v>8.6043140049554108</v>
      </c>
      <c r="BD952">
        <v>0.497785868528621</v>
      </c>
      <c r="BE952">
        <v>0</v>
      </c>
      <c r="BF952">
        <v>-0.32060917196703997</v>
      </c>
      <c r="BG952">
        <v>6.1891392071309896</v>
      </c>
      <c r="BH952">
        <v>6.3663159036925698</v>
      </c>
      <c r="BI952" s="1">
        <v>-1.48668196545815E-2</v>
      </c>
      <c r="BJ952">
        <v>0</v>
      </c>
      <c r="BK952">
        <v>0</v>
      </c>
      <c r="BL952">
        <v>0</v>
      </c>
      <c r="BM952">
        <v>3084.30784389465</v>
      </c>
      <c r="BN952">
        <v>13.6203711141534</v>
      </c>
      <c r="BO952">
        <v>109.13207942257699</v>
      </c>
      <c r="BP952">
        <v>-0.32060917196703997</v>
      </c>
      <c r="BQ952">
        <v>0</v>
      </c>
    </row>
    <row r="953" spans="1:69" x14ac:dyDescent="0.25">
      <c r="A953">
        <v>18</v>
      </c>
      <c r="B953" t="str">
        <f>IF(A953=16,"CT",IF(A953=20,"Shock",IF(A953=19,"DecSoly",IF(A953=18,"NoSoly","SolyTrade"))))</f>
        <v>NoSoly</v>
      </c>
      <c r="C953" t="s">
        <v>46</v>
      </c>
      <c r="D953" t="s">
        <v>45</v>
      </c>
      <c r="E953" t="str" cm="1">
        <f t="array" ref="E953">INDEX([1]!newIts[NEW],MATCH(indicatorsdb[[#This Row],[Column1]],[1]!newIts[OLD],0),0)</f>
        <v>NS50M</v>
      </c>
      <c r="F953">
        <v>17</v>
      </c>
      <c r="G953" t="s">
        <v>101</v>
      </c>
      <c r="H953" t="str" cm="1">
        <f t="array" ref="H953">INDEX([1]!fableCountries[ALPHA3],MATCH(F953,[1]!fableCountries[id],0),0)</f>
        <v>FIN</v>
      </c>
      <c r="I953">
        <v>2022</v>
      </c>
      <c r="J953">
        <v>305.86786667723101</v>
      </c>
      <c r="K953">
        <v>5.6871764684536403</v>
      </c>
      <c r="L953">
        <v>0</v>
      </c>
      <c r="M953">
        <v>2744.8403561056898</v>
      </c>
      <c r="N953">
        <v>2727.5159525631698</v>
      </c>
      <c r="O953">
        <v>117.39138102933499</v>
      </c>
      <c r="P953">
        <v>92.042673509861501</v>
      </c>
      <c r="Q953">
        <v>2076.8020868850999</v>
      </c>
      <c r="R953">
        <v>0</v>
      </c>
      <c r="S953">
        <v>0.61085097305110003</v>
      </c>
      <c r="T953">
        <v>0.5</v>
      </c>
      <c r="U953">
        <v>2731.9528190212</v>
      </c>
      <c r="V953">
        <v>1470.0612472836001</v>
      </c>
      <c r="W953">
        <v>797.32109173319998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2381.32202388626</v>
      </c>
      <c r="AF953">
        <v>32.9889705994458</v>
      </c>
      <c r="AG953">
        <v>22267.151335033701</v>
      </c>
      <c r="AH953">
        <v>0</v>
      </c>
      <c r="AI953">
        <v>5730.218498186</v>
      </c>
      <c r="AJ953">
        <v>47.319172294546398</v>
      </c>
      <c r="AK953">
        <v>30459</v>
      </c>
      <c r="AL953">
        <v>-14.1726242399491</v>
      </c>
      <c r="AM953">
        <v>0</v>
      </c>
      <c r="AN953">
        <v>-14.1726242399491</v>
      </c>
      <c r="AO953">
        <v>0</v>
      </c>
      <c r="AP953">
        <v>0</v>
      </c>
      <c r="AQ953">
        <v>0</v>
      </c>
      <c r="AR953">
        <v>0</v>
      </c>
      <c r="AS953">
        <v>5.8824982793358904</v>
      </c>
      <c r="AT953">
        <v>2.5977998924819401</v>
      </c>
      <c r="AU953" s="1">
        <v>4.0692215091261398E-2</v>
      </c>
      <c r="AV953">
        <v>3.24400617176269</v>
      </c>
      <c r="AW953">
        <v>0</v>
      </c>
      <c r="AX953">
        <v>0</v>
      </c>
      <c r="AY953">
        <v>0</v>
      </c>
      <c r="AZ953">
        <v>2.7971349640250298</v>
      </c>
      <c r="BA953">
        <v>2.1722436276943098</v>
      </c>
      <c r="BB953">
        <v>0.62489133633072502</v>
      </c>
      <c r="BC953">
        <v>8.6540682716935802</v>
      </c>
      <c r="BD953">
        <v>0.37000474690012802</v>
      </c>
      <c r="BE953">
        <v>0</v>
      </c>
      <c r="BF953">
        <v>-0.32078858194634302</v>
      </c>
      <c r="BG953">
        <v>6.2259362425228497</v>
      </c>
      <c r="BH953">
        <v>6.2751524074766403</v>
      </c>
      <c r="BI953" s="1">
        <v>-2.55649716673403E-2</v>
      </c>
      <c r="BJ953">
        <v>0</v>
      </c>
      <c r="BK953">
        <v>0</v>
      </c>
      <c r="BL953">
        <v>0</v>
      </c>
      <c r="BM953">
        <v>3150.8980480939899</v>
      </c>
      <c r="BN953">
        <v>13.7417430239518</v>
      </c>
      <c r="BO953">
        <v>110.647694262266</v>
      </c>
      <c r="BP953">
        <v>-0.32078858194634302</v>
      </c>
      <c r="BQ953">
        <v>0</v>
      </c>
    </row>
    <row r="954" spans="1:69" x14ac:dyDescent="0.25">
      <c r="A954">
        <v>18</v>
      </c>
      <c r="B954" t="str">
        <f>IF(A954=16,"CT",IF(A954=20,"Shock",IF(A954=19,"DecSoly",IF(A954=18,"NoSoly","SolyTrade"))))</f>
        <v>NoSoly</v>
      </c>
      <c r="C954" t="s">
        <v>44</v>
      </c>
      <c r="D954" t="s">
        <v>43</v>
      </c>
      <c r="E954" t="str" cm="1">
        <f t="array" ref="E954">INDEX([1]!newIts[NEW],MATCH(indicatorsdb[[#This Row],[Column1]],[1]!newIts[OLD],0),0)</f>
        <v>NS50S</v>
      </c>
      <c r="F954">
        <v>17</v>
      </c>
      <c r="G954" t="s">
        <v>101</v>
      </c>
      <c r="H954" t="str" cm="1">
        <f t="array" ref="H954">INDEX([1]!fableCountries[ALPHA3],MATCH(F954,[1]!fableCountries[id],0),0)</f>
        <v>FIN</v>
      </c>
      <c r="I954">
        <v>2020</v>
      </c>
      <c r="J954">
        <v>273.35928222267501</v>
      </c>
      <c r="K954">
        <v>5.5914656136308603</v>
      </c>
      <c r="L954">
        <v>0</v>
      </c>
      <c r="M954">
        <v>2744.8403561056898</v>
      </c>
      <c r="N954">
        <v>2727.5516201309902</v>
      </c>
      <c r="O954">
        <v>117.394848951035</v>
      </c>
      <c r="P954">
        <v>92.046609689190703</v>
      </c>
      <c r="Q954">
        <v>2077.8166988284102</v>
      </c>
      <c r="R954">
        <v>0</v>
      </c>
      <c r="S954">
        <v>0.61022029644362397</v>
      </c>
      <c r="T954">
        <v>0.5</v>
      </c>
      <c r="U954">
        <v>2731.9528190212</v>
      </c>
      <c r="V954">
        <v>1470.0612472836001</v>
      </c>
      <c r="W954">
        <v>797.32109173319998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2392.2831320421601</v>
      </c>
      <c r="AF954">
        <v>33.094895058582502</v>
      </c>
      <c r="AG954">
        <v>22257.150900819099</v>
      </c>
      <c r="AH954">
        <v>0</v>
      </c>
      <c r="AI954">
        <v>5729.2502406762096</v>
      </c>
      <c r="AJ954">
        <v>47.2208314039733</v>
      </c>
      <c r="AK954">
        <v>30459</v>
      </c>
      <c r="AL954">
        <v>-21.778492951601901</v>
      </c>
      <c r="AM954">
        <v>0</v>
      </c>
      <c r="AN954">
        <v>-21.778492951601901</v>
      </c>
      <c r="AO954">
        <v>0</v>
      </c>
      <c r="AP954">
        <v>0</v>
      </c>
      <c r="AQ954">
        <v>0</v>
      </c>
      <c r="AR954">
        <v>0</v>
      </c>
      <c r="AS954">
        <v>6.6347638048475401</v>
      </c>
      <c r="AT954">
        <v>2.9110962093367299</v>
      </c>
      <c r="AU954" s="1">
        <v>4.6130348932893799E-2</v>
      </c>
      <c r="AV954">
        <v>3.6775372465779101</v>
      </c>
      <c r="AW954">
        <v>0</v>
      </c>
      <c r="AX954">
        <v>0</v>
      </c>
      <c r="AY954">
        <v>0</v>
      </c>
      <c r="AZ954">
        <v>2.7817987063997101</v>
      </c>
      <c r="BA954">
        <v>2.1615340167913901</v>
      </c>
      <c r="BB954">
        <v>0.62026468960832504</v>
      </c>
      <c r="BC954">
        <v>9.4016956915926695</v>
      </c>
      <c r="BD954">
        <v>0.56851820605366099</v>
      </c>
      <c r="BE954">
        <v>0</v>
      </c>
      <c r="BF954">
        <v>-0.36613688021471402</v>
      </c>
      <c r="BG954">
        <v>6.2545939208383103</v>
      </c>
      <c r="BH954">
        <v>6.4569752466772599</v>
      </c>
      <c r="BI954" s="1">
        <v>-1.48668196545815E-2</v>
      </c>
      <c r="BJ954">
        <v>0</v>
      </c>
      <c r="BK954">
        <v>0</v>
      </c>
      <c r="BL954">
        <v>0</v>
      </c>
      <c r="BM954">
        <v>3084.30784389466</v>
      </c>
      <c r="BN954">
        <v>13.6203711141535</v>
      </c>
      <c r="BO954">
        <v>109.13207942257699</v>
      </c>
      <c r="BP954">
        <v>-0.36613688021471402</v>
      </c>
      <c r="BQ954">
        <v>0</v>
      </c>
    </row>
    <row r="955" spans="1:69" x14ac:dyDescent="0.25">
      <c r="A955">
        <v>18</v>
      </c>
      <c r="B955" t="str">
        <f>IF(A955=16,"CT",IF(A955=20,"Shock",IF(A955=19,"DecSoly",IF(A955=18,"NoSoly","SolyTrade"))))</f>
        <v>NoSoly</v>
      </c>
      <c r="C955" t="s">
        <v>44</v>
      </c>
      <c r="D955" t="s">
        <v>43</v>
      </c>
      <c r="E955" t="str" cm="1">
        <f t="array" ref="E955">INDEX([1]!newIts[NEW],MATCH(indicatorsdb[[#This Row],[Column1]],[1]!newIts[OLD],0),0)</f>
        <v>NS50S</v>
      </c>
      <c r="F955">
        <v>17</v>
      </c>
      <c r="G955" t="s">
        <v>101</v>
      </c>
      <c r="H955" t="str" cm="1">
        <f t="array" ref="H955">INDEX([1]!fableCountries[ALPHA3],MATCH(F955,[1]!fableCountries[id],0),0)</f>
        <v>FIN</v>
      </c>
      <c r="I955">
        <v>2022</v>
      </c>
      <c r="J955">
        <v>305.86786667723101</v>
      </c>
      <c r="K955">
        <v>5.6871764684536403</v>
      </c>
      <c r="L955">
        <v>0</v>
      </c>
      <c r="M955">
        <v>2744.8403561056898</v>
      </c>
      <c r="N955">
        <v>2727.5159525631698</v>
      </c>
      <c r="O955">
        <v>117.39138102933499</v>
      </c>
      <c r="P955">
        <v>92.042673509861501</v>
      </c>
      <c r="Q955">
        <v>2076.8020868850999</v>
      </c>
      <c r="R955">
        <v>0</v>
      </c>
      <c r="S955">
        <v>0.60995269242828098</v>
      </c>
      <c r="T955">
        <v>0.5</v>
      </c>
      <c r="U955">
        <v>2731.9528190212</v>
      </c>
      <c r="V955">
        <v>1470.0612472836001</v>
      </c>
      <c r="W955">
        <v>797.32109173319998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2408.3680272985798</v>
      </c>
      <c r="AF955">
        <v>32.9889705994458</v>
      </c>
      <c r="AG955">
        <v>22240.967664672098</v>
      </c>
      <c r="AH955">
        <v>0</v>
      </c>
      <c r="AI955">
        <v>5729.3561651353402</v>
      </c>
      <c r="AJ955">
        <v>47.319172294546398</v>
      </c>
      <c r="AK955">
        <v>30459</v>
      </c>
      <c r="AL955">
        <v>-16.183236146993298</v>
      </c>
      <c r="AM955">
        <v>0</v>
      </c>
      <c r="AN955">
        <v>-16.183236146993298</v>
      </c>
      <c r="AO955">
        <v>0</v>
      </c>
      <c r="AP955">
        <v>0</v>
      </c>
      <c r="AQ955">
        <v>0</v>
      </c>
      <c r="AR955">
        <v>0</v>
      </c>
      <c r="AS955">
        <v>6.6863628433121196</v>
      </c>
      <c r="AT955">
        <v>2.9324218297647602</v>
      </c>
      <c r="AU955" s="1">
        <v>4.6505388675727198E-2</v>
      </c>
      <c r="AV955">
        <v>3.7074356248716298</v>
      </c>
      <c r="AW955">
        <v>0</v>
      </c>
      <c r="AX955">
        <v>0</v>
      </c>
      <c r="AY955">
        <v>0</v>
      </c>
      <c r="AZ955">
        <v>2.7971349640250298</v>
      </c>
      <c r="BA955">
        <v>2.1722436276943098</v>
      </c>
      <c r="BB955">
        <v>0.62489133633072502</v>
      </c>
      <c r="BC955">
        <v>9.4579328356698102</v>
      </c>
      <c r="BD955">
        <v>0.42248184724677301</v>
      </c>
      <c r="BE955">
        <v>0</v>
      </c>
      <c r="BF955">
        <v>-0.36631629019401601</v>
      </c>
      <c r="BG955">
        <v>6.2966476755718697</v>
      </c>
      <c r="BH955">
        <v>6.3528132326246203</v>
      </c>
      <c r="BI955" s="1">
        <v>-2.55649716673403E-2</v>
      </c>
      <c r="BJ955">
        <v>0</v>
      </c>
      <c r="BK955">
        <v>0</v>
      </c>
      <c r="BL955">
        <v>0</v>
      </c>
      <c r="BM955">
        <v>3150.8980480939799</v>
      </c>
      <c r="BN955">
        <v>13.7417430239518</v>
      </c>
      <c r="BO955">
        <v>110.64769426226501</v>
      </c>
      <c r="BP955">
        <v>-0.36631629019401601</v>
      </c>
      <c r="BQ955">
        <v>0</v>
      </c>
    </row>
    <row r="956" spans="1:69" x14ac:dyDescent="0.25">
      <c r="A956">
        <v>18</v>
      </c>
      <c r="B956" t="str">
        <f>IF(A956=16,"CT",IF(A956=20,"Shock",IF(A956=19,"DecSoly",IF(A956=18,"NoSoly","SolyTrade"))))</f>
        <v>NoSoly</v>
      </c>
      <c r="C956" t="s">
        <v>42</v>
      </c>
      <c r="D956" t="s">
        <v>41</v>
      </c>
      <c r="E956" t="str" cm="1">
        <f t="array" ref="E956">INDEX([1]!newIts[NEW],MATCH(indicatorsdb[[#This Row],[Column1]],[1]!newIts[OLD],0),0)</f>
        <v>NS75</v>
      </c>
      <c r="F956">
        <v>17</v>
      </c>
      <c r="G956" t="s">
        <v>101</v>
      </c>
      <c r="H956" t="str" cm="1">
        <f t="array" ref="H956">INDEX([1]!fableCountries[ALPHA3],MATCH(F956,[1]!fableCountries[id],0),0)</f>
        <v>FIN</v>
      </c>
      <c r="I956">
        <v>2020</v>
      </c>
      <c r="J956">
        <v>273.35928222267501</v>
      </c>
      <c r="K956">
        <v>5.5914656136308603</v>
      </c>
      <c r="L956">
        <v>0</v>
      </c>
      <c r="M956">
        <v>2744.8403561056898</v>
      </c>
      <c r="N956">
        <v>2727.1849818968899</v>
      </c>
      <c r="O956">
        <v>117.39274211980501</v>
      </c>
      <c r="P956">
        <v>92.042034375948802</v>
      </c>
      <c r="Q956">
        <v>2077.8166988284102</v>
      </c>
      <c r="R956">
        <v>0</v>
      </c>
      <c r="S956">
        <v>0.61222830184643395</v>
      </c>
      <c r="T956">
        <v>0.5</v>
      </c>
      <c r="U956">
        <v>2731.9528190212</v>
      </c>
      <c r="V956">
        <v>1470.0612472836001</v>
      </c>
      <c r="W956">
        <v>797.32109173319998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2336.2078942472099</v>
      </c>
      <c r="AF956">
        <v>33.095828193275999</v>
      </c>
      <c r="AG956">
        <v>22311.1565392925</v>
      </c>
      <c r="AH956">
        <v>0</v>
      </c>
      <c r="AI956">
        <v>5731.31890686308</v>
      </c>
      <c r="AJ956">
        <v>47.2208314039733</v>
      </c>
      <c r="AK956">
        <v>30459</v>
      </c>
      <c r="AL956">
        <v>-19.284087838015701</v>
      </c>
      <c r="AM956">
        <v>0</v>
      </c>
      <c r="AN956">
        <v>-19.284087838015701</v>
      </c>
      <c r="AO956">
        <v>0</v>
      </c>
      <c r="AP956">
        <v>0</v>
      </c>
      <c r="AQ956">
        <v>0</v>
      </c>
      <c r="AR956">
        <v>0</v>
      </c>
      <c r="AS956">
        <v>4.7342687871838001</v>
      </c>
      <c r="AT956">
        <v>2.1201548013928102</v>
      </c>
      <c r="AU956" s="1">
        <v>3.2384735538767598E-2</v>
      </c>
      <c r="AV956">
        <v>2.58172925025222</v>
      </c>
      <c r="AW956">
        <v>0</v>
      </c>
      <c r="AX956">
        <v>0</v>
      </c>
      <c r="AY956">
        <v>0</v>
      </c>
      <c r="AZ956">
        <v>2.7812832071461799</v>
      </c>
      <c r="BA956">
        <v>2.1611126740931401</v>
      </c>
      <c r="BB956">
        <v>0.62017053305303804</v>
      </c>
      <c r="BC956">
        <v>7.5006851746753904</v>
      </c>
      <c r="BD956">
        <v>0.50341407183848497</v>
      </c>
      <c r="BE956">
        <v>0</v>
      </c>
      <c r="BF956">
        <v>-0.25686879991965</v>
      </c>
      <c r="BG956">
        <v>6.1079859225105899</v>
      </c>
      <c r="BH956">
        <v>6.3545311944294296</v>
      </c>
      <c r="BI956" s="1">
        <v>-1.48668196545815E-2</v>
      </c>
      <c r="BJ956">
        <v>0</v>
      </c>
      <c r="BK956">
        <v>0</v>
      </c>
      <c r="BL956">
        <v>0</v>
      </c>
      <c r="BM956">
        <v>3098.6879647667802</v>
      </c>
      <c r="BN956">
        <v>13.6707260993907</v>
      </c>
      <c r="BO956">
        <v>109.442947882691</v>
      </c>
      <c r="BP956">
        <v>-0.25686879991965</v>
      </c>
      <c r="BQ956">
        <v>0</v>
      </c>
    </row>
    <row r="957" spans="1:69" x14ac:dyDescent="0.25">
      <c r="A957">
        <v>18</v>
      </c>
      <c r="B957" t="str">
        <f>IF(A957=16,"CT",IF(A957=20,"Shock",IF(A957=19,"DecSoly",IF(A957=18,"NoSoly","SolyTrade"))))</f>
        <v>NoSoly</v>
      </c>
      <c r="C957" t="s">
        <v>42</v>
      </c>
      <c r="D957" t="s">
        <v>41</v>
      </c>
      <c r="E957" t="str" cm="1">
        <f t="array" ref="E957">INDEX([1]!newIts[NEW],MATCH(indicatorsdb[[#This Row],[Column1]],[1]!newIts[OLD],0),0)</f>
        <v>NS75</v>
      </c>
      <c r="F957">
        <v>17</v>
      </c>
      <c r="G957" t="s">
        <v>101</v>
      </c>
      <c r="H957" t="str" cm="1">
        <f t="array" ref="H957">INDEX([1]!fableCountries[ALPHA3],MATCH(F957,[1]!fableCountries[id],0),0)</f>
        <v>FIN</v>
      </c>
      <c r="I957">
        <v>2022</v>
      </c>
      <c r="J957">
        <v>305.86786667723101</v>
      </c>
      <c r="K957">
        <v>5.6871764684536403</v>
      </c>
      <c r="L957">
        <v>0</v>
      </c>
      <c r="M957">
        <v>2744.8403561056898</v>
      </c>
      <c r="N957">
        <v>2727.1567820330201</v>
      </c>
      <c r="O957">
        <v>117.389319699224</v>
      </c>
      <c r="P957">
        <v>92.038189150548803</v>
      </c>
      <c r="Q957">
        <v>2076.8020868850999</v>
      </c>
      <c r="R957">
        <v>0</v>
      </c>
      <c r="S957">
        <v>0.61204361774081895</v>
      </c>
      <c r="T957">
        <v>0.5</v>
      </c>
      <c r="U957">
        <v>2731.9528190212</v>
      </c>
      <c r="V957">
        <v>1470.0612472836001</v>
      </c>
      <c r="W957">
        <v>797.32109173319998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2347.3336740407399</v>
      </c>
      <c r="AF957">
        <v>32.991946795387399</v>
      </c>
      <c r="AG957">
        <v>22299.932418608401</v>
      </c>
      <c r="AH957">
        <v>0</v>
      </c>
      <c r="AI957">
        <v>5731.4227882609703</v>
      </c>
      <c r="AJ957">
        <v>47.319172294546398</v>
      </c>
      <c r="AK957">
        <v>30459</v>
      </c>
      <c r="AL957">
        <v>-11.2241206841063</v>
      </c>
      <c r="AM957">
        <v>0</v>
      </c>
      <c r="AN957">
        <v>-11.2241206841063</v>
      </c>
      <c r="AO957">
        <v>0</v>
      </c>
      <c r="AP957">
        <v>0</v>
      </c>
      <c r="AQ957">
        <v>0</v>
      </c>
      <c r="AR957">
        <v>0</v>
      </c>
      <c r="AS957">
        <v>4.76989032962764</v>
      </c>
      <c r="AT957">
        <v>2.1348364883198498</v>
      </c>
      <c r="AU957" s="1">
        <v>3.2644147212021898E-2</v>
      </c>
      <c r="AV957">
        <v>2.6024096940957699</v>
      </c>
      <c r="AW957">
        <v>0</v>
      </c>
      <c r="AX957">
        <v>0</v>
      </c>
      <c r="AY957">
        <v>0</v>
      </c>
      <c r="AZ957">
        <v>2.79675315906954</v>
      </c>
      <c r="BA957">
        <v>2.1719304299319502</v>
      </c>
      <c r="BB957">
        <v>0.62482272913759596</v>
      </c>
      <c r="BC957">
        <v>7.54107851702984</v>
      </c>
      <c r="BD957">
        <v>0.29304861407800598</v>
      </c>
      <c r="BE957">
        <v>0</v>
      </c>
      <c r="BF957">
        <v>-0.25704474945573502</v>
      </c>
      <c r="BG957">
        <v>6.1370741327350196</v>
      </c>
      <c r="BH957">
        <v>6.1730779973572902</v>
      </c>
      <c r="BI957" s="1">
        <v>-2.55649716673403E-2</v>
      </c>
      <c r="BJ957">
        <v>0</v>
      </c>
      <c r="BK957">
        <v>0</v>
      </c>
      <c r="BL957">
        <v>0</v>
      </c>
      <c r="BM957">
        <v>3164.97827342959</v>
      </c>
      <c r="BN957">
        <v>13.790370678131101</v>
      </c>
      <c r="BO957">
        <v>110.946210792579</v>
      </c>
      <c r="BP957">
        <v>-0.25704474945573502</v>
      </c>
      <c r="BQ957">
        <v>0</v>
      </c>
    </row>
    <row r="958" spans="1:69" x14ac:dyDescent="0.25">
      <c r="A958">
        <v>18</v>
      </c>
      <c r="B958" t="str">
        <f>IF(A958=16,"CT",IF(A958=20,"Shock",IF(A958=19,"DecSoly",IF(A958=18,"NoSoly","SolyTrade"))))</f>
        <v>NoSoly</v>
      </c>
      <c r="C958" t="s">
        <v>40</v>
      </c>
      <c r="D958" t="s">
        <v>39</v>
      </c>
      <c r="E958" t="str" cm="1">
        <f t="array" ref="E958">INDEX([1]!newIts[NEW],MATCH(indicatorsdb[[#This Row],[Column1]],[1]!newIts[OLD],0),0)</f>
        <v>NS75M</v>
      </c>
      <c r="F958">
        <v>17</v>
      </c>
      <c r="G958" t="s">
        <v>101</v>
      </c>
      <c r="H958" t="str" cm="1">
        <f t="array" ref="H958">INDEX([1]!fableCountries[ALPHA3],MATCH(F958,[1]!fableCountries[id],0),0)</f>
        <v>FIN</v>
      </c>
      <c r="I958">
        <v>2020</v>
      </c>
      <c r="J958">
        <v>273.35928222267501</v>
      </c>
      <c r="K958">
        <v>5.5914656136308603</v>
      </c>
      <c r="L958">
        <v>0</v>
      </c>
      <c r="M958">
        <v>2744.8403561056898</v>
      </c>
      <c r="N958">
        <v>2727.1849818968899</v>
      </c>
      <c r="O958">
        <v>117.39274211980501</v>
      </c>
      <c r="P958">
        <v>92.042034375948703</v>
      </c>
      <c r="Q958">
        <v>2077.8166988284102</v>
      </c>
      <c r="R958">
        <v>0</v>
      </c>
      <c r="S958">
        <v>0.61100103660464899</v>
      </c>
      <c r="T958">
        <v>0.5</v>
      </c>
      <c r="U958">
        <v>2731.9528190212</v>
      </c>
      <c r="V958">
        <v>1470.0612472836001</v>
      </c>
      <c r="W958">
        <v>797.32109173319998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2372.2598678090098</v>
      </c>
      <c r="AF958">
        <v>33.095828193275999</v>
      </c>
      <c r="AG958">
        <v>22276.3118320016</v>
      </c>
      <c r="AH958">
        <v>0</v>
      </c>
      <c r="AI958">
        <v>5730.1116405921703</v>
      </c>
      <c r="AJ958">
        <v>47.2208314039733</v>
      </c>
      <c r="AK958">
        <v>30459</v>
      </c>
      <c r="AL958">
        <v>-24.0805756690206</v>
      </c>
      <c r="AM958">
        <v>0</v>
      </c>
      <c r="AN958">
        <v>-24.0805756690206</v>
      </c>
      <c r="AO958">
        <v>0</v>
      </c>
      <c r="AP958">
        <v>0</v>
      </c>
      <c r="AQ958">
        <v>0</v>
      </c>
      <c r="AR958">
        <v>0</v>
      </c>
      <c r="AS958">
        <v>5.8538352068859201</v>
      </c>
      <c r="AT958">
        <v>2.5861927246471899</v>
      </c>
      <c r="AU958" s="1">
        <v>4.0480919423459397E-2</v>
      </c>
      <c r="AV958">
        <v>3.2271615628152701</v>
      </c>
      <c r="AW958">
        <v>0</v>
      </c>
      <c r="AX958">
        <v>0</v>
      </c>
      <c r="AY958">
        <v>0</v>
      </c>
      <c r="AZ958">
        <v>2.7812832071461799</v>
      </c>
      <c r="BA958">
        <v>2.1611126740931401</v>
      </c>
      <c r="BB958">
        <v>0.62017053305303804</v>
      </c>
      <c r="BC958">
        <v>8.6202515943775104</v>
      </c>
      <c r="BD958">
        <v>0.62860271333475404</v>
      </c>
      <c r="BE958">
        <v>0</v>
      </c>
      <c r="BF958">
        <v>-0.320607591466394</v>
      </c>
      <c r="BG958">
        <v>6.2022433503433003</v>
      </c>
      <c r="BH958">
        <v>6.5102384722116602</v>
      </c>
      <c r="BI958" s="1">
        <v>-1.48668196545815E-2</v>
      </c>
      <c r="BJ958">
        <v>0</v>
      </c>
      <c r="BK958">
        <v>0</v>
      </c>
      <c r="BL958">
        <v>0</v>
      </c>
      <c r="BM958">
        <v>3098.6879647667802</v>
      </c>
      <c r="BN958">
        <v>13.6707260993907</v>
      </c>
      <c r="BO958">
        <v>109.442947882691</v>
      </c>
      <c r="BP958">
        <v>-0.320607591466394</v>
      </c>
      <c r="BQ958">
        <v>0</v>
      </c>
    </row>
    <row r="959" spans="1:69" x14ac:dyDescent="0.25">
      <c r="A959">
        <v>18</v>
      </c>
      <c r="B959" t="str">
        <f>IF(A959=16,"CT",IF(A959=20,"Shock",IF(A959=19,"DecSoly",IF(A959=18,"NoSoly","SolyTrade"))))</f>
        <v>NoSoly</v>
      </c>
      <c r="C959" t="s">
        <v>40</v>
      </c>
      <c r="D959" t="s">
        <v>39</v>
      </c>
      <c r="E959" t="str" cm="1">
        <f t="array" ref="E959">INDEX([1]!newIts[NEW],MATCH(indicatorsdb[[#This Row],[Column1]],[1]!newIts[OLD],0),0)</f>
        <v>NS75M</v>
      </c>
      <c r="F959">
        <v>17</v>
      </c>
      <c r="G959" t="s">
        <v>101</v>
      </c>
      <c r="H959" t="str" cm="1">
        <f t="array" ref="H959">INDEX([1]!fableCountries[ALPHA3],MATCH(F959,[1]!fableCountries[id],0),0)</f>
        <v>FIN</v>
      </c>
      <c r="I959">
        <v>2022</v>
      </c>
      <c r="J959">
        <v>305.86786667723101</v>
      </c>
      <c r="K959">
        <v>5.6871764684536403</v>
      </c>
      <c r="L959">
        <v>0</v>
      </c>
      <c r="M959">
        <v>2744.8403561056898</v>
      </c>
      <c r="N959">
        <v>2727.1567820330201</v>
      </c>
      <c r="O959">
        <v>117.389319699224</v>
      </c>
      <c r="P959">
        <v>92.038189150548803</v>
      </c>
      <c r="Q959">
        <v>2076.8020868850999</v>
      </c>
      <c r="R959">
        <v>0</v>
      </c>
      <c r="S959">
        <v>0.61076981024518695</v>
      </c>
      <c r="T959">
        <v>0.5</v>
      </c>
      <c r="U959">
        <v>2731.9528190212</v>
      </c>
      <c r="V959">
        <v>1470.0612472836001</v>
      </c>
      <c r="W959">
        <v>797.32109173319998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2386.1670925509302</v>
      </c>
      <c r="AF959">
        <v>32.991946795387399</v>
      </c>
      <c r="AG959">
        <v>22262.306266369102</v>
      </c>
      <c r="AH959">
        <v>0</v>
      </c>
      <c r="AI959">
        <v>5730.2155219900596</v>
      </c>
      <c r="AJ959">
        <v>47.319172294546398</v>
      </c>
      <c r="AK959">
        <v>30459</v>
      </c>
      <c r="AL959">
        <v>-14.0055656324948</v>
      </c>
      <c r="AM959">
        <v>0</v>
      </c>
      <c r="AN959">
        <v>-14.0055656324948</v>
      </c>
      <c r="AO959">
        <v>0</v>
      </c>
      <c r="AP959">
        <v>0</v>
      </c>
      <c r="AQ959">
        <v>0</v>
      </c>
      <c r="AR959">
        <v>0</v>
      </c>
      <c r="AS959">
        <v>5.8984250510502401</v>
      </c>
      <c r="AT959">
        <v>2.6046077494155</v>
      </c>
      <c r="AU959" s="1">
        <v>4.0805184015027501E-2</v>
      </c>
      <c r="AV959">
        <v>3.2530121176197202</v>
      </c>
      <c r="AW959">
        <v>0</v>
      </c>
      <c r="AX959">
        <v>0</v>
      </c>
      <c r="AY959">
        <v>0</v>
      </c>
      <c r="AZ959">
        <v>2.79675315906954</v>
      </c>
      <c r="BA959">
        <v>2.1719304299319502</v>
      </c>
      <c r="BB959">
        <v>0.62482272913759596</v>
      </c>
      <c r="BC959">
        <v>8.6696132384524507</v>
      </c>
      <c r="BD959">
        <v>0.36564450647958502</v>
      </c>
      <c r="BE959">
        <v>0</v>
      </c>
      <c r="BF959">
        <v>-0.32078354100247902</v>
      </c>
      <c r="BG959">
        <v>6.23860361312384</v>
      </c>
      <c r="BH959">
        <v>6.2834645786009498</v>
      </c>
      <c r="BI959" s="1">
        <v>-2.55649716673403E-2</v>
      </c>
      <c r="BJ959">
        <v>0</v>
      </c>
      <c r="BK959">
        <v>0</v>
      </c>
      <c r="BL959">
        <v>0</v>
      </c>
      <c r="BM959">
        <v>3164.97827342959</v>
      </c>
      <c r="BN959">
        <v>13.7903706781312</v>
      </c>
      <c r="BO959">
        <v>110.946210792579</v>
      </c>
      <c r="BP959">
        <v>-0.32078354100247902</v>
      </c>
      <c r="BQ959">
        <v>0</v>
      </c>
    </row>
    <row r="960" spans="1:69" x14ac:dyDescent="0.25">
      <c r="A960">
        <v>18</v>
      </c>
      <c r="B960" t="str">
        <f>IF(A960=16,"CT",IF(A960=20,"Shock",IF(A960=19,"DecSoly",IF(A960=18,"NoSoly","SolyTrade"))))</f>
        <v>NoSoly</v>
      </c>
      <c r="C960" t="s">
        <v>38</v>
      </c>
      <c r="D960" t="s">
        <v>37</v>
      </c>
      <c r="E960" t="str" cm="1">
        <f t="array" ref="E960">INDEX([1]!newIts[NEW],MATCH(indicatorsdb[[#This Row],[Column1]],[1]!newIts[OLD],0),0)</f>
        <v>NS75S</v>
      </c>
      <c r="F960">
        <v>17</v>
      </c>
      <c r="G960" t="s">
        <v>101</v>
      </c>
      <c r="H960" t="str" cm="1">
        <f t="array" ref="H960">INDEX([1]!fableCountries[ALPHA3],MATCH(F960,[1]!fableCountries[id],0),0)</f>
        <v>FIN</v>
      </c>
      <c r="I960">
        <v>2020</v>
      </c>
      <c r="J960">
        <v>273.35928222267501</v>
      </c>
      <c r="K960">
        <v>5.5914656136308603</v>
      </c>
      <c r="L960">
        <v>0</v>
      </c>
      <c r="M960">
        <v>2744.8403561056898</v>
      </c>
      <c r="N960">
        <v>2727.1849818968899</v>
      </c>
      <c r="O960">
        <v>117.39274211980501</v>
      </c>
      <c r="P960">
        <v>92.042034375948802</v>
      </c>
      <c r="Q960">
        <v>2077.8166988284102</v>
      </c>
      <c r="R960">
        <v>0</v>
      </c>
      <c r="S960">
        <v>0.61012441857480204</v>
      </c>
      <c r="T960">
        <v>0.5</v>
      </c>
      <c r="U960">
        <v>2731.9528190212</v>
      </c>
      <c r="V960">
        <v>1470.0612472836001</v>
      </c>
      <c r="W960">
        <v>797.32109173319998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2398.0112774960098</v>
      </c>
      <c r="AF960">
        <v>33.095828193275999</v>
      </c>
      <c r="AG960">
        <v>22251.422755365202</v>
      </c>
      <c r="AH960">
        <v>0</v>
      </c>
      <c r="AI960">
        <v>5729.2493075415096</v>
      </c>
      <c r="AJ960">
        <v>47.2208314039733</v>
      </c>
      <c r="AK960">
        <v>30459</v>
      </c>
      <c r="AL960">
        <v>-27.506638405455298</v>
      </c>
      <c r="AM960">
        <v>0</v>
      </c>
      <c r="AN960">
        <v>-27.506638405455298</v>
      </c>
      <c r="AO960">
        <v>0</v>
      </c>
      <c r="AP960">
        <v>0</v>
      </c>
      <c r="AQ960">
        <v>0</v>
      </c>
      <c r="AR960">
        <v>0</v>
      </c>
      <c r="AS960">
        <v>6.6535255066731702</v>
      </c>
      <c r="AT960">
        <v>2.9190769555431899</v>
      </c>
      <c r="AU960" s="1">
        <v>4.6263907912525097E-2</v>
      </c>
      <c r="AV960">
        <v>3.6881846432174599</v>
      </c>
      <c r="AW960">
        <v>0</v>
      </c>
      <c r="AX960">
        <v>0</v>
      </c>
      <c r="AY960">
        <v>0</v>
      </c>
      <c r="AZ960">
        <v>2.7812832071461799</v>
      </c>
      <c r="BA960">
        <v>2.1611126740931401</v>
      </c>
      <c r="BB960">
        <v>0.62017053305303804</v>
      </c>
      <c r="BC960">
        <v>9.4199418941647703</v>
      </c>
      <c r="BD960">
        <v>0.71802317154638595</v>
      </c>
      <c r="BE960">
        <v>0</v>
      </c>
      <c r="BF960">
        <v>-0.366135299714068</v>
      </c>
      <c r="BG960">
        <v>6.2695700845095201</v>
      </c>
      <c r="BH960">
        <v>6.6214579563418399</v>
      </c>
      <c r="BI960" s="1">
        <v>-1.48668196545815E-2</v>
      </c>
      <c r="BJ960">
        <v>0</v>
      </c>
      <c r="BK960">
        <v>0</v>
      </c>
      <c r="BL960">
        <v>0</v>
      </c>
      <c r="BM960">
        <v>3098.6879647667902</v>
      </c>
      <c r="BN960">
        <v>13.6707260993907</v>
      </c>
      <c r="BO960">
        <v>109.442947882692</v>
      </c>
      <c r="BP960">
        <v>-0.366135299714068</v>
      </c>
      <c r="BQ960">
        <v>0</v>
      </c>
    </row>
    <row r="961" spans="1:69" x14ac:dyDescent="0.25">
      <c r="A961">
        <v>18</v>
      </c>
      <c r="B961" t="str">
        <f>IF(A961=16,"CT",IF(A961=20,"Shock",IF(A961=19,"DecSoly",IF(A961=18,"NoSoly","SolyTrade"))))</f>
        <v>NoSoly</v>
      </c>
      <c r="C961" t="s">
        <v>38</v>
      </c>
      <c r="D961" t="s">
        <v>37</v>
      </c>
      <c r="E961" t="str" cm="1">
        <f t="array" ref="E961">INDEX([1]!newIts[NEW],MATCH(indicatorsdb[[#This Row],[Column1]],[1]!newIts[OLD],0),0)</f>
        <v>NS75S</v>
      </c>
      <c r="F961">
        <v>17</v>
      </c>
      <c r="G961" t="s">
        <v>101</v>
      </c>
      <c r="H961" t="str" cm="1">
        <f t="array" ref="H961">INDEX([1]!fableCountries[ALPHA3],MATCH(F961,[1]!fableCountries[id],0),0)</f>
        <v>FIN</v>
      </c>
      <c r="I961">
        <v>2022</v>
      </c>
      <c r="J961">
        <v>305.86786667723101</v>
      </c>
      <c r="K961">
        <v>5.6871764684536403</v>
      </c>
      <c r="L961">
        <v>0</v>
      </c>
      <c r="M961">
        <v>2744.8403561056898</v>
      </c>
      <c r="N961">
        <v>2727.1567820330201</v>
      </c>
      <c r="O961">
        <v>117.389319699224</v>
      </c>
      <c r="P961">
        <v>92.038189150548803</v>
      </c>
      <c r="Q961">
        <v>2076.8020868850999</v>
      </c>
      <c r="R961">
        <v>0</v>
      </c>
      <c r="S961">
        <v>0.60985994774830798</v>
      </c>
      <c r="T961">
        <v>0.5</v>
      </c>
      <c r="U961">
        <v>2731.9528190212</v>
      </c>
      <c r="V961">
        <v>1470.0612472836001</v>
      </c>
      <c r="W961">
        <v>797.32109173319998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2413.90524862963</v>
      </c>
      <c r="AF961">
        <v>32.991946795387399</v>
      </c>
      <c r="AG961">
        <v>22235.430443341</v>
      </c>
      <c r="AH961">
        <v>0</v>
      </c>
      <c r="AI961">
        <v>5729.3531889393998</v>
      </c>
      <c r="AJ961">
        <v>47.319172294546398</v>
      </c>
      <c r="AK961">
        <v>30459</v>
      </c>
      <c r="AL961">
        <v>-15.992312024191101</v>
      </c>
      <c r="AM961">
        <v>0</v>
      </c>
      <c r="AN961">
        <v>-15.992312024191101</v>
      </c>
      <c r="AO961">
        <v>0</v>
      </c>
      <c r="AP961">
        <v>0</v>
      </c>
      <c r="AQ961">
        <v>0</v>
      </c>
      <c r="AR961">
        <v>0</v>
      </c>
      <c r="AS961">
        <v>6.7045212806377901</v>
      </c>
      <c r="AT961">
        <v>2.9401586501980899</v>
      </c>
      <c r="AU961" s="1">
        <v>4.6634496017174197E-2</v>
      </c>
      <c r="AV961">
        <v>3.7177281344225301</v>
      </c>
      <c r="AW961">
        <v>0</v>
      </c>
      <c r="AX961">
        <v>0</v>
      </c>
      <c r="AY961">
        <v>0</v>
      </c>
      <c r="AZ961">
        <v>2.79675315906954</v>
      </c>
      <c r="BA961">
        <v>2.1719304299319502</v>
      </c>
      <c r="BB961">
        <v>0.62482272913759596</v>
      </c>
      <c r="BC961">
        <v>9.4757094680399891</v>
      </c>
      <c r="BD961">
        <v>0.41749871533765898</v>
      </c>
      <c r="BE961">
        <v>0</v>
      </c>
      <c r="BF961">
        <v>-0.36631124925015301</v>
      </c>
      <c r="BG961">
        <v>6.3111246705444302</v>
      </c>
      <c r="BH961">
        <v>6.36231213663193</v>
      </c>
      <c r="BI961" s="1">
        <v>-2.55649716673403E-2</v>
      </c>
      <c r="BJ961">
        <v>0</v>
      </c>
      <c r="BK961">
        <v>0</v>
      </c>
      <c r="BL961">
        <v>0</v>
      </c>
      <c r="BM961">
        <v>3164.97827342959</v>
      </c>
      <c r="BN961">
        <v>13.790370678131101</v>
      </c>
      <c r="BO961">
        <v>110.946210792579</v>
      </c>
      <c r="BP961">
        <v>-0.36631124925015301</v>
      </c>
      <c r="BQ961">
        <v>0</v>
      </c>
    </row>
    <row r="962" spans="1:69" x14ac:dyDescent="0.25">
      <c r="A962">
        <v>18</v>
      </c>
      <c r="B962" t="str">
        <f>IF(A962=16,"CT",IF(A962=20,"Shock",IF(A962=19,"DecSoly",IF(A962=18,"NoSoly","SolyTrade"))))</f>
        <v>NoSoly</v>
      </c>
      <c r="C962" t="s">
        <v>36</v>
      </c>
      <c r="D962" t="s">
        <v>35</v>
      </c>
      <c r="E962" t="str" cm="1">
        <f t="array" ref="E962">INDEX([1]!newIts[NEW],MATCH(indicatorsdb[[#This Row],[Column1]],[1]!newIts[OLD],0),0)</f>
        <v>NS100</v>
      </c>
      <c r="F962">
        <v>17</v>
      </c>
      <c r="G962" t="s">
        <v>101</v>
      </c>
      <c r="H962" t="str" cm="1">
        <f t="array" ref="H962">INDEX([1]!fableCountries[ALPHA3],MATCH(F962,[1]!fableCountries[id],0),0)</f>
        <v>FIN</v>
      </c>
      <c r="I962">
        <v>2020</v>
      </c>
      <c r="J962">
        <v>273.35928222267501</v>
      </c>
      <c r="K962">
        <v>5.5914656136308603</v>
      </c>
      <c r="L962">
        <v>0</v>
      </c>
      <c r="M962">
        <v>2744.8403561056898</v>
      </c>
      <c r="N962">
        <v>2726.8183436628001</v>
      </c>
      <c r="O962">
        <v>117.39063528857599</v>
      </c>
      <c r="P962">
        <v>92.037459062707001</v>
      </c>
      <c r="Q962">
        <v>2077.8166988284102</v>
      </c>
      <c r="R962">
        <v>0</v>
      </c>
      <c r="S962">
        <v>0.61216117890227195</v>
      </c>
      <c r="T962">
        <v>0.5</v>
      </c>
      <c r="U962">
        <v>2731.9528190212</v>
      </c>
      <c r="V962">
        <v>1470.0612472836001</v>
      </c>
      <c r="W962">
        <v>797.32109173319998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2340.2175960649101</v>
      </c>
      <c r="AF962">
        <v>33.096761327969503</v>
      </c>
      <c r="AG962">
        <v>22307.1468374748</v>
      </c>
      <c r="AH962">
        <v>0</v>
      </c>
      <c r="AI962">
        <v>5731.3179737283899</v>
      </c>
      <c r="AJ962">
        <v>47.2208314039733</v>
      </c>
      <c r="AK962">
        <v>30459</v>
      </c>
      <c r="AL962">
        <v>-23.293789655712299</v>
      </c>
      <c r="AM962">
        <v>0</v>
      </c>
      <c r="AN962">
        <v>-23.293789655712299</v>
      </c>
      <c r="AO962">
        <v>0</v>
      </c>
      <c r="AP962">
        <v>0</v>
      </c>
      <c r="AQ962">
        <v>0</v>
      </c>
      <c r="AR962">
        <v>0</v>
      </c>
      <c r="AS962">
        <v>4.74748981744946</v>
      </c>
      <c r="AT962">
        <v>2.1258291627250401</v>
      </c>
      <c r="AU962" s="1">
        <v>3.2478226824509702E-2</v>
      </c>
      <c r="AV962">
        <v>2.5891824278999098</v>
      </c>
      <c r="AW962">
        <v>0</v>
      </c>
      <c r="AX962">
        <v>0</v>
      </c>
      <c r="AY962">
        <v>0</v>
      </c>
      <c r="AZ962">
        <v>2.7807677078926401</v>
      </c>
      <c r="BA962">
        <v>2.1606913313948901</v>
      </c>
      <c r="BB962">
        <v>0.62007637649775105</v>
      </c>
      <c r="BC962">
        <v>7.5133907056875202</v>
      </c>
      <c r="BD962">
        <v>0.608067547683384</v>
      </c>
      <c r="BE962">
        <v>0</v>
      </c>
      <c r="BF962">
        <v>-0.25686721941900398</v>
      </c>
      <c r="BG962">
        <v>6.1184692370804399</v>
      </c>
      <c r="BH962">
        <v>6.4696695653448204</v>
      </c>
      <c r="BI962" s="1">
        <v>-1.48668196545815E-2</v>
      </c>
      <c r="BJ962">
        <v>0</v>
      </c>
      <c r="BK962">
        <v>0</v>
      </c>
      <c r="BL962">
        <v>0</v>
      </c>
      <c r="BM962">
        <v>3113.0680856389199</v>
      </c>
      <c r="BN962">
        <v>13.7210810846281</v>
      </c>
      <c r="BO962">
        <v>109.753816342806</v>
      </c>
      <c r="BP962">
        <v>-0.25686721941900398</v>
      </c>
      <c r="BQ962">
        <v>0</v>
      </c>
    </row>
    <row r="963" spans="1:69" x14ac:dyDescent="0.25">
      <c r="A963">
        <v>18</v>
      </c>
      <c r="B963" t="str">
        <f>IF(A963=16,"CT",IF(A963=20,"Shock",IF(A963=19,"DecSoly",IF(A963=18,"NoSoly","SolyTrade"))))</f>
        <v>NoSoly</v>
      </c>
      <c r="C963" t="s">
        <v>36</v>
      </c>
      <c r="D963" t="s">
        <v>35</v>
      </c>
      <c r="E963" t="str" cm="1">
        <f t="array" ref="E963">INDEX([1]!newIts[NEW],MATCH(indicatorsdb[[#This Row],[Column1]],[1]!newIts[OLD],0),0)</f>
        <v>NS100</v>
      </c>
      <c r="F963">
        <v>17</v>
      </c>
      <c r="G963" t="s">
        <v>101</v>
      </c>
      <c r="H963" t="str" cm="1">
        <f t="array" ref="H963">INDEX([1]!fableCountries[ALPHA3],MATCH(F963,[1]!fableCountries[id],0),0)</f>
        <v>FIN</v>
      </c>
      <c r="I963">
        <v>2022</v>
      </c>
      <c r="J963">
        <v>305.86786667723101</v>
      </c>
      <c r="K963">
        <v>5.6871764684536403</v>
      </c>
      <c r="L963">
        <v>0</v>
      </c>
      <c r="M963">
        <v>2744.8403561056898</v>
      </c>
      <c r="N963">
        <v>2726.79761150286</v>
      </c>
      <c r="O963">
        <v>117.387258369113</v>
      </c>
      <c r="P963">
        <v>92.033704791236005</v>
      </c>
      <c r="Q963">
        <v>2076.8020868850999</v>
      </c>
      <c r="R963">
        <v>0</v>
      </c>
      <c r="S963">
        <v>0.61197866955859104</v>
      </c>
      <c r="T963">
        <v>0.5</v>
      </c>
      <c r="U963">
        <v>2731.9528190212</v>
      </c>
      <c r="V963">
        <v>1470.0612472836001</v>
      </c>
      <c r="W963">
        <v>797.32109173319998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2351.2097289724702</v>
      </c>
      <c r="AF963">
        <v>32.994922991329098</v>
      </c>
      <c r="AG963">
        <v>22296.056363676598</v>
      </c>
      <c r="AH963">
        <v>0</v>
      </c>
      <c r="AI963">
        <v>5731.4198120650299</v>
      </c>
      <c r="AJ963">
        <v>47.319172294546398</v>
      </c>
      <c r="AK963">
        <v>30459</v>
      </c>
      <c r="AL963">
        <v>-11.09047379814</v>
      </c>
      <c r="AM963">
        <v>0</v>
      </c>
      <c r="AN963">
        <v>-11.09047379814</v>
      </c>
      <c r="AO963">
        <v>0</v>
      </c>
      <c r="AP963">
        <v>0</v>
      </c>
      <c r="AQ963">
        <v>0</v>
      </c>
      <c r="AR963">
        <v>0</v>
      </c>
      <c r="AS963">
        <v>4.7826927694861299</v>
      </c>
      <c r="AT963">
        <v>2.14034379635372</v>
      </c>
      <c r="AU963" s="1">
        <v>3.2734522351034703E-2</v>
      </c>
      <c r="AV963">
        <v>2.6096144507813799</v>
      </c>
      <c r="AW963">
        <v>0</v>
      </c>
      <c r="AX963">
        <v>0</v>
      </c>
      <c r="AY963">
        <v>0</v>
      </c>
      <c r="AZ963">
        <v>2.79637135411406</v>
      </c>
      <c r="BA963">
        <v>2.1716172321695901</v>
      </c>
      <c r="BB963">
        <v>0.624754121944467</v>
      </c>
      <c r="BC963">
        <v>7.5534991519328498</v>
      </c>
      <c r="BD963">
        <v>0.28956042174147401</v>
      </c>
      <c r="BE963">
        <v>0</v>
      </c>
      <c r="BF963">
        <v>-0.25703970851187102</v>
      </c>
      <c r="BG963">
        <v>6.14720802921582</v>
      </c>
      <c r="BH963">
        <v>6.1797287424454197</v>
      </c>
      <c r="BI963" s="1">
        <v>-2.55649716673403E-2</v>
      </c>
      <c r="BJ963">
        <v>0</v>
      </c>
      <c r="BK963">
        <v>0</v>
      </c>
      <c r="BL963">
        <v>0</v>
      </c>
      <c r="BM963">
        <v>3179.05849876518</v>
      </c>
      <c r="BN963">
        <v>13.8389983323104</v>
      </c>
      <c r="BO963">
        <v>111.244727322892</v>
      </c>
      <c r="BP963">
        <v>-0.25703970851187102</v>
      </c>
      <c r="BQ963">
        <v>0</v>
      </c>
    </row>
    <row r="964" spans="1:69" x14ac:dyDescent="0.25">
      <c r="A964">
        <v>18</v>
      </c>
      <c r="B964" t="str">
        <f>IF(A964=16,"CT",IF(A964=20,"Shock",IF(A964=19,"DecSoly",IF(A964=18,"NoSoly","SolyTrade"))))</f>
        <v>NoSoly</v>
      </c>
      <c r="C964" t="s">
        <v>34</v>
      </c>
      <c r="D964" t="s">
        <v>33</v>
      </c>
      <c r="E964" t="str" cm="1">
        <f t="array" ref="E964">INDEX([1]!newIts[NEW],MATCH(indicatorsdb[[#This Row],[Column1]],[1]!newIts[OLD],0),0)</f>
        <v>NS100M</v>
      </c>
      <c r="F964">
        <v>17</v>
      </c>
      <c r="G964" t="s">
        <v>101</v>
      </c>
      <c r="H964" t="str" cm="1">
        <f t="array" ref="H964">INDEX([1]!fableCountries[ALPHA3],MATCH(F964,[1]!fableCountries[id],0),0)</f>
        <v>FIN</v>
      </c>
      <c r="I964">
        <v>2020</v>
      </c>
      <c r="J964">
        <v>273.35928222267501</v>
      </c>
      <c r="K964">
        <v>5.5914656136308603</v>
      </c>
      <c r="L964">
        <v>0</v>
      </c>
      <c r="M964">
        <v>2744.8403561056898</v>
      </c>
      <c r="N964">
        <v>2726.8183436628001</v>
      </c>
      <c r="O964">
        <v>117.39063528857599</v>
      </c>
      <c r="P964">
        <v>92.037459062707001</v>
      </c>
      <c r="Q964">
        <v>2077.8166988284102</v>
      </c>
      <c r="R964">
        <v>0</v>
      </c>
      <c r="S964">
        <v>0.61091713995443497</v>
      </c>
      <c r="T964">
        <v>0.5</v>
      </c>
      <c r="U964">
        <v>2731.9528190212</v>
      </c>
      <c r="V964">
        <v>1470.0612472836001</v>
      </c>
      <c r="W964">
        <v>797.32109173319998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2377.2719950811302</v>
      </c>
      <c r="AF964">
        <v>33.096761327969503</v>
      </c>
      <c r="AG964">
        <v>22271.299704729499</v>
      </c>
      <c r="AH964">
        <v>0</v>
      </c>
      <c r="AI964">
        <v>5730.1107074574702</v>
      </c>
      <c r="AJ964">
        <v>47.2208314039733</v>
      </c>
      <c r="AK964">
        <v>30459</v>
      </c>
      <c r="AL964">
        <v>-29.092702941143202</v>
      </c>
      <c r="AM964">
        <v>0</v>
      </c>
      <c r="AN964">
        <v>-29.092702941143202</v>
      </c>
      <c r="AO964">
        <v>0</v>
      </c>
      <c r="AP964">
        <v>0</v>
      </c>
      <c r="AQ964">
        <v>0</v>
      </c>
      <c r="AR964">
        <v>0</v>
      </c>
      <c r="AS964">
        <v>5.87028829556158</v>
      </c>
      <c r="AT964">
        <v>2.5932124771560598</v>
      </c>
      <c r="AU964">
        <v>4.0597783530636998E-2</v>
      </c>
      <c r="AV964">
        <v>3.2364780348748798</v>
      </c>
      <c r="AW964">
        <v>0</v>
      </c>
      <c r="AX964">
        <v>0</v>
      </c>
      <c r="AY964">
        <v>0</v>
      </c>
      <c r="AZ964">
        <v>2.7807677078926401</v>
      </c>
      <c r="BA964">
        <v>2.1606913313948901</v>
      </c>
      <c r="BB964">
        <v>0.62007637649775105</v>
      </c>
      <c r="BC964">
        <v>8.6361891837996403</v>
      </c>
      <c r="BD964">
        <v>0.75941955814090001</v>
      </c>
      <c r="BE964">
        <v>0</v>
      </c>
      <c r="BF964">
        <v>-0.32060601096574898</v>
      </c>
      <c r="BG964">
        <v>6.2153474935556199</v>
      </c>
      <c r="BH964">
        <v>6.6541610407307701</v>
      </c>
      <c r="BI964" s="1">
        <v>-1.48668196545815E-2</v>
      </c>
      <c r="BJ964">
        <v>0</v>
      </c>
      <c r="BK964">
        <v>0</v>
      </c>
      <c r="BL964">
        <v>0</v>
      </c>
      <c r="BM964">
        <v>3113.0680856389199</v>
      </c>
      <c r="BN964">
        <v>13.721081084628</v>
      </c>
      <c r="BO964">
        <v>109.753816342806</v>
      </c>
      <c r="BP964">
        <v>-0.32060601096574898</v>
      </c>
      <c r="BQ964">
        <v>0</v>
      </c>
    </row>
    <row r="965" spans="1:69" x14ac:dyDescent="0.25">
      <c r="A965">
        <v>18</v>
      </c>
      <c r="B965" t="str">
        <f>IF(A965=16,"CT",IF(A965=20,"Shock",IF(A965=19,"DecSoly",IF(A965=18,"NoSoly","SolyTrade"))))</f>
        <v>NoSoly</v>
      </c>
      <c r="C965" t="s">
        <v>34</v>
      </c>
      <c r="D965" t="s">
        <v>33</v>
      </c>
      <c r="E965" t="str" cm="1">
        <f t="array" ref="E965">INDEX([1]!newIts[NEW],MATCH(indicatorsdb[[#This Row],[Column1]],[1]!newIts[OLD],0),0)</f>
        <v>NS100M</v>
      </c>
      <c r="F965">
        <v>17</v>
      </c>
      <c r="G965" t="s">
        <v>101</v>
      </c>
      <c r="H965" t="str" cm="1">
        <f t="array" ref="H965">INDEX([1]!fableCountries[ALPHA3],MATCH(F965,[1]!fableCountries[id],0),0)</f>
        <v>FIN</v>
      </c>
      <c r="I965">
        <v>2022</v>
      </c>
      <c r="J965">
        <v>305.86786667723101</v>
      </c>
      <c r="K965">
        <v>5.6871764684536403</v>
      </c>
      <c r="L965">
        <v>0</v>
      </c>
      <c r="M965">
        <v>2744.8403561056898</v>
      </c>
      <c r="N965">
        <v>2726.79761150286</v>
      </c>
      <c r="O965">
        <v>117.387258369113</v>
      </c>
      <c r="P965">
        <v>92.033704791236104</v>
      </c>
      <c r="Q965">
        <v>2076.8020868850999</v>
      </c>
      <c r="R965">
        <v>0</v>
      </c>
      <c r="S965">
        <v>0.61068864743927498</v>
      </c>
      <c r="T965">
        <v>0.5</v>
      </c>
      <c r="U965">
        <v>2731.9528190212</v>
      </c>
      <c r="V965">
        <v>1470.0612472836001</v>
      </c>
      <c r="W965">
        <v>797.32109173319998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2391.0121612155999</v>
      </c>
      <c r="AF965">
        <v>32.994922991329098</v>
      </c>
      <c r="AG965">
        <v>22257.461197704401</v>
      </c>
      <c r="AH965">
        <v>0</v>
      </c>
      <c r="AI965">
        <v>5730.2125457941102</v>
      </c>
      <c r="AJ965">
        <v>47.319172294546398</v>
      </c>
      <c r="AK965">
        <v>30459</v>
      </c>
      <c r="AL965">
        <v>-13.838507025037</v>
      </c>
      <c r="AM965">
        <v>0</v>
      </c>
      <c r="AN965">
        <v>-13.838507025037</v>
      </c>
      <c r="AO965">
        <v>0</v>
      </c>
      <c r="AP965">
        <v>0</v>
      </c>
      <c r="AQ965">
        <v>0</v>
      </c>
      <c r="AR965">
        <v>0</v>
      </c>
      <c r="AS965">
        <v>5.9143518227645702</v>
      </c>
      <c r="AT965">
        <v>2.6114156063490399</v>
      </c>
      <c r="AU965" s="1">
        <v>4.0918152938793501E-2</v>
      </c>
      <c r="AV965">
        <v>3.2620180634767402</v>
      </c>
      <c r="AW965">
        <v>0</v>
      </c>
      <c r="AX965">
        <v>0</v>
      </c>
      <c r="AY965">
        <v>0</v>
      </c>
      <c r="AZ965">
        <v>2.79637135411406</v>
      </c>
      <c r="BA965">
        <v>2.1716172321695901</v>
      </c>
      <c r="BB965">
        <v>0.624754121944467</v>
      </c>
      <c r="BC965">
        <v>8.6851582052112892</v>
      </c>
      <c r="BD965">
        <v>0.361284266058924</v>
      </c>
      <c r="BE965">
        <v>0</v>
      </c>
      <c r="BF965">
        <v>-0.32077850005861602</v>
      </c>
      <c r="BG965">
        <v>6.2512709837248304</v>
      </c>
      <c r="BH965">
        <v>6.2917767497251402</v>
      </c>
      <c r="BI965" s="1">
        <v>-2.55649716673403E-2</v>
      </c>
      <c r="BJ965">
        <v>0</v>
      </c>
      <c r="BK965">
        <v>0</v>
      </c>
      <c r="BL965">
        <v>0</v>
      </c>
      <c r="BM965">
        <v>3179.0584987651901</v>
      </c>
      <c r="BN965">
        <v>13.8389983323104</v>
      </c>
      <c r="BO965">
        <v>111.244727322892</v>
      </c>
      <c r="BP965">
        <v>-0.32077850005861602</v>
      </c>
      <c r="BQ965">
        <v>0</v>
      </c>
    </row>
    <row r="966" spans="1:69" x14ac:dyDescent="0.25">
      <c r="A966">
        <v>18</v>
      </c>
      <c r="B966" t="str">
        <f>IF(A966=16,"CT",IF(A966=20,"Shock",IF(A966=19,"DecSoly",IF(A966=18,"NoSoly","SolyTrade"))))</f>
        <v>NoSoly</v>
      </c>
      <c r="C966" t="s">
        <v>32</v>
      </c>
      <c r="D966" t="s">
        <v>31</v>
      </c>
      <c r="E966" t="str" cm="1">
        <f t="array" ref="E966">INDEX([1]!newIts[NEW],MATCH(indicatorsdb[[#This Row],[Column1]],[1]!newIts[OLD],0),0)</f>
        <v>NS100S</v>
      </c>
      <c r="F966">
        <v>17</v>
      </c>
      <c r="G966" t="s">
        <v>101</v>
      </c>
      <c r="H966" t="str" cm="1">
        <f t="array" ref="H966">INDEX([1]!fableCountries[ALPHA3],MATCH(F966,[1]!fableCountries[id],0),0)</f>
        <v>FIN</v>
      </c>
      <c r="I966">
        <v>2020</v>
      </c>
      <c r="J966">
        <v>273.35928222267501</v>
      </c>
      <c r="K966">
        <v>5.5914656136308603</v>
      </c>
      <c r="L966">
        <v>0</v>
      </c>
      <c r="M966">
        <v>2744.8403561056898</v>
      </c>
      <c r="N966">
        <v>2726.8183436628001</v>
      </c>
      <c r="O966">
        <v>117.39063528857599</v>
      </c>
      <c r="P966">
        <v>92.037459062707001</v>
      </c>
      <c r="Q966">
        <v>2077.8166988284102</v>
      </c>
      <c r="R966">
        <v>0</v>
      </c>
      <c r="S966">
        <v>0.61002854070598</v>
      </c>
      <c r="T966">
        <v>0.5</v>
      </c>
      <c r="U966">
        <v>2731.9528190212</v>
      </c>
      <c r="V966">
        <v>1470.0612472836001</v>
      </c>
      <c r="W966">
        <v>797.32109173319998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2403.73942294987</v>
      </c>
      <c r="AF966">
        <v>33.096761327969503</v>
      </c>
      <c r="AG966">
        <v>22245.694609911399</v>
      </c>
      <c r="AH966">
        <v>0</v>
      </c>
      <c r="AI966">
        <v>5729.2483744068204</v>
      </c>
      <c r="AJ966">
        <v>47.2208314039733</v>
      </c>
      <c r="AK966">
        <v>30459</v>
      </c>
      <c r="AL966">
        <v>-33.234783859308699</v>
      </c>
      <c r="AM966">
        <v>0</v>
      </c>
      <c r="AN966">
        <v>-33.234783859308699</v>
      </c>
      <c r="AO966">
        <v>0</v>
      </c>
      <c r="AP966">
        <v>0</v>
      </c>
      <c r="AQ966">
        <v>0</v>
      </c>
      <c r="AR966">
        <v>0</v>
      </c>
      <c r="AS966">
        <v>6.6722872084988296</v>
      </c>
      <c r="AT966">
        <v>2.92705770174965</v>
      </c>
      <c r="AU966" s="1">
        <v>4.6397466892156701E-2</v>
      </c>
      <c r="AV966">
        <v>3.6988320398570198</v>
      </c>
      <c r="AW966">
        <v>0</v>
      </c>
      <c r="AX966">
        <v>0</v>
      </c>
      <c r="AY966">
        <v>0</v>
      </c>
      <c r="AZ966">
        <v>2.7807677078926401</v>
      </c>
      <c r="BA966">
        <v>2.1606913313948901</v>
      </c>
      <c r="BB966">
        <v>0.62007637649775105</v>
      </c>
      <c r="BC966">
        <v>9.4381880967368907</v>
      </c>
      <c r="BD966">
        <v>0.86752813703911003</v>
      </c>
      <c r="BE966">
        <v>0</v>
      </c>
      <c r="BF966">
        <v>-0.36613371921342203</v>
      </c>
      <c r="BG966">
        <v>6.2845462481807397</v>
      </c>
      <c r="BH966">
        <v>6.7859406660064296</v>
      </c>
      <c r="BI966" s="1">
        <v>-1.48668196545815E-2</v>
      </c>
      <c r="BJ966">
        <v>0</v>
      </c>
      <c r="BK966">
        <v>0</v>
      </c>
      <c r="BL966">
        <v>0</v>
      </c>
      <c r="BM966">
        <v>3113.0680856389199</v>
      </c>
      <c r="BN966">
        <v>13.7210810846281</v>
      </c>
      <c r="BO966">
        <v>109.753816342806</v>
      </c>
      <c r="BP966">
        <v>-0.36613371921342203</v>
      </c>
      <c r="BQ966">
        <v>0</v>
      </c>
    </row>
    <row r="967" spans="1:69" x14ac:dyDescent="0.25">
      <c r="A967">
        <v>18</v>
      </c>
      <c r="B967" t="str">
        <f>IF(A967=16,"CT",IF(A967=20,"Shock",IF(A967=19,"DecSoly",IF(A967=18,"NoSoly","SolyTrade"))))</f>
        <v>NoSoly</v>
      </c>
      <c r="C967" t="s">
        <v>32</v>
      </c>
      <c r="D967" t="s">
        <v>31</v>
      </c>
      <c r="E967" t="str" cm="1">
        <f t="array" ref="E967">INDEX([1]!newIts[NEW],MATCH(indicatorsdb[[#This Row],[Column1]],[1]!newIts[OLD],0),0)</f>
        <v>NS100S</v>
      </c>
      <c r="F967">
        <v>17</v>
      </c>
      <c r="G967" t="s">
        <v>101</v>
      </c>
      <c r="H967" t="str" cm="1">
        <f t="array" ref="H967">INDEX([1]!fableCountries[ALPHA3],MATCH(F967,[1]!fableCountries[id],0),0)</f>
        <v>FIN</v>
      </c>
      <c r="I967">
        <v>2022</v>
      </c>
      <c r="J967">
        <v>305.86786667723101</v>
      </c>
      <c r="K967">
        <v>5.6871764684536403</v>
      </c>
      <c r="L967">
        <v>0</v>
      </c>
      <c r="M967">
        <v>2744.8403561056898</v>
      </c>
      <c r="N967">
        <v>2726.79761150286</v>
      </c>
      <c r="O967">
        <v>117.387258369113</v>
      </c>
      <c r="P967">
        <v>92.033704791236104</v>
      </c>
      <c r="Q967">
        <v>2076.8020868850999</v>
      </c>
      <c r="R967">
        <v>0</v>
      </c>
      <c r="S967">
        <v>0.60976720306833498</v>
      </c>
      <c r="T967">
        <v>0.5</v>
      </c>
      <c r="U967">
        <v>2731.9528190212</v>
      </c>
      <c r="V967">
        <v>1470.0612472836001</v>
      </c>
      <c r="W967">
        <v>797.32109173319998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2419.4424699606798</v>
      </c>
      <c r="AF967">
        <v>32.994922991329098</v>
      </c>
      <c r="AG967">
        <v>22229.89322201</v>
      </c>
      <c r="AH967">
        <v>0</v>
      </c>
      <c r="AI967">
        <v>5729.3502127434604</v>
      </c>
      <c r="AJ967">
        <v>47.319172294546398</v>
      </c>
      <c r="AK967">
        <v>30459</v>
      </c>
      <c r="AL967">
        <v>-15.801387901385199</v>
      </c>
      <c r="AM967">
        <v>0</v>
      </c>
      <c r="AN967">
        <v>-15.801387901385199</v>
      </c>
      <c r="AO967">
        <v>0</v>
      </c>
      <c r="AP967">
        <v>0</v>
      </c>
      <c r="AQ967">
        <v>0</v>
      </c>
      <c r="AR967">
        <v>0</v>
      </c>
      <c r="AS967">
        <v>6.7226797179634499</v>
      </c>
      <c r="AT967">
        <v>2.9478954706314102</v>
      </c>
      <c r="AU967" s="1">
        <v>4.6763603358621099E-2</v>
      </c>
      <c r="AV967">
        <v>3.72802064397341</v>
      </c>
      <c r="AW967">
        <v>0</v>
      </c>
      <c r="AX967">
        <v>0</v>
      </c>
      <c r="AY967">
        <v>0</v>
      </c>
      <c r="AZ967">
        <v>2.79637135411406</v>
      </c>
      <c r="BA967">
        <v>2.1716172321695901</v>
      </c>
      <c r="BB967">
        <v>0.624754121944467</v>
      </c>
      <c r="BC967">
        <v>9.4934861004101698</v>
      </c>
      <c r="BD967">
        <v>0.41251558342836703</v>
      </c>
      <c r="BE967">
        <v>0</v>
      </c>
      <c r="BF967">
        <v>-0.36630620830628902</v>
      </c>
      <c r="BG967">
        <v>6.3256016655169898</v>
      </c>
      <c r="BH967">
        <v>6.3718110406390602</v>
      </c>
      <c r="BI967" s="1">
        <v>-2.55649716673403E-2</v>
      </c>
      <c r="BJ967">
        <v>0</v>
      </c>
      <c r="BK967">
        <v>0</v>
      </c>
      <c r="BL967">
        <v>0</v>
      </c>
      <c r="BM967">
        <v>3179.0584987651901</v>
      </c>
      <c r="BN967">
        <v>13.8389983323104</v>
      </c>
      <c r="BO967">
        <v>111.244727322892</v>
      </c>
      <c r="BP967">
        <v>-0.36630620830628902</v>
      </c>
      <c r="BQ967">
        <v>0</v>
      </c>
    </row>
    <row r="968" spans="1:69" x14ac:dyDescent="0.25">
      <c r="A968">
        <v>18</v>
      </c>
      <c r="B968" t="str">
        <f>IF(A968=16,"CT",IF(A968=20,"Shock",IF(A968=19,"DecSoly",IF(A968=18,"NoSoly","SolyTrade"))))</f>
        <v>NoSoly</v>
      </c>
      <c r="C968" t="s">
        <v>54</v>
      </c>
      <c r="D968" t="s">
        <v>53</v>
      </c>
      <c r="E968" t="str" cm="1">
        <f t="array" ref="E968">INDEX([1]!newIts[NEW],MATCH(indicatorsdb[[#This Row],[Column1]],[1]!newIts[OLD],0),0)</f>
        <v>NS25</v>
      </c>
      <c r="F968">
        <v>18</v>
      </c>
      <c r="G968" t="s">
        <v>100</v>
      </c>
      <c r="H968" t="str" cm="1">
        <f t="array" ref="H968">INDEX([1]!fableCountries[ALPHA3],MATCH(F968,[1]!fableCountries[id],0),0)</f>
        <v>GBR</v>
      </c>
      <c r="I968">
        <v>2020</v>
      </c>
      <c r="J968">
        <v>3220.9499420430898</v>
      </c>
      <c r="K968">
        <v>67.038624398520497</v>
      </c>
      <c r="L968">
        <v>0</v>
      </c>
      <c r="M968">
        <v>2915.0419198203899</v>
      </c>
      <c r="N968">
        <v>2879.7459780171298</v>
      </c>
      <c r="O968">
        <v>129.194185190344</v>
      </c>
      <c r="P968">
        <v>82.918792999175807</v>
      </c>
      <c r="Q968">
        <v>2074.2542418708899</v>
      </c>
      <c r="R968">
        <v>0</v>
      </c>
      <c r="S968">
        <v>0.19426213184749699</v>
      </c>
      <c r="T968">
        <v>0.5</v>
      </c>
      <c r="U968">
        <v>688.68285716620005</v>
      </c>
      <c r="V968">
        <v>1082.2203472402</v>
      </c>
      <c r="W968">
        <v>4977.6416131651004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6631.2259559161603</v>
      </c>
      <c r="AF968">
        <v>11666.282443742301</v>
      </c>
      <c r="AG968">
        <v>2748.8780999999999</v>
      </c>
      <c r="AH968">
        <v>90</v>
      </c>
      <c r="AI968">
        <v>1082.2203472402</v>
      </c>
      <c r="AJ968">
        <v>1702.83515310131</v>
      </c>
      <c r="AK968">
        <v>0</v>
      </c>
      <c r="AL968">
        <v>0</v>
      </c>
      <c r="AM968">
        <v>45</v>
      </c>
      <c r="AN968">
        <v>45</v>
      </c>
      <c r="AO968">
        <v>0</v>
      </c>
      <c r="AP968">
        <v>0</v>
      </c>
      <c r="AQ968">
        <v>0</v>
      </c>
      <c r="AR968">
        <v>0</v>
      </c>
      <c r="AS968">
        <v>13.9077236795401</v>
      </c>
      <c r="AT968">
        <v>9.9768355965117195</v>
      </c>
      <c r="AU968">
        <v>0.12581944149334601</v>
      </c>
      <c r="AV968">
        <v>3.8050686415350201</v>
      </c>
      <c r="AW968">
        <v>0</v>
      </c>
      <c r="AX968">
        <v>0</v>
      </c>
      <c r="AY968">
        <v>0</v>
      </c>
      <c r="AZ968">
        <v>27.4648264526639</v>
      </c>
      <c r="BA968">
        <v>21.658243668605301</v>
      </c>
      <c r="BB968">
        <v>5.8065827840586399</v>
      </c>
      <c r="BC968">
        <v>40.905372852365197</v>
      </c>
      <c r="BD968">
        <v>0</v>
      </c>
      <c r="BE968">
        <v>59.554661523709399</v>
      </c>
      <c r="BF968">
        <v>-1.5403076367875499</v>
      </c>
      <c r="BG968">
        <v>0</v>
      </c>
      <c r="BH968">
        <v>58.014353886921903</v>
      </c>
      <c r="BI968">
        <v>-0.46717727983879398</v>
      </c>
      <c r="BJ968">
        <v>0</v>
      </c>
      <c r="BK968">
        <v>0</v>
      </c>
      <c r="BL968">
        <v>0</v>
      </c>
      <c r="BM968">
        <v>14860.4094631468</v>
      </c>
      <c r="BN968">
        <v>166.86395846524701</v>
      </c>
      <c r="BO968">
        <v>4673.1965211289698</v>
      </c>
      <c r="BP968">
        <v>-0.939382168659048</v>
      </c>
      <c r="BQ968">
        <v>-0.60092546812850001</v>
      </c>
    </row>
    <row r="969" spans="1:69" x14ac:dyDescent="0.25">
      <c r="A969">
        <v>18</v>
      </c>
      <c r="B969" t="str">
        <f>IF(A969=16,"CT",IF(A969=20,"Shock",IF(A969=19,"DecSoly",IF(A969=18,"NoSoly","SolyTrade"))))</f>
        <v>NoSoly</v>
      </c>
      <c r="C969" t="s">
        <v>54</v>
      </c>
      <c r="D969" t="s">
        <v>53</v>
      </c>
      <c r="E969" t="str" cm="1">
        <f t="array" ref="E969">INDEX([1]!newIts[NEW],MATCH(indicatorsdb[[#This Row],[Column1]],[1]!newIts[OLD],0),0)</f>
        <v>NS25</v>
      </c>
      <c r="F969">
        <v>18</v>
      </c>
      <c r="G969" t="s">
        <v>100</v>
      </c>
      <c r="H969" t="str" cm="1">
        <f t="array" ref="H969">INDEX([1]!fableCountries[ALPHA3],MATCH(F969,[1]!fableCountries[id],0),0)</f>
        <v>GBR</v>
      </c>
      <c r="I969">
        <v>2022</v>
      </c>
      <c r="J969">
        <v>3892.8091444677498</v>
      </c>
      <c r="K969">
        <v>68.770803952561806</v>
      </c>
      <c r="L969">
        <v>0</v>
      </c>
      <c r="M969">
        <v>2915.0419198203899</v>
      </c>
      <c r="N969">
        <v>2812.6346491251902</v>
      </c>
      <c r="O969">
        <v>126.890067109081</v>
      </c>
      <c r="P969">
        <v>81.110945912006102</v>
      </c>
      <c r="Q969">
        <v>2074.9400556779601</v>
      </c>
      <c r="R969">
        <v>0</v>
      </c>
      <c r="S969">
        <v>0.195859145185068</v>
      </c>
      <c r="T969">
        <v>0.5</v>
      </c>
      <c r="U969">
        <v>688.68285716620005</v>
      </c>
      <c r="V969">
        <v>1082.2203472402</v>
      </c>
      <c r="W969">
        <v>4977.6416131651004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6564.6036365177197</v>
      </c>
      <c r="AF969">
        <v>11564.614186631299</v>
      </c>
      <c r="AG969">
        <v>2748.8780999999999</v>
      </c>
      <c r="AH969">
        <v>128.29057650949301</v>
      </c>
      <c r="AI969">
        <v>1082.2203472402</v>
      </c>
      <c r="AJ969">
        <v>1832.83515310131</v>
      </c>
      <c r="AK969">
        <v>0</v>
      </c>
      <c r="AL969">
        <v>0</v>
      </c>
      <c r="AM969">
        <v>38.290576509493498</v>
      </c>
      <c r="AN969">
        <v>38.290576509493498</v>
      </c>
      <c r="AO969">
        <v>0</v>
      </c>
      <c r="AP969">
        <v>0</v>
      </c>
      <c r="AQ969">
        <v>0</v>
      </c>
      <c r="AR969">
        <v>0</v>
      </c>
      <c r="AS969">
        <v>13.6838354970957</v>
      </c>
      <c r="AT969">
        <v>9.8057088408289292</v>
      </c>
      <c r="AU969">
        <v>0.124130659440202</v>
      </c>
      <c r="AV969">
        <v>3.7539959968265801</v>
      </c>
      <c r="AW969">
        <v>0</v>
      </c>
      <c r="AX969">
        <v>0</v>
      </c>
      <c r="AY969">
        <v>0</v>
      </c>
      <c r="AZ969">
        <v>27.3227237875562</v>
      </c>
      <c r="BA969">
        <v>21.502079868517999</v>
      </c>
      <c r="BB969">
        <v>5.8206439190382797</v>
      </c>
      <c r="BC969">
        <v>40.438618173393699</v>
      </c>
      <c r="BD969">
        <v>0</v>
      </c>
      <c r="BE969">
        <v>0</v>
      </c>
      <c r="BF969">
        <v>-1.8332284197298601</v>
      </c>
      <c r="BG969">
        <v>0</v>
      </c>
      <c r="BH969">
        <v>-1.8332284197298601</v>
      </c>
      <c r="BI969">
        <v>-0.56794111125823599</v>
      </c>
      <c r="BJ969">
        <v>0</v>
      </c>
      <c r="BK969">
        <v>0</v>
      </c>
      <c r="BL969">
        <v>0</v>
      </c>
      <c r="BM969">
        <v>14631.9397904618</v>
      </c>
      <c r="BN969">
        <v>163.13489618502001</v>
      </c>
      <c r="BO969">
        <v>4589.0757914589103</v>
      </c>
      <c r="BP969">
        <v>-0.93938216865906099</v>
      </c>
      <c r="BQ969">
        <v>-0.89384625107079696</v>
      </c>
    </row>
    <row r="970" spans="1:69" x14ac:dyDescent="0.25">
      <c r="A970">
        <v>18</v>
      </c>
      <c r="B970" t="str">
        <f>IF(A970=16,"CT",IF(A970=20,"Shock",IF(A970=19,"DecSoly",IF(A970=18,"NoSoly","SolyTrade"))))</f>
        <v>NoSoly</v>
      </c>
      <c r="C970" t="s">
        <v>52</v>
      </c>
      <c r="D970" t="s">
        <v>51</v>
      </c>
      <c r="E970" t="str" cm="1">
        <f t="array" ref="E970">INDEX([1]!newIts[NEW],MATCH(indicatorsdb[[#This Row],[Column1]],[1]!newIts[OLD],0),0)</f>
        <v>NS25M</v>
      </c>
      <c r="F970">
        <v>18</v>
      </c>
      <c r="G970" t="s">
        <v>100</v>
      </c>
      <c r="H970" t="str" cm="1">
        <f t="array" ref="H970">INDEX([1]!fableCountries[ALPHA3],MATCH(F970,[1]!fableCountries[id],0),0)</f>
        <v>GBR</v>
      </c>
      <c r="I970">
        <v>2020</v>
      </c>
      <c r="J970">
        <v>3220.9499420430898</v>
      </c>
      <c r="K970">
        <v>67.038624398520497</v>
      </c>
      <c r="L970">
        <v>0</v>
      </c>
      <c r="M970">
        <v>2915.0419198203899</v>
      </c>
      <c r="N970">
        <v>2879.7459780171298</v>
      </c>
      <c r="O970">
        <v>129.194185190344</v>
      </c>
      <c r="P970">
        <v>82.918792999175807</v>
      </c>
      <c r="Q970">
        <v>2074.2542418708899</v>
      </c>
      <c r="R970">
        <v>0</v>
      </c>
      <c r="S970">
        <v>0.19426213184749699</v>
      </c>
      <c r="T970">
        <v>0.5</v>
      </c>
      <c r="U970">
        <v>688.68285716620005</v>
      </c>
      <c r="V970">
        <v>1082.2203472402</v>
      </c>
      <c r="W970">
        <v>4977.6416131651004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6631.2259559161603</v>
      </c>
      <c r="AF970">
        <v>11666.282443742301</v>
      </c>
      <c r="AG970">
        <v>2748.8780999999999</v>
      </c>
      <c r="AH970">
        <v>90</v>
      </c>
      <c r="AI970">
        <v>1082.2203472402</v>
      </c>
      <c r="AJ970">
        <v>1702.83515310131</v>
      </c>
      <c r="AK970">
        <v>0</v>
      </c>
      <c r="AL970">
        <v>0</v>
      </c>
      <c r="AM970">
        <v>45</v>
      </c>
      <c r="AN970">
        <v>45</v>
      </c>
      <c r="AO970">
        <v>0</v>
      </c>
      <c r="AP970">
        <v>0</v>
      </c>
      <c r="AQ970">
        <v>0</v>
      </c>
      <c r="AR970">
        <v>0</v>
      </c>
      <c r="AS970">
        <v>13.9077236795401</v>
      </c>
      <c r="AT970">
        <v>9.9768355965117195</v>
      </c>
      <c r="AU970">
        <v>0.12581944149334601</v>
      </c>
      <c r="AV970">
        <v>3.8050686415350201</v>
      </c>
      <c r="AW970">
        <v>0</v>
      </c>
      <c r="AX970">
        <v>0</v>
      </c>
      <c r="AY970">
        <v>0</v>
      </c>
      <c r="AZ970">
        <v>27.4648264526639</v>
      </c>
      <c r="BA970">
        <v>21.658243668605301</v>
      </c>
      <c r="BB970">
        <v>5.8065827840586399</v>
      </c>
      <c r="BC970">
        <v>40.905372852365197</v>
      </c>
      <c r="BD970">
        <v>0</v>
      </c>
      <c r="BE970">
        <v>59.554661523709399</v>
      </c>
      <c r="BF970">
        <v>-1.5403076367875499</v>
      </c>
      <c r="BG970">
        <v>0</v>
      </c>
      <c r="BH970">
        <v>58.014353886921903</v>
      </c>
      <c r="BI970">
        <v>-0.46717727983879398</v>
      </c>
      <c r="BJ970">
        <v>0</v>
      </c>
      <c r="BK970">
        <v>0</v>
      </c>
      <c r="BL970">
        <v>0</v>
      </c>
      <c r="BM970">
        <v>14860.4094631468</v>
      </c>
      <c r="BN970">
        <v>166.86395846524701</v>
      </c>
      <c r="BO970">
        <v>4673.1965211289698</v>
      </c>
      <c r="BP970">
        <v>-0.939382168659048</v>
      </c>
      <c r="BQ970">
        <v>-0.60092546812850001</v>
      </c>
    </row>
    <row r="971" spans="1:69" x14ac:dyDescent="0.25">
      <c r="A971">
        <v>18</v>
      </c>
      <c r="B971" t="str">
        <f>IF(A971=16,"CT",IF(A971=20,"Shock",IF(A971=19,"DecSoly",IF(A971=18,"NoSoly","SolyTrade"))))</f>
        <v>NoSoly</v>
      </c>
      <c r="C971" t="s">
        <v>52</v>
      </c>
      <c r="D971" t="s">
        <v>51</v>
      </c>
      <c r="E971" t="str" cm="1">
        <f t="array" ref="E971">INDEX([1]!newIts[NEW],MATCH(indicatorsdb[[#This Row],[Column1]],[1]!newIts[OLD],0),0)</f>
        <v>NS25M</v>
      </c>
      <c r="F971">
        <v>18</v>
      </c>
      <c r="G971" t="s">
        <v>100</v>
      </c>
      <c r="H971" t="str" cm="1">
        <f t="array" ref="H971">INDEX([1]!fableCountries[ALPHA3],MATCH(F971,[1]!fableCountries[id],0),0)</f>
        <v>GBR</v>
      </c>
      <c r="I971">
        <v>2022</v>
      </c>
      <c r="J971">
        <v>3892.8091444677498</v>
      </c>
      <c r="K971">
        <v>68.770803952561806</v>
      </c>
      <c r="L971">
        <v>0</v>
      </c>
      <c r="M971">
        <v>2915.0419198203899</v>
      </c>
      <c r="N971">
        <v>2812.6346491251902</v>
      </c>
      <c r="O971">
        <v>126.890067109081</v>
      </c>
      <c r="P971">
        <v>81.110945912006102</v>
      </c>
      <c r="Q971">
        <v>2074.9400556779601</v>
      </c>
      <c r="R971">
        <v>0</v>
      </c>
      <c r="S971">
        <v>0.195859145185068</v>
      </c>
      <c r="T971">
        <v>0.5</v>
      </c>
      <c r="U971">
        <v>688.68285716620005</v>
      </c>
      <c r="V971">
        <v>1082.2203472402</v>
      </c>
      <c r="W971">
        <v>4977.6416131651004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6564.6036365177197</v>
      </c>
      <c r="AF971">
        <v>11564.614186631299</v>
      </c>
      <c r="AG971">
        <v>2748.8780999999999</v>
      </c>
      <c r="AH971">
        <v>128.29057650949301</v>
      </c>
      <c r="AI971">
        <v>1082.2203472402</v>
      </c>
      <c r="AJ971">
        <v>1832.83515310131</v>
      </c>
      <c r="AK971">
        <v>0</v>
      </c>
      <c r="AL971">
        <v>0</v>
      </c>
      <c r="AM971">
        <v>38.290576509493498</v>
      </c>
      <c r="AN971">
        <v>38.290576509493498</v>
      </c>
      <c r="AO971">
        <v>0</v>
      </c>
      <c r="AP971">
        <v>0</v>
      </c>
      <c r="AQ971">
        <v>0</v>
      </c>
      <c r="AR971">
        <v>0</v>
      </c>
      <c r="AS971">
        <v>13.6838354970957</v>
      </c>
      <c r="AT971">
        <v>9.8057088408289292</v>
      </c>
      <c r="AU971">
        <v>0.124130659440202</v>
      </c>
      <c r="AV971">
        <v>3.7539959968265801</v>
      </c>
      <c r="AW971">
        <v>0</v>
      </c>
      <c r="AX971">
        <v>0</v>
      </c>
      <c r="AY971">
        <v>0</v>
      </c>
      <c r="AZ971">
        <v>27.3227237875562</v>
      </c>
      <c r="BA971">
        <v>21.502079868517999</v>
      </c>
      <c r="BB971">
        <v>5.8206439190382797</v>
      </c>
      <c r="BC971">
        <v>40.438618173393699</v>
      </c>
      <c r="BD971">
        <v>0</v>
      </c>
      <c r="BE971">
        <v>0</v>
      </c>
      <c r="BF971">
        <v>-1.8332284197298601</v>
      </c>
      <c r="BG971">
        <v>0</v>
      </c>
      <c r="BH971">
        <v>-1.8332284197298601</v>
      </c>
      <c r="BI971">
        <v>-0.56794111125823599</v>
      </c>
      <c r="BJ971">
        <v>0</v>
      </c>
      <c r="BK971">
        <v>0</v>
      </c>
      <c r="BL971">
        <v>0</v>
      </c>
      <c r="BM971">
        <v>14631.9397904618</v>
      </c>
      <c r="BN971">
        <v>163.13489618502001</v>
      </c>
      <c r="BO971">
        <v>4589.0757914589103</v>
      </c>
      <c r="BP971">
        <v>-0.93938216865906099</v>
      </c>
      <c r="BQ971">
        <v>-0.89384625107079696</v>
      </c>
    </row>
    <row r="972" spans="1:69" x14ac:dyDescent="0.25">
      <c r="A972">
        <v>18</v>
      </c>
      <c r="B972" t="str">
        <f>IF(A972=16,"CT",IF(A972=20,"Shock",IF(A972=19,"DecSoly",IF(A972=18,"NoSoly","SolyTrade"))))</f>
        <v>NoSoly</v>
      </c>
      <c r="C972" t="s">
        <v>50</v>
      </c>
      <c r="D972" t="s">
        <v>49</v>
      </c>
      <c r="E972" t="str" cm="1">
        <f t="array" ref="E972">INDEX([1]!newIts[NEW],MATCH(indicatorsdb[[#This Row],[Column1]],[1]!newIts[OLD],0),0)</f>
        <v>NS25S</v>
      </c>
      <c r="F972">
        <v>18</v>
      </c>
      <c r="G972" t="s">
        <v>100</v>
      </c>
      <c r="H972" t="str" cm="1">
        <f t="array" ref="H972">INDEX([1]!fableCountries[ALPHA3],MATCH(F972,[1]!fableCountries[id],0),0)</f>
        <v>GBR</v>
      </c>
      <c r="I972">
        <v>2020</v>
      </c>
      <c r="J972">
        <v>3220.9499420430898</v>
      </c>
      <c r="K972">
        <v>67.038624398520497</v>
      </c>
      <c r="L972">
        <v>0</v>
      </c>
      <c r="M972">
        <v>2915.0419198203899</v>
      </c>
      <c r="N972">
        <v>2873.0277755249799</v>
      </c>
      <c r="O972">
        <v>128.969445563975</v>
      </c>
      <c r="P972">
        <v>82.742478009168806</v>
      </c>
      <c r="Q972">
        <v>2074.2542418708899</v>
      </c>
      <c r="R972">
        <v>0</v>
      </c>
      <c r="S972">
        <v>0.19426213184749699</v>
      </c>
      <c r="T972">
        <v>0.5</v>
      </c>
      <c r="U972">
        <v>688.68285716620005</v>
      </c>
      <c r="V972">
        <v>1082.2203472402</v>
      </c>
      <c r="W972">
        <v>4977.6416131651004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6663.6576669740398</v>
      </c>
      <c r="AF972">
        <v>11633.850732684499</v>
      </c>
      <c r="AG972">
        <v>2748.8780999999999</v>
      </c>
      <c r="AH972">
        <v>90</v>
      </c>
      <c r="AI972">
        <v>1082.2203472402</v>
      </c>
      <c r="AJ972">
        <v>1702.83515310131</v>
      </c>
      <c r="AK972">
        <v>0</v>
      </c>
      <c r="AL972">
        <v>0</v>
      </c>
      <c r="AM972">
        <v>45</v>
      </c>
      <c r="AN972">
        <v>45</v>
      </c>
      <c r="AO972">
        <v>0</v>
      </c>
      <c r="AP972">
        <v>0</v>
      </c>
      <c r="AQ972">
        <v>0</v>
      </c>
      <c r="AR972">
        <v>0</v>
      </c>
      <c r="AS972">
        <v>15.171269022190801</v>
      </c>
      <c r="AT972">
        <v>10.8245446633623</v>
      </c>
      <c r="AU972">
        <v>0.13912948412715501</v>
      </c>
      <c r="AV972">
        <v>4.2075948747012903</v>
      </c>
      <c r="AW972">
        <v>0</v>
      </c>
      <c r="AX972">
        <v>0</v>
      </c>
      <c r="AY972">
        <v>0</v>
      </c>
      <c r="AZ972">
        <v>27.402254175363801</v>
      </c>
      <c r="BA972">
        <v>21.605197830726301</v>
      </c>
      <c r="BB972">
        <v>5.7970563446374701</v>
      </c>
      <c r="BC972">
        <v>42.1063459177157</v>
      </c>
      <c r="BD972">
        <v>0</v>
      </c>
      <c r="BE972">
        <v>55.464050605609799</v>
      </c>
      <c r="BF972">
        <v>-1.7116419107518299</v>
      </c>
      <c r="BG972">
        <v>0</v>
      </c>
      <c r="BH972">
        <v>53.752408694857998</v>
      </c>
      <c r="BI972">
        <v>-0.46717727983879398</v>
      </c>
      <c r="BJ972">
        <v>0</v>
      </c>
      <c r="BK972">
        <v>0</v>
      </c>
      <c r="BL972">
        <v>0</v>
      </c>
      <c r="BM972">
        <v>14789.200859484999</v>
      </c>
      <c r="BN972">
        <v>166.06437420659901</v>
      </c>
      <c r="BO972">
        <v>4650.8033428163399</v>
      </c>
      <c r="BP972">
        <v>-1.11071644262332</v>
      </c>
      <c r="BQ972">
        <v>-0.60092546812850001</v>
      </c>
    </row>
    <row r="973" spans="1:69" x14ac:dyDescent="0.25">
      <c r="A973">
        <v>18</v>
      </c>
      <c r="B973" t="str">
        <f>IF(A973=16,"CT",IF(A973=20,"Shock",IF(A973=19,"DecSoly",IF(A973=18,"NoSoly","SolyTrade"))))</f>
        <v>NoSoly</v>
      </c>
      <c r="C973" t="s">
        <v>50</v>
      </c>
      <c r="D973" t="s">
        <v>49</v>
      </c>
      <c r="E973" t="str" cm="1">
        <f t="array" ref="E973">INDEX([1]!newIts[NEW],MATCH(indicatorsdb[[#This Row],[Column1]],[1]!newIts[OLD],0),0)</f>
        <v>NS25S</v>
      </c>
      <c r="F973">
        <v>18</v>
      </c>
      <c r="G973" t="s">
        <v>100</v>
      </c>
      <c r="H973" t="str" cm="1">
        <f t="array" ref="H973">INDEX([1]!fableCountries[ALPHA3],MATCH(F973,[1]!fableCountries[id],0),0)</f>
        <v>GBR</v>
      </c>
      <c r="I973">
        <v>2022</v>
      </c>
      <c r="J973">
        <v>3892.8091444677498</v>
      </c>
      <c r="K973">
        <v>68.770803952561806</v>
      </c>
      <c r="L973">
        <v>0</v>
      </c>
      <c r="M973">
        <v>2915.0419198203899</v>
      </c>
      <c r="N973">
        <v>2807.0700022853698</v>
      </c>
      <c r="O973">
        <v>126.700724252963</v>
      </c>
      <c r="P973">
        <v>80.963500932880905</v>
      </c>
      <c r="Q973">
        <v>2074.9400556779601</v>
      </c>
      <c r="R973">
        <v>0</v>
      </c>
      <c r="S973">
        <v>0.195859145185068</v>
      </c>
      <c r="T973">
        <v>0.5</v>
      </c>
      <c r="U973">
        <v>688.68285716620005</v>
      </c>
      <c r="V973">
        <v>1082.2203472402</v>
      </c>
      <c r="W973">
        <v>4977.6416131651004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6593.6953135393596</v>
      </c>
      <c r="AF973">
        <v>11535.5225096096</v>
      </c>
      <c r="AG973">
        <v>2748.8780999999999</v>
      </c>
      <c r="AH973">
        <v>128.29057650949301</v>
      </c>
      <c r="AI973">
        <v>1082.2203472402</v>
      </c>
      <c r="AJ973">
        <v>1832.83515310131</v>
      </c>
      <c r="AK973">
        <v>0</v>
      </c>
      <c r="AL973">
        <v>0</v>
      </c>
      <c r="AM973">
        <v>38.290576509493498</v>
      </c>
      <c r="AN973">
        <v>38.290576509493498</v>
      </c>
      <c r="AO973">
        <v>0</v>
      </c>
      <c r="AP973">
        <v>0</v>
      </c>
      <c r="AQ973">
        <v>0</v>
      </c>
      <c r="AR973">
        <v>0</v>
      </c>
      <c r="AS973">
        <v>14.939191353246001</v>
      </c>
      <c r="AT973">
        <v>10.647873555163899</v>
      </c>
      <c r="AU973">
        <v>0.13735603691092099</v>
      </c>
      <c r="AV973">
        <v>4.1539617611711801</v>
      </c>
      <c r="AW973">
        <v>0</v>
      </c>
      <c r="AX973">
        <v>0</v>
      </c>
      <c r="AY973">
        <v>0</v>
      </c>
      <c r="AZ973">
        <v>27.266781786673199</v>
      </c>
      <c r="BA973">
        <v>21.454639050370801</v>
      </c>
      <c r="BB973">
        <v>5.8121427363024001</v>
      </c>
      <c r="BC973">
        <v>41.638032028661002</v>
      </c>
      <c r="BD973">
        <v>0</v>
      </c>
      <c r="BE973">
        <v>0</v>
      </c>
      <c r="BF973">
        <v>-2.0045626936941399</v>
      </c>
      <c r="BG973">
        <v>0</v>
      </c>
      <c r="BH973">
        <v>-2.0045626936941399</v>
      </c>
      <c r="BI973">
        <v>-0.56794111125823599</v>
      </c>
      <c r="BJ973">
        <v>0</v>
      </c>
      <c r="BK973">
        <v>0</v>
      </c>
      <c r="BL973">
        <v>0</v>
      </c>
      <c r="BM973">
        <v>14571.796717270399</v>
      </c>
      <c r="BN973">
        <v>162.464347088876</v>
      </c>
      <c r="BO973">
        <v>4570.2128706733401</v>
      </c>
      <c r="BP973">
        <v>-1.11071644262334</v>
      </c>
      <c r="BQ973">
        <v>-0.89384625107079696</v>
      </c>
    </row>
    <row r="974" spans="1:69" x14ac:dyDescent="0.25">
      <c r="A974">
        <v>18</v>
      </c>
      <c r="B974" t="str">
        <f>IF(A974=16,"CT",IF(A974=20,"Shock",IF(A974=19,"DecSoly",IF(A974=18,"NoSoly","SolyTrade"))))</f>
        <v>NoSoly</v>
      </c>
      <c r="C974" t="s">
        <v>48</v>
      </c>
      <c r="D974" t="s">
        <v>47</v>
      </c>
      <c r="E974" t="str" cm="1">
        <f t="array" ref="E974">INDEX([1]!newIts[NEW],MATCH(indicatorsdb[[#This Row],[Column1]],[1]!newIts[OLD],0),0)</f>
        <v>NS50</v>
      </c>
      <c r="F974">
        <v>18</v>
      </c>
      <c r="G974" t="s">
        <v>100</v>
      </c>
      <c r="H974" t="str" cm="1">
        <f t="array" ref="H974">INDEX([1]!fableCountries[ALPHA3],MATCH(F974,[1]!fableCountries[id],0),0)</f>
        <v>GBR</v>
      </c>
      <c r="I974">
        <v>2020</v>
      </c>
      <c r="J974">
        <v>3220.9499420430898</v>
      </c>
      <c r="K974">
        <v>67.038624398520497</v>
      </c>
      <c r="L974">
        <v>0</v>
      </c>
      <c r="M974">
        <v>2915.0419198203899</v>
      </c>
      <c r="N974">
        <v>2869.4522152494301</v>
      </c>
      <c r="O974">
        <v>128.85116865100599</v>
      </c>
      <c r="P974">
        <v>82.685212471903895</v>
      </c>
      <c r="Q974">
        <v>2074.2542418708899</v>
      </c>
      <c r="R974">
        <v>0</v>
      </c>
      <c r="S974">
        <v>0.19426213184749699</v>
      </c>
      <c r="T974">
        <v>0.5</v>
      </c>
      <c r="U974">
        <v>688.68285716620005</v>
      </c>
      <c r="V974">
        <v>1082.2203472402</v>
      </c>
      <c r="W974">
        <v>4977.6416131651004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6642.4723913648404</v>
      </c>
      <c r="AF974">
        <v>11655.0360082937</v>
      </c>
      <c r="AG974">
        <v>2748.8780999999999</v>
      </c>
      <c r="AH974">
        <v>90</v>
      </c>
      <c r="AI974">
        <v>1082.2203472402</v>
      </c>
      <c r="AJ974">
        <v>1702.83515310131</v>
      </c>
      <c r="AK974">
        <v>0</v>
      </c>
      <c r="AL974">
        <v>0</v>
      </c>
      <c r="AM974">
        <v>45</v>
      </c>
      <c r="AN974">
        <v>45</v>
      </c>
      <c r="AO974">
        <v>0</v>
      </c>
      <c r="AP974">
        <v>0</v>
      </c>
      <c r="AQ974">
        <v>0</v>
      </c>
      <c r="AR974">
        <v>0</v>
      </c>
      <c r="AS974">
        <v>13.9233786931227</v>
      </c>
      <c r="AT974">
        <v>9.9835840156435403</v>
      </c>
      <c r="AU974">
        <v>0.12610452280722201</v>
      </c>
      <c r="AV974">
        <v>3.8136901546719599</v>
      </c>
      <c r="AW974">
        <v>0</v>
      </c>
      <c r="AX974">
        <v>0</v>
      </c>
      <c r="AY974">
        <v>0</v>
      </c>
      <c r="AZ974">
        <v>27.467071014718201</v>
      </c>
      <c r="BA974">
        <v>21.655957682989701</v>
      </c>
      <c r="BB974">
        <v>5.8111133317285102</v>
      </c>
      <c r="BC974">
        <v>40.9232724280022</v>
      </c>
      <c r="BD974">
        <v>0</v>
      </c>
      <c r="BE974">
        <v>59.690331023338601</v>
      </c>
      <c r="BF974">
        <v>-1.5403076367875499</v>
      </c>
      <c r="BG974">
        <v>0</v>
      </c>
      <c r="BH974">
        <v>58.150023386550998</v>
      </c>
      <c r="BI974">
        <v>-0.46717727983879398</v>
      </c>
      <c r="BJ974">
        <v>0</v>
      </c>
      <c r="BK974">
        <v>0</v>
      </c>
      <c r="BL974">
        <v>0</v>
      </c>
      <c r="BM974">
        <v>14880.6454358547</v>
      </c>
      <c r="BN974">
        <v>166.26210426292101</v>
      </c>
      <c r="BO974">
        <v>4660.3641522874696</v>
      </c>
      <c r="BP974">
        <v>-0.939382168659054</v>
      </c>
      <c r="BQ974">
        <v>-0.60092546812850001</v>
      </c>
    </row>
    <row r="975" spans="1:69" x14ac:dyDescent="0.25">
      <c r="A975">
        <v>18</v>
      </c>
      <c r="B975" t="str">
        <f>IF(A975=16,"CT",IF(A975=20,"Shock",IF(A975=19,"DecSoly",IF(A975=18,"NoSoly","SolyTrade"))))</f>
        <v>NoSoly</v>
      </c>
      <c r="C975" t="s">
        <v>48</v>
      </c>
      <c r="D975" t="s">
        <v>47</v>
      </c>
      <c r="E975" t="str" cm="1">
        <f t="array" ref="E975">INDEX([1]!newIts[NEW],MATCH(indicatorsdb[[#This Row],[Column1]],[1]!newIts[OLD],0),0)</f>
        <v>NS50</v>
      </c>
      <c r="F975">
        <v>18</v>
      </c>
      <c r="G975" t="s">
        <v>100</v>
      </c>
      <c r="H975" t="str" cm="1">
        <f t="array" ref="H975">INDEX([1]!fableCountries[ALPHA3],MATCH(F975,[1]!fableCountries[id],0),0)</f>
        <v>GBR</v>
      </c>
      <c r="I975">
        <v>2022</v>
      </c>
      <c r="J975">
        <v>3892.8091444677498</v>
      </c>
      <c r="K975">
        <v>68.770803952561806</v>
      </c>
      <c r="L975">
        <v>0</v>
      </c>
      <c r="M975">
        <v>2915.0419198203899</v>
      </c>
      <c r="N975">
        <v>2802.0440474280099</v>
      </c>
      <c r="O975">
        <v>126.477946284966</v>
      </c>
      <c r="P975">
        <v>80.888076606805399</v>
      </c>
      <c r="Q975">
        <v>2074.9400556779601</v>
      </c>
      <c r="R975">
        <v>0</v>
      </c>
      <c r="S975">
        <v>0.195859145185068</v>
      </c>
      <c r="T975">
        <v>0.5</v>
      </c>
      <c r="U975">
        <v>688.68285716620005</v>
      </c>
      <c r="V975">
        <v>1082.2203472402</v>
      </c>
      <c r="W975">
        <v>4977.6416131651004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6574.2970566410204</v>
      </c>
      <c r="AF975">
        <v>11554.920766507999</v>
      </c>
      <c r="AG975">
        <v>2748.8780999999999</v>
      </c>
      <c r="AH975">
        <v>128.29057650949301</v>
      </c>
      <c r="AI975">
        <v>1082.2203472402</v>
      </c>
      <c r="AJ975">
        <v>1832.83515310131</v>
      </c>
      <c r="AK975">
        <v>0</v>
      </c>
      <c r="AL975">
        <v>0</v>
      </c>
      <c r="AM975">
        <v>38.290576509493498</v>
      </c>
      <c r="AN975">
        <v>38.290576509493498</v>
      </c>
      <c r="AO975">
        <v>0</v>
      </c>
      <c r="AP975">
        <v>0</v>
      </c>
      <c r="AQ975">
        <v>0</v>
      </c>
      <c r="AR975">
        <v>0</v>
      </c>
      <c r="AS975">
        <v>13.6962429601107</v>
      </c>
      <c r="AT975">
        <v>9.8104396171040094</v>
      </c>
      <c r="AU975">
        <v>0.124376374000812</v>
      </c>
      <c r="AV975">
        <v>3.76142696900583</v>
      </c>
      <c r="AW975">
        <v>0</v>
      </c>
      <c r="AX975">
        <v>0</v>
      </c>
      <c r="AY975">
        <v>0</v>
      </c>
      <c r="AZ975">
        <v>27.3271416731749</v>
      </c>
      <c r="BA975">
        <v>21.501703267624201</v>
      </c>
      <c r="BB975">
        <v>5.8254384055506501</v>
      </c>
      <c r="BC975">
        <v>40.455443522027302</v>
      </c>
      <c r="BD975">
        <v>0</v>
      </c>
      <c r="BE975">
        <v>0</v>
      </c>
      <c r="BF975">
        <v>-1.8332284197298501</v>
      </c>
      <c r="BG975">
        <v>0</v>
      </c>
      <c r="BH975">
        <v>-1.8332284197298501</v>
      </c>
      <c r="BI975">
        <v>-0.56794111125823599</v>
      </c>
      <c r="BJ975">
        <v>0</v>
      </c>
      <c r="BK975">
        <v>0</v>
      </c>
      <c r="BL975">
        <v>0</v>
      </c>
      <c r="BM975">
        <v>14649.0084476459</v>
      </c>
      <c r="BN975">
        <v>162.55061208467001</v>
      </c>
      <c r="BO975">
        <v>4576.1892561147897</v>
      </c>
      <c r="BP975">
        <v>-0.939382168659054</v>
      </c>
      <c r="BQ975">
        <v>-0.89384625107079696</v>
      </c>
    </row>
    <row r="976" spans="1:69" x14ac:dyDescent="0.25">
      <c r="A976">
        <v>18</v>
      </c>
      <c r="B976" t="str">
        <f>IF(A976=16,"CT",IF(A976=20,"Shock",IF(A976=19,"DecSoly",IF(A976=18,"NoSoly","SolyTrade"))))</f>
        <v>NoSoly</v>
      </c>
      <c r="C976" t="s">
        <v>46</v>
      </c>
      <c r="D976" t="s">
        <v>45</v>
      </c>
      <c r="E976" t="str" cm="1">
        <f t="array" ref="E976">INDEX([1]!newIts[NEW],MATCH(indicatorsdb[[#This Row],[Column1]],[1]!newIts[OLD],0),0)</f>
        <v>NS50M</v>
      </c>
      <c r="F976">
        <v>18</v>
      </c>
      <c r="G976" t="s">
        <v>100</v>
      </c>
      <c r="H976" t="str" cm="1">
        <f t="array" ref="H976">INDEX([1]!fableCountries[ALPHA3],MATCH(F976,[1]!fableCountries[id],0),0)</f>
        <v>GBR</v>
      </c>
      <c r="I976">
        <v>2020</v>
      </c>
      <c r="J976">
        <v>3220.9499420430898</v>
      </c>
      <c r="K976">
        <v>67.038624398520497</v>
      </c>
      <c r="L976">
        <v>0</v>
      </c>
      <c r="M976">
        <v>2915.0419198203899</v>
      </c>
      <c r="N976">
        <v>2869.4522152494301</v>
      </c>
      <c r="O976">
        <v>128.85116865100599</v>
      </c>
      <c r="P976">
        <v>82.685212471903895</v>
      </c>
      <c r="Q976">
        <v>2074.2542418708899</v>
      </c>
      <c r="R976">
        <v>0</v>
      </c>
      <c r="S976">
        <v>0.19426213184749699</v>
      </c>
      <c r="T976">
        <v>0.5</v>
      </c>
      <c r="U976">
        <v>688.68285716620005</v>
      </c>
      <c r="V976">
        <v>1082.2203472402</v>
      </c>
      <c r="W976">
        <v>4977.6416131651004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6642.4723913648404</v>
      </c>
      <c r="AF976">
        <v>11655.0360082937</v>
      </c>
      <c r="AG976">
        <v>2748.8780999999999</v>
      </c>
      <c r="AH976">
        <v>90</v>
      </c>
      <c r="AI976">
        <v>1082.2203472402</v>
      </c>
      <c r="AJ976">
        <v>1702.83515310131</v>
      </c>
      <c r="AK976">
        <v>0</v>
      </c>
      <c r="AL976">
        <v>0</v>
      </c>
      <c r="AM976">
        <v>45</v>
      </c>
      <c r="AN976">
        <v>45</v>
      </c>
      <c r="AO976">
        <v>0</v>
      </c>
      <c r="AP976">
        <v>0</v>
      </c>
      <c r="AQ976">
        <v>0</v>
      </c>
      <c r="AR976">
        <v>0</v>
      </c>
      <c r="AS976">
        <v>13.9233786931227</v>
      </c>
      <c r="AT976">
        <v>9.9835840156435403</v>
      </c>
      <c r="AU976">
        <v>0.12610452280722201</v>
      </c>
      <c r="AV976">
        <v>3.8136901546719599</v>
      </c>
      <c r="AW976">
        <v>0</v>
      </c>
      <c r="AX976">
        <v>0</v>
      </c>
      <c r="AY976">
        <v>0</v>
      </c>
      <c r="AZ976">
        <v>27.467071014718201</v>
      </c>
      <c r="BA976">
        <v>21.655957682989701</v>
      </c>
      <c r="BB976">
        <v>5.8111133317285102</v>
      </c>
      <c r="BC976">
        <v>40.9232724280022</v>
      </c>
      <c r="BD976">
        <v>0</v>
      </c>
      <c r="BE976">
        <v>59.690331023338601</v>
      </c>
      <c r="BF976">
        <v>-1.5403076367875499</v>
      </c>
      <c r="BG976">
        <v>0</v>
      </c>
      <c r="BH976">
        <v>58.150023386550998</v>
      </c>
      <c r="BI976">
        <v>-0.46717727983879398</v>
      </c>
      <c r="BJ976">
        <v>0</v>
      </c>
      <c r="BK976">
        <v>0</v>
      </c>
      <c r="BL976">
        <v>0</v>
      </c>
      <c r="BM976">
        <v>14880.6454358547</v>
      </c>
      <c r="BN976">
        <v>166.26210426292101</v>
      </c>
      <c r="BO976">
        <v>4660.3641522874696</v>
      </c>
      <c r="BP976">
        <v>-0.939382168659054</v>
      </c>
      <c r="BQ976">
        <v>-0.60092546812850001</v>
      </c>
    </row>
    <row r="977" spans="1:69" x14ac:dyDescent="0.25">
      <c r="A977">
        <v>18</v>
      </c>
      <c r="B977" t="str">
        <f>IF(A977=16,"CT",IF(A977=20,"Shock",IF(A977=19,"DecSoly",IF(A977=18,"NoSoly","SolyTrade"))))</f>
        <v>NoSoly</v>
      </c>
      <c r="C977" t="s">
        <v>46</v>
      </c>
      <c r="D977" t="s">
        <v>45</v>
      </c>
      <c r="E977" t="str" cm="1">
        <f t="array" ref="E977">INDEX([1]!newIts[NEW],MATCH(indicatorsdb[[#This Row],[Column1]],[1]!newIts[OLD],0),0)</f>
        <v>NS50M</v>
      </c>
      <c r="F977">
        <v>18</v>
      </c>
      <c r="G977" t="s">
        <v>100</v>
      </c>
      <c r="H977" t="str" cm="1">
        <f t="array" ref="H977">INDEX([1]!fableCountries[ALPHA3],MATCH(F977,[1]!fableCountries[id],0),0)</f>
        <v>GBR</v>
      </c>
      <c r="I977">
        <v>2022</v>
      </c>
      <c r="J977">
        <v>3892.8091444677498</v>
      </c>
      <c r="K977">
        <v>68.770803952561806</v>
      </c>
      <c r="L977">
        <v>0</v>
      </c>
      <c r="M977">
        <v>2915.0419198203899</v>
      </c>
      <c r="N977">
        <v>2802.0440474280099</v>
      </c>
      <c r="O977">
        <v>126.477946284966</v>
      </c>
      <c r="P977">
        <v>80.888076606805399</v>
      </c>
      <c r="Q977">
        <v>2074.9400556779601</v>
      </c>
      <c r="R977">
        <v>0</v>
      </c>
      <c r="S977">
        <v>0.195859145185068</v>
      </c>
      <c r="T977">
        <v>0.5</v>
      </c>
      <c r="U977">
        <v>688.68285716620005</v>
      </c>
      <c r="V977">
        <v>1082.2203472402</v>
      </c>
      <c r="W977">
        <v>4977.6416131651004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6574.2970566410204</v>
      </c>
      <c r="AF977">
        <v>11554.920766507999</v>
      </c>
      <c r="AG977">
        <v>2748.8780999999999</v>
      </c>
      <c r="AH977">
        <v>128.29057650949301</v>
      </c>
      <c r="AI977">
        <v>1082.2203472402</v>
      </c>
      <c r="AJ977">
        <v>1832.83515310131</v>
      </c>
      <c r="AK977">
        <v>0</v>
      </c>
      <c r="AL977">
        <v>0</v>
      </c>
      <c r="AM977">
        <v>38.290576509493498</v>
      </c>
      <c r="AN977">
        <v>38.290576509493498</v>
      </c>
      <c r="AO977">
        <v>0</v>
      </c>
      <c r="AP977">
        <v>0</v>
      </c>
      <c r="AQ977">
        <v>0</v>
      </c>
      <c r="AR977">
        <v>0</v>
      </c>
      <c r="AS977">
        <v>13.6962429601107</v>
      </c>
      <c r="AT977">
        <v>9.8104396171040094</v>
      </c>
      <c r="AU977">
        <v>0.124376374000812</v>
      </c>
      <c r="AV977">
        <v>3.76142696900583</v>
      </c>
      <c r="AW977">
        <v>0</v>
      </c>
      <c r="AX977">
        <v>0</v>
      </c>
      <c r="AY977">
        <v>0</v>
      </c>
      <c r="AZ977">
        <v>27.3271416731749</v>
      </c>
      <c r="BA977">
        <v>21.501703267624201</v>
      </c>
      <c r="BB977">
        <v>5.8254384055506501</v>
      </c>
      <c r="BC977">
        <v>40.455443522027302</v>
      </c>
      <c r="BD977">
        <v>0</v>
      </c>
      <c r="BE977">
        <v>0</v>
      </c>
      <c r="BF977">
        <v>-1.8332284197298501</v>
      </c>
      <c r="BG977">
        <v>0</v>
      </c>
      <c r="BH977">
        <v>-1.8332284197298501</v>
      </c>
      <c r="BI977">
        <v>-0.56794111125823599</v>
      </c>
      <c r="BJ977">
        <v>0</v>
      </c>
      <c r="BK977">
        <v>0</v>
      </c>
      <c r="BL977">
        <v>0</v>
      </c>
      <c r="BM977">
        <v>14649.0084476459</v>
      </c>
      <c r="BN977">
        <v>162.55061208467001</v>
      </c>
      <c r="BO977">
        <v>4576.1892561147897</v>
      </c>
      <c r="BP977">
        <v>-0.939382168659054</v>
      </c>
      <c r="BQ977">
        <v>-0.89384625107079696</v>
      </c>
    </row>
    <row r="978" spans="1:69" x14ac:dyDescent="0.25">
      <c r="A978">
        <v>18</v>
      </c>
      <c r="B978" t="str">
        <f>IF(A978=16,"CT",IF(A978=20,"Shock",IF(A978=19,"DecSoly",IF(A978=18,"NoSoly","SolyTrade"))))</f>
        <v>NoSoly</v>
      </c>
      <c r="C978" t="s">
        <v>44</v>
      </c>
      <c r="D978" t="s">
        <v>43</v>
      </c>
      <c r="E978" t="str" cm="1">
        <f t="array" ref="E978">INDEX([1]!newIts[NEW],MATCH(indicatorsdb[[#This Row],[Column1]],[1]!newIts[OLD],0),0)</f>
        <v>NS50S</v>
      </c>
      <c r="F978">
        <v>18</v>
      </c>
      <c r="G978" t="s">
        <v>100</v>
      </c>
      <c r="H978" t="str" cm="1">
        <f t="array" ref="H978">INDEX([1]!fableCountries[ALPHA3],MATCH(F978,[1]!fableCountries[id],0),0)</f>
        <v>GBR</v>
      </c>
      <c r="I978">
        <v>2020</v>
      </c>
      <c r="J978">
        <v>3220.9499420430898</v>
      </c>
      <c r="K978">
        <v>67.038624398520497</v>
      </c>
      <c r="L978">
        <v>0</v>
      </c>
      <c r="M978">
        <v>2915.0419198203899</v>
      </c>
      <c r="N978">
        <v>2862.2367908747901</v>
      </c>
      <c r="O978">
        <v>128.60658967535099</v>
      </c>
      <c r="P978">
        <v>82.501289673143404</v>
      </c>
      <c r="Q978">
        <v>2074.2542418708899</v>
      </c>
      <c r="R978">
        <v>0</v>
      </c>
      <c r="S978">
        <v>0.19426213184749699</v>
      </c>
      <c r="T978">
        <v>0.5</v>
      </c>
      <c r="U978">
        <v>688.68285716620005</v>
      </c>
      <c r="V978">
        <v>1082.2203472402</v>
      </c>
      <c r="W978">
        <v>4977.6416131651004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6673.9105696362603</v>
      </c>
      <c r="AF978">
        <v>11623.5978300222</v>
      </c>
      <c r="AG978">
        <v>2748.8780999999999</v>
      </c>
      <c r="AH978">
        <v>90</v>
      </c>
      <c r="AI978">
        <v>1082.2203472402</v>
      </c>
      <c r="AJ978">
        <v>1702.83515310131</v>
      </c>
      <c r="AK978">
        <v>0</v>
      </c>
      <c r="AL978">
        <v>0</v>
      </c>
      <c r="AM978">
        <v>45</v>
      </c>
      <c r="AN978">
        <v>45</v>
      </c>
      <c r="AO978">
        <v>0</v>
      </c>
      <c r="AP978">
        <v>0</v>
      </c>
      <c r="AQ978">
        <v>0</v>
      </c>
      <c r="AR978">
        <v>0</v>
      </c>
      <c r="AS978">
        <v>15.183818512348299</v>
      </c>
      <c r="AT978">
        <v>10.8289743855834</v>
      </c>
      <c r="AU978">
        <v>0.13938938078288399</v>
      </c>
      <c r="AV978">
        <v>4.2154547459820604</v>
      </c>
      <c r="AW978">
        <v>0</v>
      </c>
      <c r="AX978">
        <v>0</v>
      </c>
      <c r="AY978">
        <v>0</v>
      </c>
      <c r="AZ978">
        <v>27.406357740410801</v>
      </c>
      <c r="BA978">
        <v>21.6044939430314</v>
      </c>
      <c r="BB978">
        <v>5.8018637973794203</v>
      </c>
      <c r="BC978">
        <v>42.1229989729203</v>
      </c>
      <c r="BD978">
        <v>0</v>
      </c>
      <c r="BE978">
        <v>55.587734788058498</v>
      </c>
      <c r="BF978">
        <v>-1.7116419107518399</v>
      </c>
      <c r="BG978">
        <v>0</v>
      </c>
      <c r="BH978">
        <v>53.876092877306597</v>
      </c>
      <c r="BI978">
        <v>-0.46717727983879398</v>
      </c>
      <c r="BJ978">
        <v>0</v>
      </c>
      <c r="BK978">
        <v>0</v>
      </c>
      <c r="BL978">
        <v>0</v>
      </c>
      <c r="BM978">
        <v>14803.462366785099</v>
      </c>
      <c r="BN978">
        <v>165.39973444621401</v>
      </c>
      <c r="BO978">
        <v>4636.1917324951701</v>
      </c>
      <c r="BP978">
        <v>-1.11071644262334</v>
      </c>
      <c r="BQ978">
        <v>-0.60092546812850001</v>
      </c>
    </row>
    <row r="979" spans="1:69" x14ac:dyDescent="0.25">
      <c r="A979">
        <v>18</v>
      </c>
      <c r="B979" t="str">
        <f>IF(A979=16,"CT",IF(A979=20,"Shock",IF(A979=19,"DecSoly",IF(A979=18,"NoSoly","SolyTrade"))))</f>
        <v>NoSoly</v>
      </c>
      <c r="C979" t="s">
        <v>44</v>
      </c>
      <c r="D979" t="s">
        <v>43</v>
      </c>
      <c r="E979" t="str" cm="1">
        <f t="array" ref="E979">INDEX([1]!newIts[NEW],MATCH(indicatorsdb[[#This Row],[Column1]],[1]!newIts[OLD],0),0)</f>
        <v>NS50S</v>
      </c>
      <c r="F979">
        <v>18</v>
      </c>
      <c r="G979" t="s">
        <v>100</v>
      </c>
      <c r="H979" t="str" cm="1">
        <f t="array" ref="H979">INDEX([1]!fableCountries[ALPHA3],MATCH(F979,[1]!fableCountries[id],0),0)</f>
        <v>GBR</v>
      </c>
      <c r="I979">
        <v>2022</v>
      </c>
      <c r="J979">
        <v>3892.8091444677498</v>
      </c>
      <c r="K979">
        <v>68.770803952561806</v>
      </c>
      <c r="L979">
        <v>0</v>
      </c>
      <c r="M979">
        <v>2915.0419198203899</v>
      </c>
      <c r="N979">
        <v>2796.0019442988</v>
      </c>
      <c r="O979">
        <v>126.27024268204499</v>
      </c>
      <c r="P979">
        <v>80.733450003387702</v>
      </c>
      <c r="Q979">
        <v>2074.9400556779601</v>
      </c>
      <c r="R979">
        <v>0</v>
      </c>
      <c r="S979">
        <v>0.195859145185068</v>
      </c>
      <c r="T979">
        <v>0.5</v>
      </c>
      <c r="U979">
        <v>688.68285716620005</v>
      </c>
      <c r="V979">
        <v>1082.2203472402</v>
      </c>
      <c r="W979">
        <v>4977.6416131651004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6602.2169814660601</v>
      </c>
      <c r="AF979">
        <v>11527.000841682901</v>
      </c>
      <c r="AG979">
        <v>2748.8780999999999</v>
      </c>
      <c r="AH979">
        <v>128.29057650949301</v>
      </c>
      <c r="AI979">
        <v>1082.2203472402</v>
      </c>
      <c r="AJ979">
        <v>1832.83515310131</v>
      </c>
      <c r="AK979">
        <v>0</v>
      </c>
      <c r="AL979">
        <v>0</v>
      </c>
      <c r="AM979">
        <v>38.290576509493498</v>
      </c>
      <c r="AN979">
        <v>38.290576509493498</v>
      </c>
      <c r="AO979">
        <v>0</v>
      </c>
      <c r="AP979">
        <v>0</v>
      </c>
      <c r="AQ979">
        <v>0</v>
      </c>
      <c r="AR979">
        <v>0</v>
      </c>
      <c r="AS979">
        <v>14.9480703690498</v>
      </c>
      <c r="AT979">
        <v>10.650003851285399</v>
      </c>
      <c r="AU979">
        <v>0.137572049202108</v>
      </c>
      <c r="AV979">
        <v>4.1604944685622298</v>
      </c>
      <c r="AW979">
        <v>0</v>
      </c>
      <c r="AX979">
        <v>0</v>
      </c>
      <c r="AY979">
        <v>0</v>
      </c>
      <c r="AZ979">
        <v>27.2734033259615</v>
      </c>
      <c r="BA979">
        <v>21.456136449747</v>
      </c>
      <c r="BB979">
        <v>5.8172668762145596</v>
      </c>
      <c r="BC979">
        <v>41.653532583753098</v>
      </c>
      <c r="BD979">
        <v>0</v>
      </c>
      <c r="BE979">
        <v>0</v>
      </c>
      <c r="BF979">
        <v>-2.0045626936941301</v>
      </c>
      <c r="BG979">
        <v>0</v>
      </c>
      <c r="BH979">
        <v>-2.0045626936941301</v>
      </c>
      <c r="BI979">
        <v>-0.56794111125823599</v>
      </c>
      <c r="BJ979">
        <v>0</v>
      </c>
      <c r="BK979">
        <v>0</v>
      </c>
      <c r="BL979">
        <v>0</v>
      </c>
      <c r="BM979">
        <v>14582.871661925399</v>
      </c>
      <c r="BN979">
        <v>161.81673476876901</v>
      </c>
      <c r="BO979">
        <v>4555.52885105531</v>
      </c>
      <c r="BP979">
        <v>-1.11071644262334</v>
      </c>
      <c r="BQ979">
        <v>-0.89384625107079696</v>
      </c>
    </row>
    <row r="980" spans="1:69" x14ac:dyDescent="0.25">
      <c r="A980">
        <v>18</v>
      </c>
      <c r="B980" t="str">
        <f>IF(A980=16,"CT",IF(A980=20,"Shock",IF(A980=19,"DecSoly",IF(A980=18,"NoSoly","SolyTrade"))))</f>
        <v>NoSoly</v>
      </c>
      <c r="C980" t="s">
        <v>42</v>
      </c>
      <c r="D980" t="s">
        <v>41</v>
      </c>
      <c r="E980" t="str" cm="1">
        <f t="array" ref="E980">INDEX([1]!newIts[NEW],MATCH(indicatorsdb[[#This Row],[Column1]],[1]!newIts[OLD],0),0)</f>
        <v>NS75</v>
      </c>
      <c r="F980">
        <v>18</v>
      </c>
      <c r="G980" t="s">
        <v>100</v>
      </c>
      <c r="H980" t="str" cm="1">
        <f t="array" ref="H980">INDEX([1]!fableCountries[ALPHA3],MATCH(F980,[1]!fableCountries[id],0),0)</f>
        <v>GBR</v>
      </c>
      <c r="I980">
        <v>2020</v>
      </c>
      <c r="J980">
        <v>3220.9499420430898</v>
      </c>
      <c r="K980">
        <v>67.038624398520497</v>
      </c>
      <c r="L980">
        <v>0</v>
      </c>
      <c r="M980">
        <v>2915.0419198203899</v>
      </c>
      <c r="N980">
        <v>2858.6192311784798</v>
      </c>
      <c r="O980">
        <v>128.47632385338801</v>
      </c>
      <c r="P980">
        <v>82.447238729507205</v>
      </c>
      <c r="Q980">
        <v>2074.2542418708899</v>
      </c>
      <c r="R980">
        <v>0</v>
      </c>
      <c r="S980">
        <v>0.19426213184749699</v>
      </c>
      <c r="T980">
        <v>0.5</v>
      </c>
      <c r="U980">
        <v>688.68285716620005</v>
      </c>
      <c r="V980">
        <v>1082.2203472402</v>
      </c>
      <c r="W980">
        <v>4977.6416131651004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6651.6418391491397</v>
      </c>
      <c r="AF980">
        <v>11645.866560509399</v>
      </c>
      <c r="AG980">
        <v>2748.8780999999999</v>
      </c>
      <c r="AH980">
        <v>90</v>
      </c>
      <c r="AI980">
        <v>1082.2203472402</v>
      </c>
      <c r="AJ980">
        <v>1702.83515310131</v>
      </c>
      <c r="AK980">
        <v>0</v>
      </c>
      <c r="AL980">
        <v>0</v>
      </c>
      <c r="AM980">
        <v>45</v>
      </c>
      <c r="AN980">
        <v>45</v>
      </c>
      <c r="AO980">
        <v>0</v>
      </c>
      <c r="AP980">
        <v>0</v>
      </c>
      <c r="AQ980">
        <v>0</v>
      </c>
      <c r="AR980">
        <v>0</v>
      </c>
      <c r="AS980">
        <v>13.9334504778517</v>
      </c>
      <c r="AT980">
        <v>9.9863940725899596</v>
      </c>
      <c r="AU980">
        <v>0.12633695540631401</v>
      </c>
      <c r="AV980">
        <v>3.82071944985544</v>
      </c>
      <c r="AW980">
        <v>0</v>
      </c>
      <c r="AX980">
        <v>0</v>
      </c>
      <c r="AY980">
        <v>0</v>
      </c>
      <c r="AZ980">
        <v>27.4732165508508</v>
      </c>
      <c r="BA980">
        <v>21.656990002458599</v>
      </c>
      <c r="BB980">
        <v>5.8162265483921898</v>
      </c>
      <c r="BC980">
        <v>40.939489748863799</v>
      </c>
      <c r="BD980">
        <v>0</v>
      </c>
      <c r="BE980">
        <v>59.800945128443203</v>
      </c>
      <c r="BF980">
        <v>-1.5403076367875499</v>
      </c>
      <c r="BG980">
        <v>0</v>
      </c>
      <c r="BH980">
        <v>58.260637491655601</v>
      </c>
      <c r="BI980">
        <v>-0.46717727983879398</v>
      </c>
      <c r="BJ980">
        <v>0</v>
      </c>
      <c r="BK980">
        <v>0</v>
      </c>
      <c r="BL980">
        <v>0</v>
      </c>
      <c r="BM980">
        <v>14894.863416914401</v>
      </c>
      <c r="BN980">
        <v>165.60503609357099</v>
      </c>
      <c r="BO980">
        <v>4645.9254786845004</v>
      </c>
      <c r="BP980">
        <v>-0.939382168659054</v>
      </c>
      <c r="BQ980">
        <v>-0.60092546812850001</v>
      </c>
    </row>
    <row r="981" spans="1:69" x14ac:dyDescent="0.25">
      <c r="A981">
        <v>18</v>
      </c>
      <c r="B981" t="str">
        <f>IF(A981=16,"CT",IF(A981=20,"Shock",IF(A981=19,"DecSoly",IF(A981=18,"NoSoly","SolyTrade"))))</f>
        <v>NoSoly</v>
      </c>
      <c r="C981" t="s">
        <v>42</v>
      </c>
      <c r="D981" t="s">
        <v>41</v>
      </c>
      <c r="E981" t="str" cm="1">
        <f t="array" ref="E981">INDEX([1]!newIts[NEW],MATCH(indicatorsdb[[#This Row],[Column1]],[1]!newIts[OLD],0),0)</f>
        <v>NS75</v>
      </c>
      <c r="F981">
        <v>18</v>
      </c>
      <c r="G981" t="s">
        <v>100</v>
      </c>
      <c r="H981" t="str" cm="1">
        <f t="array" ref="H981">INDEX([1]!fableCountries[ALPHA3],MATCH(F981,[1]!fableCountries[id],0),0)</f>
        <v>GBR</v>
      </c>
      <c r="I981">
        <v>2022</v>
      </c>
      <c r="J981">
        <v>3892.8091444677498</v>
      </c>
      <c r="K981">
        <v>68.770803952561806</v>
      </c>
      <c r="L981">
        <v>0</v>
      </c>
      <c r="M981">
        <v>2915.0419198203899</v>
      </c>
      <c r="N981">
        <v>2790.9049475050101</v>
      </c>
      <c r="O981">
        <v>126.034145292115</v>
      </c>
      <c r="P981">
        <v>80.660618160903397</v>
      </c>
      <c r="Q981">
        <v>2074.9400556779601</v>
      </c>
      <c r="R981">
        <v>0</v>
      </c>
      <c r="S981">
        <v>0.195859145185068</v>
      </c>
      <c r="T981">
        <v>0.5</v>
      </c>
      <c r="U981">
        <v>688.68285716620005</v>
      </c>
      <c r="V981">
        <v>1082.2203472402</v>
      </c>
      <c r="W981">
        <v>4977.6416131651004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6581.8357476560004</v>
      </c>
      <c r="AF981">
        <v>11547.382075493</v>
      </c>
      <c r="AG981">
        <v>2748.8780999999999</v>
      </c>
      <c r="AH981">
        <v>128.29057650949301</v>
      </c>
      <c r="AI981">
        <v>1082.2203472402</v>
      </c>
      <c r="AJ981">
        <v>1832.83515310131</v>
      </c>
      <c r="AK981">
        <v>0</v>
      </c>
      <c r="AL981">
        <v>0</v>
      </c>
      <c r="AM981">
        <v>38.290576509493498</v>
      </c>
      <c r="AN981">
        <v>38.290576509493498</v>
      </c>
      <c r="AO981">
        <v>0</v>
      </c>
      <c r="AP981">
        <v>0</v>
      </c>
      <c r="AQ981">
        <v>0</v>
      </c>
      <c r="AR981">
        <v>0</v>
      </c>
      <c r="AS981">
        <v>13.702846060708801</v>
      </c>
      <c r="AT981">
        <v>9.8110724648281504</v>
      </c>
      <c r="AU981">
        <v>0.124567469210424</v>
      </c>
      <c r="AV981">
        <v>3.7672061266702799</v>
      </c>
      <c r="AW981">
        <v>0</v>
      </c>
      <c r="AX981">
        <v>0</v>
      </c>
      <c r="AY981">
        <v>0</v>
      </c>
      <c r="AZ981">
        <v>27.335610446521098</v>
      </c>
      <c r="BA981">
        <v>21.504771716691302</v>
      </c>
      <c r="BB981">
        <v>5.8308387298297903</v>
      </c>
      <c r="BC981">
        <v>40.470515395971702</v>
      </c>
      <c r="BD981">
        <v>0</v>
      </c>
      <c r="BE981">
        <v>0</v>
      </c>
      <c r="BF981">
        <v>-1.8332284197298501</v>
      </c>
      <c r="BG981">
        <v>0</v>
      </c>
      <c r="BH981">
        <v>-1.8332284197298501</v>
      </c>
      <c r="BI981">
        <v>-0.56794111125823599</v>
      </c>
      <c r="BJ981">
        <v>0</v>
      </c>
      <c r="BK981">
        <v>0</v>
      </c>
      <c r="BL981">
        <v>0</v>
      </c>
      <c r="BM981">
        <v>14659.814452345599</v>
      </c>
      <c r="BN981">
        <v>161.907940359316</v>
      </c>
      <c r="BO981">
        <v>4561.6078357637798</v>
      </c>
      <c r="BP981">
        <v>-0.939382168659054</v>
      </c>
      <c r="BQ981">
        <v>-0.89384625107079696</v>
      </c>
    </row>
    <row r="982" spans="1:69" x14ac:dyDescent="0.25">
      <c r="A982">
        <v>18</v>
      </c>
      <c r="B982" t="str">
        <f>IF(A982=16,"CT",IF(A982=20,"Shock",IF(A982=19,"DecSoly",IF(A982=18,"NoSoly","SolyTrade"))))</f>
        <v>NoSoly</v>
      </c>
      <c r="C982" t="s">
        <v>40</v>
      </c>
      <c r="D982" t="s">
        <v>39</v>
      </c>
      <c r="E982" t="str" cm="1">
        <f t="array" ref="E982">INDEX([1]!newIts[NEW],MATCH(indicatorsdb[[#This Row],[Column1]],[1]!newIts[OLD],0),0)</f>
        <v>NS75M</v>
      </c>
      <c r="F982">
        <v>18</v>
      </c>
      <c r="G982" t="s">
        <v>100</v>
      </c>
      <c r="H982" t="str" cm="1">
        <f t="array" ref="H982">INDEX([1]!fableCountries[ALPHA3],MATCH(F982,[1]!fableCountries[id],0),0)</f>
        <v>GBR</v>
      </c>
      <c r="I982">
        <v>2020</v>
      </c>
      <c r="J982">
        <v>3220.9499420430898</v>
      </c>
      <c r="K982">
        <v>67.038624398520497</v>
      </c>
      <c r="L982">
        <v>0</v>
      </c>
      <c r="M982">
        <v>2915.0419198203899</v>
      </c>
      <c r="N982">
        <v>2858.6192311784798</v>
      </c>
      <c r="O982">
        <v>128.47632385338801</v>
      </c>
      <c r="P982">
        <v>82.447238729507205</v>
      </c>
      <c r="Q982">
        <v>2074.2542418708899</v>
      </c>
      <c r="R982">
        <v>0</v>
      </c>
      <c r="S982">
        <v>0.19426213184749699</v>
      </c>
      <c r="T982">
        <v>0.5</v>
      </c>
      <c r="U982">
        <v>688.68285716620005</v>
      </c>
      <c r="V982">
        <v>1082.2203472402</v>
      </c>
      <c r="W982">
        <v>4977.6416131651004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6651.6418391491397</v>
      </c>
      <c r="AF982">
        <v>11645.866560509399</v>
      </c>
      <c r="AG982">
        <v>2748.8780999999999</v>
      </c>
      <c r="AH982">
        <v>90</v>
      </c>
      <c r="AI982">
        <v>1082.2203472402</v>
      </c>
      <c r="AJ982">
        <v>1702.83515310131</v>
      </c>
      <c r="AK982">
        <v>0</v>
      </c>
      <c r="AL982">
        <v>0</v>
      </c>
      <c r="AM982">
        <v>45</v>
      </c>
      <c r="AN982">
        <v>45</v>
      </c>
      <c r="AO982">
        <v>0</v>
      </c>
      <c r="AP982">
        <v>0</v>
      </c>
      <c r="AQ982">
        <v>0</v>
      </c>
      <c r="AR982">
        <v>0</v>
      </c>
      <c r="AS982">
        <v>13.9334504778517</v>
      </c>
      <c r="AT982">
        <v>9.9863940725899596</v>
      </c>
      <c r="AU982">
        <v>0.12633695540631401</v>
      </c>
      <c r="AV982">
        <v>3.82071944985544</v>
      </c>
      <c r="AW982">
        <v>0</v>
      </c>
      <c r="AX982">
        <v>0</v>
      </c>
      <c r="AY982">
        <v>0</v>
      </c>
      <c r="AZ982">
        <v>27.4732165508508</v>
      </c>
      <c r="BA982">
        <v>21.656990002458599</v>
      </c>
      <c r="BB982">
        <v>5.8162265483921898</v>
      </c>
      <c r="BC982">
        <v>40.939489748863799</v>
      </c>
      <c r="BD982">
        <v>0</v>
      </c>
      <c r="BE982">
        <v>59.800945128443203</v>
      </c>
      <c r="BF982">
        <v>-1.5403076367875499</v>
      </c>
      <c r="BG982">
        <v>0</v>
      </c>
      <c r="BH982">
        <v>58.260637491655601</v>
      </c>
      <c r="BI982">
        <v>-0.46717727983879398</v>
      </c>
      <c r="BJ982">
        <v>0</v>
      </c>
      <c r="BK982">
        <v>0</v>
      </c>
      <c r="BL982">
        <v>0</v>
      </c>
      <c r="BM982">
        <v>14894.863416914401</v>
      </c>
      <c r="BN982">
        <v>165.60503609357099</v>
      </c>
      <c r="BO982">
        <v>4645.9254786845004</v>
      </c>
      <c r="BP982">
        <v>-0.939382168659054</v>
      </c>
      <c r="BQ982">
        <v>-0.60092546812850001</v>
      </c>
    </row>
    <row r="983" spans="1:69" x14ac:dyDescent="0.25">
      <c r="A983">
        <v>18</v>
      </c>
      <c r="B983" t="str">
        <f>IF(A983=16,"CT",IF(A983=20,"Shock",IF(A983=19,"DecSoly",IF(A983=18,"NoSoly","SolyTrade"))))</f>
        <v>NoSoly</v>
      </c>
      <c r="C983" t="s">
        <v>40</v>
      </c>
      <c r="D983" t="s">
        <v>39</v>
      </c>
      <c r="E983" t="str" cm="1">
        <f t="array" ref="E983">INDEX([1]!newIts[NEW],MATCH(indicatorsdb[[#This Row],[Column1]],[1]!newIts[OLD],0),0)</f>
        <v>NS75M</v>
      </c>
      <c r="F983">
        <v>18</v>
      </c>
      <c r="G983" t="s">
        <v>100</v>
      </c>
      <c r="H983" t="str" cm="1">
        <f t="array" ref="H983">INDEX([1]!fableCountries[ALPHA3],MATCH(F983,[1]!fableCountries[id],0),0)</f>
        <v>GBR</v>
      </c>
      <c r="I983">
        <v>2022</v>
      </c>
      <c r="J983">
        <v>3892.8091444677498</v>
      </c>
      <c r="K983">
        <v>68.770803952561806</v>
      </c>
      <c r="L983">
        <v>0</v>
      </c>
      <c r="M983">
        <v>2915.0419198203899</v>
      </c>
      <c r="N983">
        <v>2790.9049475050101</v>
      </c>
      <c r="O983">
        <v>126.034145292115</v>
      </c>
      <c r="P983">
        <v>80.660618160903397</v>
      </c>
      <c r="Q983">
        <v>2074.9400556779601</v>
      </c>
      <c r="R983">
        <v>0</v>
      </c>
      <c r="S983">
        <v>0.195859145185068</v>
      </c>
      <c r="T983">
        <v>0.5</v>
      </c>
      <c r="U983">
        <v>688.68285716620005</v>
      </c>
      <c r="V983">
        <v>1082.2203472402</v>
      </c>
      <c r="W983">
        <v>4977.6416131651004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6581.8357476560004</v>
      </c>
      <c r="AF983">
        <v>11547.382075493</v>
      </c>
      <c r="AG983">
        <v>2748.8780999999999</v>
      </c>
      <c r="AH983">
        <v>128.29057650949301</v>
      </c>
      <c r="AI983">
        <v>1082.2203472402</v>
      </c>
      <c r="AJ983">
        <v>1832.83515310131</v>
      </c>
      <c r="AK983">
        <v>0</v>
      </c>
      <c r="AL983">
        <v>0</v>
      </c>
      <c r="AM983">
        <v>38.290576509493498</v>
      </c>
      <c r="AN983">
        <v>38.290576509493498</v>
      </c>
      <c r="AO983">
        <v>0</v>
      </c>
      <c r="AP983">
        <v>0</v>
      </c>
      <c r="AQ983">
        <v>0</v>
      </c>
      <c r="AR983">
        <v>0</v>
      </c>
      <c r="AS983">
        <v>13.702846060708801</v>
      </c>
      <c r="AT983">
        <v>9.8110724648281504</v>
      </c>
      <c r="AU983">
        <v>0.124567469210424</v>
      </c>
      <c r="AV983">
        <v>3.7672061266702799</v>
      </c>
      <c r="AW983">
        <v>0</v>
      </c>
      <c r="AX983">
        <v>0</v>
      </c>
      <c r="AY983">
        <v>0</v>
      </c>
      <c r="AZ983">
        <v>27.335610446521098</v>
      </c>
      <c r="BA983">
        <v>21.504771716691302</v>
      </c>
      <c r="BB983">
        <v>5.8308387298297903</v>
      </c>
      <c r="BC983">
        <v>40.470515395971702</v>
      </c>
      <c r="BD983">
        <v>0</v>
      </c>
      <c r="BE983">
        <v>0</v>
      </c>
      <c r="BF983">
        <v>-1.8332284197298501</v>
      </c>
      <c r="BG983">
        <v>0</v>
      </c>
      <c r="BH983">
        <v>-1.8332284197298501</v>
      </c>
      <c r="BI983">
        <v>-0.56794111125823599</v>
      </c>
      <c r="BJ983">
        <v>0</v>
      </c>
      <c r="BK983">
        <v>0</v>
      </c>
      <c r="BL983">
        <v>0</v>
      </c>
      <c r="BM983">
        <v>14659.814452345599</v>
      </c>
      <c r="BN983">
        <v>161.907940359316</v>
      </c>
      <c r="BO983">
        <v>4561.6078357637798</v>
      </c>
      <c r="BP983">
        <v>-0.939382168659054</v>
      </c>
      <c r="BQ983">
        <v>-0.89384625107079696</v>
      </c>
    </row>
    <row r="984" spans="1:69" x14ac:dyDescent="0.25">
      <c r="A984">
        <v>18</v>
      </c>
      <c r="B984" t="str">
        <f>IF(A984=16,"CT",IF(A984=20,"Shock",IF(A984=19,"DecSoly",IF(A984=18,"NoSoly","SolyTrade"))))</f>
        <v>NoSoly</v>
      </c>
      <c r="C984" t="s">
        <v>38</v>
      </c>
      <c r="D984" t="s">
        <v>37</v>
      </c>
      <c r="E984" t="str" cm="1">
        <f t="array" ref="E984">INDEX([1]!newIts[NEW],MATCH(indicatorsdb[[#This Row],[Column1]],[1]!newIts[OLD],0),0)</f>
        <v>NS75S</v>
      </c>
      <c r="F984">
        <v>18</v>
      </c>
      <c r="G984" t="s">
        <v>100</v>
      </c>
      <c r="H984" t="str" cm="1">
        <f t="array" ref="H984">INDEX([1]!fableCountries[ALPHA3],MATCH(F984,[1]!fableCountries[id],0),0)</f>
        <v>GBR</v>
      </c>
      <c r="I984">
        <v>2020</v>
      </c>
      <c r="J984">
        <v>3220.9499420430898</v>
      </c>
      <c r="K984">
        <v>67.038624398520497</v>
      </c>
      <c r="L984">
        <v>0</v>
      </c>
      <c r="M984">
        <v>2915.0419198203899</v>
      </c>
      <c r="N984">
        <v>2850.9798700525698</v>
      </c>
      <c r="O984">
        <v>128.21321902612101</v>
      </c>
      <c r="P984">
        <v>82.257231625377202</v>
      </c>
      <c r="Q984">
        <v>2074.2542418708899</v>
      </c>
      <c r="R984">
        <v>0</v>
      </c>
      <c r="S984">
        <v>0.19426213184749699</v>
      </c>
      <c r="T984">
        <v>0.5</v>
      </c>
      <c r="U984">
        <v>688.68285716620005</v>
      </c>
      <c r="V984">
        <v>1082.2203472402</v>
      </c>
      <c r="W984">
        <v>4977.6416131651004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6682.22122239695</v>
      </c>
      <c r="AF984">
        <v>11615.2871772615</v>
      </c>
      <c r="AG984">
        <v>2748.8780999999999</v>
      </c>
      <c r="AH984">
        <v>90</v>
      </c>
      <c r="AI984">
        <v>1082.2203472402</v>
      </c>
      <c r="AJ984">
        <v>1702.83515310131</v>
      </c>
      <c r="AK984">
        <v>0</v>
      </c>
      <c r="AL984">
        <v>0</v>
      </c>
      <c r="AM984">
        <v>45</v>
      </c>
      <c r="AN984">
        <v>45</v>
      </c>
      <c r="AO984">
        <v>0</v>
      </c>
      <c r="AP984">
        <v>0</v>
      </c>
      <c r="AQ984">
        <v>0</v>
      </c>
      <c r="AR984">
        <v>0</v>
      </c>
      <c r="AS984">
        <v>15.1912451990645</v>
      </c>
      <c r="AT984">
        <v>10.829819465700799</v>
      </c>
      <c r="AU984">
        <v>0.13960004413652999</v>
      </c>
      <c r="AV984">
        <v>4.2218256892271198</v>
      </c>
      <c r="AW984">
        <v>0</v>
      </c>
      <c r="AX984">
        <v>0</v>
      </c>
      <c r="AY984">
        <v>0</v>
      </c>
      <c r="AZ984">
        <v>27.414105674883</v>
      </c>
      <c r="BA984">
        <v>21.606890468409802</v>
      </c>
      <c r="BB984">
        <v>5.8072152064731899</v>
      </c>
      <c r="BC984">
        <v>42.1381735941087</v>
      </c>
      <c r="BD984">
        <v>0</v>
      </c>
      <c r="BE984">
        <v>55.687988962528301</v>
      </c>
      <c r="BF984">
        <v>-1.7116419107518299</v>
      </c>
      <c r="BG984">
        <v>0</v>
      </c>
      <c r="BH984">
        <v>53.9763470517765</v>
      </c>
      <c r="BI984">
        <v>-0.46717727983879398</v>
      </c>
      <c r="BJ984">
        <v>0</v>
      </c>
      <c r="BK984">
        <v>0</v>
      </c>
      <c r="BL984">
        <v>0</v>
      </c>
      <c r="BM984">
        <v>14812.698512081</v>
      </c>
      <c r="BN984">
        <v>164.69150492180401</v>
      </c>
      <c r="BO984">
        <v>4620.2970446308</v>
      </c>
      <c r="BP984">
        <v>-1.11071644262333</v>
      </c>
      <c r="BQ984">
        <v>-0.60092546812850001</v>
      </c>
    </row>
    <row r="985" spans="1:69" x14ac:dyDescent="0.25">
      <c r="A985">
        <v>18</v>
      </c>
      <c r="B985" t="str">
        <f>IF(A985=16,"CT",IF(A985=20,"Shock",IF(A985=19,"DecSoly",IF(A985=18,"NoSoly","SolyTrade"))))</f>
        <v>NoSoly</v>
      </c>
      <c r="C985" t="s">
        <v>38</v>
      </c>
      <c r="D985" t="s">
        <v>37</v>
      </c>
      <c r="E985" t="str" cm="1">
        <f t="array" ref="E985">INDEX([1]!newIts[NEW],MATCH(indicatorsdb[[#This Row],[Column1]],[1]!newIts[OLD],0),0)</f>
        <v>NS75S</v>
      </c>
      <c r="F985">
        <v>18</v>
      </c>
      <c r="G985" t="s">
        <v>100</v>
      </c>
      <c r="H985" t="str" cm="1">
        <f t="array" ref="H985">INDEX([1]!fableCountries[ALPHA3],MATCH(F985,[1]!fableCountries[id],0),0)</f>
        <v>GBR</v>
      </c>
      <c r="I985">
        <v>2022</v>
      </c>
      <c r="J985">
        <v>3892.8091444677498</v>
      </c>
      <c r="K985">
        <v>68.770803952561806</v>
      </c>
      <c r="L985">
        <v>0</v>
      </c>
      <c r="M985">
        <v>2915.0419198203899</v>
      </c>
      <c r="N985">
        <v>2784.4715608741399</v>
      </c>
      <c r="O985">
        <v>125.80975579991799</v>
      </c>
      <c r="P985">
        <v>80.500502665052394</v>
      </c>
      <c r="Q985">
        <v>2074.9400556779601</v>
      </c>
      <c r="R985">
        <v>0</v>
      </c>
      <c r="S985">
        <v>0.195859145185068</v>
      </c>
      <c r="T985">
        <v>0.5</v>
      </c>
      <c r="U985">
        <v>688.68285716620005</v>
      </c>
      <c r="V985">
        <v>1082.2203472402</v>
      </c>
      <c r="W985">
        <v>4977.6416131651004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6608.7929224629697</v>
      </c>
      <c r="AF985">
        <v>11520.424900685999</v>
      </c>
      <c r="AG985">
        <v>2748.8780999999999</v>
      </c>
      <c r="AH985">
        <v>128.29057650949301</v>
      </c>
      <c r="AI985">
        <v>1082.2203472402</v>
      </c>
      <c r="AJ985">
        <v>1832.83515310131</v>
      </c>
      <c r="AK985">
        <v>0</v>
      </c>
      <c r="AL985">
        <v>0</v>
      </c>
      <c r="AM985">
        <v>38.290576509493498</v>
      </c>
      <c r="AN985">
        <v>38.290576509493498</v>
      </c>
      <c r="AO985">
        <v>0</v>
      </c>
      <c r="AP985">
        <v>0</v>
      </c>
      <c r="AQ985">
        <v>0</v>
      </c>
      <c r="AR985">
        <v>0</v>
      </c>
      <c r="AS985">
        <v>14.9518102472466</v>
      </c>
      <c r="AT985">
        <v>10.648535924764101</v>
      </c>
      <c r="AU985">
        <v>0.137738740053438</v>
      </c>
      <c r="AV985">
        <v>4.1655355824290501</v>
      </c>
      <c r="AW985">
        <v>0</v>
      </c>
      <c r="AX985">
        <v>0</v>
      </c>
      <c r="AY985">
        <v>0</v>
      </c>
      <c r="AZ985">
        <v>27.283677423522899</v>
      </c>
      <c r="BA985">
        <v>21.4607407250611</v>
      </c>
      <c r="BB985">
        <v>5.82293669846183</v>
      </c>
      <c r="BC985">
        <v>41.667546559511301</v>
      </c>
      <c r="BD985">
        <v>0</v>
      </c>
      <c r="BE985">
        <v>0</v>
      </c>
      <c r="BF985">
        <v>-2.0045626936941301</v>
      </c>
      <c r="BG985">
        <v>0</v>
      </c>
      <c r="BH985">
        <v>-2.0045626936941301</v>
      </c>
      <c r="BI985">
        <v>-0.56794111125823599</v>
      </c>
      <c r="BJ985">
        <v>0</v>
      </c>
      <c r="BK985">
        <v>0</v>
      </c>
      <c r="BL985">
        <v>0</v>
      </c>
      <c r="BM985">
        <v>14588.896654913</v>
      </c>
      <c r="BN985">
        <v>161.124700260715</v>
      </c>
      <c r="BO985">
        <v>4539.5407638021798</v>
      </c>
      <c r="BP985">
        <v>-1.11071644262333</v>
      </c>
      <c r="BQ985">
        <v>-0.89384625107079696</v>
      </c>
    </row>
    <row r="986" spans="1:69" x14ac:dyDescent="0.25">
      <c r="A986">
        <v>18</v>
      </c>
      <c r="B986" t="str">
        <f>IF(A986=16,"CT",IF(A986=20,"Shock",IF(A986=19,"DecSoly",IF(A986=18,"NoSoly","SolyTrade"))))</f>
        <v>NoSoly</v>
      </c>
      <c r="C986" t="s">
        <v>36</v>
      </c>
      <c r="D986" t="s">
        <v>35</v>
      </c>
      <c r="E986" t="str" cm="1">
        <f t="array" ref="E986">INDEX([1]!newIts[NEW],MATCH(indicatorsdb[[#This Row],[Column1]],[1]!newIts[OLD],0),0)</f>
        <v>NS100</v>
      </c>
      <c r="F986">
        <v>18</v>
      </c>
      <c r="G986" t="s">
        <v>100</v>
      </c>
      <c r="H986" t="str" cm="1">
        <f t="array" ref="H986">INDEX([1]!fableCountries[ALPHA3],MATCH(F986,[1]!fableCountries[id],0),0)</f>
        <v>GBR</v>
      </c>
      <c r="I986">
        <v>2020</v>
      </c>
      <c r="J986">
        <v>3220.9499420430898</v>
      </c>
      <c r="K986">
        <v>67.038624398520497</v>
      </c>
      <c r="L986">
        <v>0</v>
      </c>
      <c r="M986">
        <v>2915.0419198203899</v>
      </c>
      <c r="N986">
        <v>2847.3581465280499</v>
      </c>
      <c r="O986">
        <v>128.07179417691901</v>
      </c>
      <c r="P986">
        <v>82.206698123103607</v>
      </c>
      <c r="Q986">
        <v>2074.2542418708899</v>
      </c>
      <c r="R986">
        <v>0</v>
      </c>
      <c r="S986">
        <v>0.19426213184749699</v>
      </c>
      <c r="T986">
        <v>0.5</v>
      </c>
      <c r="U986">
        <v>688.68285716620005</v>
      </c>
      <c r="V986">
        <v>1082.2203472402</v>
      </c>
      <c r="W986">
        <v>4977.6416131651004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6659.2610273021601</v>
      </c>
      <c r="AF986">
        <v>11638.2473723563</v>
      </c>
      <c r="AG986">
        <v>2748.8780999999999</v>
      </c>
      <c r="AH986">
        <v>90</v>
      </c>
      <c r="AI986">
        <v>1082.2203472402</v>
      </c>
      <c r="AJ986">
        <v>1702.83515310131</v>
      </c>
      <c r="AK986">
        <v>0</v>
      </c>
      <c r="AL986">
        <v>0</v>
      </c>
      <c r="AM986">
        <v>45</v>
      </c>
      <c r="AN986">
        <v>45</v>
      </c>
      <c r="AO986">
        <v>0</v>
      </c>
      <c r="AP986">
        <v>0</v>
      </c>
      <c r="AQ986">
        <v>0</v>
      </c>
      <c r="AR986">
        <v>0</v>
      </c>
      <c r="AS986">
        <v>13.9394229354729</v>
      </c>
      <c r="AT986">
        <v>9.9863325277725394</v>
      </c>
      <c r="AU986">
        <v>0.12653009110510899</v>
      </c>
      <c r="AV986">
        <v>3.8265603165952999</v>
      </c>
      <c r="AW986">
        <v>0</v>
      </c>
      <c r="AX986">
        <v>0</v>
      </c>
      <c r="AY986">
        <v>0</v>
      </c>
      <c r="AZ986">
        <v>27.482255886725699</v>
      </c>
      <c r="BA986">
        <v>21.660485832304399</v>
      </c>
      <c r="BB986">
        <v>5.8217700544212798</v>
      </c>
      <c r="BC986">
        <v>40.9545015423599</v>
      </c>
      <c r="BD986">
        <v>0</v>
      </c>
      <c r="BE986">
        <v>59.892857934862498</v>
      </c>
      <c r="BF986">
        <v>-1.5403076367875499</v>
      </c>
      <c r="BG986">
        <v>0</v>
      </c>
      <c r="BH986">
        <v>58.352550298075002</v>
      </c>
      <c r="BI986">
        <v>-0.46717727983879398</v>
      </c>
      <c r="BJ986">
        <v>0</v>
      </c>
      <c r="BK986">
        <v>0</v>
      </c>
      <c r="BL986">
        <v>0</v>
      </c>
      <c r="BM986">
        <v>14904.647179293201</v>
      </c>
      <c r="BN986">
        <v>164.91095761218801</v>
      </c>
      <c r="BO986">
        <v>4630.3882750159601</v>
      </c>
      <c r="BP986">
        <v>-0.939382168659054</v>
      </c>
      <c r="BQ986">
        <v>-0.60092546812850001</v>
      </c>
    </row>
    <row r="987" spans="1:69" x14ac:dyDescent="0.25">
      <c r="A987">
        <v>18</v>
      </c>
      <c r="B987" t="str">
        <f>IF(A987=16,"CT",IF(A987=20,"Shock",IF(A987=19,"DecSoly",IF(A987=18,"NoSoly","SolyTrade"))))</f>
        <v>NoSoly</v>
      </c>
      <c r="C987" t="s">
        <v>36</v>
      </c>
      <c r="D987" t="s">
        <v>35</v>
      </c>
      <c r="E987" t="str" cm="1">
        <f t="array" ref="E987">INDEX([1]!newIts[NEW],MATCH(indicatorsdb[[#This Row],[Column1]],[1]!newIts[OLD],0),0)</f>
        <v>NS100</v>
      </c>
      <c r="F987">
        <v>18</v>
      </c>
      <c r="G987" t="s">
        <v>100</v>
      </c>
      <c r="H987" t="str" cm="1">
        <f t="array" ref="H987">INDEX([1]!fableCountries[ALPHA3],MATCH(F987,[1]!fableCountries[id],0),0)</f>
        <v>GBR</v>
      </c>
      <c r="I987">
        <v>2022</v>
      </c>
      <c r="J987">
        <v>3892.8091444677498</v>
      </c>
      <c r="K987">
        <v>68.770803952561806</v>
      </c>
      <c r="L987">
        <v>0</v>
      </c>
      <c r="M987">
        <v>2915.0419198203899</v>
      </c>
      <c r="N987">
        <v>2779.3444770119299</v>
      </c>
      <c r="O987">
        <v>125.56123311195201</v>
      </c>
      <c r="P987">
        <v>80.4306163710813</v>
      </c>
      <c r="Q987">
        <v>2074.9400556779601</v>
      </c>
      <c r="R987">
        <v>0</v>
      </c>
      <c r="S987">
        <v>0.195859145185068</v>
      </c>
      <c r="T987">
        <v>0.5</v>
      </c>
      <c r="U987">
        <v>688.68285716620005</v>
      </c>
      <c r="V987">
        <v>1082.2203472402</v>
      </c>
      <c r="W987">
        <v>4977.6416131651004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6587.8427057147001</v>
      </c>
      <c r="AF987">
        <v>11541.3751174343</v>
      </c>
      <c r="AG987">
        <v>2748.8780999999999</v>
      </c>
      <c r="AH987">
        <v>128.29057650949301</v>
      </c>
      <c r="AI987">
        <v>1082.2203472402</v>
      </c>
      <c r="AJ987">
        <v>1832.83515310131</v>
      </c>
      <c r="AK987">
        <v>0</v>
      </c>
      <c r="AL987">
        <v>0</v>
      </c>
      <c r="AM987">
        <v>38.290576509493498</v>
      </c>
      <c r="AN987">
        <v>38.290576509493498</v>
      </c>
      <c r="AO987">
        <v>0</v>
      </c>
      <c r="AP987">
        <v>0</v>
      </c>
      <c r="AQ987">
        <v>0</v>
      </c>
      <c r="AR987">
        <v>0</v>
      </c>
      <c r="AS987">
        <v>13.705393441835801</v>
      </c>
      <c r="AT987">
        <v>9.8088626462578592</v>
      </c>
      <c r="AU987">
        <v>0.12471973714488099</v>
      </c>
      <c r="AV987">
        <v>3.7718110584331002</v>
      </c>
      <c r="AW987">
        <v>0</v>
      </c>
      <c r="AX987">
        <v>0</v>
      </c>
      <c r="AY987">
        <v>0</v>
      </c>
      <c r="AZ987">
        <v>27.3469406914414</v>
      </c>
      <c r="BA987">
        <v>21.510275644511701</v>
      </c>
      <c r="BB987">
        <v>5.8366650469297001</v>
      </c>
      <c r="BC987">
        <v>40.484393022018999</v>
      </c>
      <c r="BD987">
        <v>0</v>
      </c>
      <c r="BE987">
        <v>0</v>
      </c>
      <c r="BF987">
        <v>-1.8332284197298601</v>
      </c>
      <c r="BG987">
        <v>0</v>
      </c>
      <c r="BH987">
        <v>-1.8332284197298601</v>
      </c>
      <c r="BI987">
        <v>-0.56794111125823599</v>
      </c>
      <c r="BJ987">
        <v>0</v>
      </c>
      <c r="BK987">
        <v>0</v>
      </c>
      <c r="BL987">
        <v>0</v>
      </c>
      <c r="BM987">
        <v>14666.2255935298</v>
      </c>
      <c r="BN987">
        <v>161.22811522323201</v>
      </c>
      <c r="BO987">
        <v>4545.9269827210101</v>
      </c>
      <c r="BP987">
        <v>-0.93938216865905999</v>
      </c>
      <c r="BQ987">
        <v>-0.89384625107079696</v>
      </c>
    </row>
    <row r="988" spans="1:69" x14ac:dyDescent="0.25">
      <c r="A988">
        <v>18</v>
      </c>
      <c r="B988" t="str">
        <f>IF(A988=16,"CT",IF(A988=20,"Shock",IF(A988=19,"DecSoly",IF(A988=18,"NoSoly","SolyTrade"))))</f>
        <v>NoSoly</v>
      </c>
      <c r="C988" t="s">
        <v>34</v>
      </c>
      <c r="D988" t="s">
        <v>33</v>
      </c>
      <c r="E988" t="str" cm="1">
        <f t="array" ref="E988">INDEX([1]!newIts[NEW],MATCH(indicatorsdb[[#This Row],[Column1]],[1]!newIts[OLD],0),0)</f>
        <v>NS100M</v>
      </c>
      <c r="F988">
        <v>18</v>
      </c>
      <c r="G988" t="s">
        <v>100</v>
      </c>
      <c r="H988" t="str" cm="1">
        <f t="array" ref="H988">INDEX([1]!fableCountries[ALPHA3],MATCH(F988,[1]!fableCountries[id],0),0)</f>
        <v>GBR</v>
      </c>
      <c r="I988">
        <v>2020</v>
      </c>
      <c r="J988">
        <v>3220.9499420430898</v>
      </c>
      <c r="K988">
        <v>67.038624398520497</v>
      </c>
      <c r="L988">
        <v>0</v>
      </c>
      <c r="M988">
        <v>2915.0419198203899</v>
      </c>
      <c r="N988">
        <v>2847.3581465280499</v>
      </c>
      <c r="O988">
        <v>128.07179417691901</v>
      </c>
      <c r="P988">
        <v>82.206698123103607</v>
      </c>
      <c r="Q988">
        <v>2074.2542418708899</v>
      </c>
      <c r="R988">
        <v>0</v>
      </c>
      <c r="S988">
        <v>0.19426213184749699</v>
      </c>
      <c r="T988">
        <v>0.5</v>
      </c>
      <c r="U988">
        <v>688.68285716620005</v>
      </c>
      <c r="V988">
        <v>1082.2203472402</v>
      </c>
      <c r="W988">
        <v>4977.6416131651004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6659.2610273021601</v>
      </c>
      <c r="AF988">
        <v>11638.2473723563</v>
      </c>
      <c r="AG988">
        <v>2748.8780999999999</v>
      </c>
      <c r="AH988">
        <v>90</v>
      </c>
      <c r="AI988">
        <v>1082.2203472402</v>
      </c>
      <c r="AJ988">
        <v>1702.83515310131</v>
      </c>
      <c r="AK988">
        <v>0</v>
      </c>
      <c r="AL988">
        <v>0</v>
      </c>
      <c r="AM988">
        <v>45</v>
      </c>
      <c r="AN988">
        <v>45</v>
      </c>
      <c r="AO988">
        <v>0</v>
      </c>
      <c r="AP988">
        <v>0</v>
      </c>
      <c r="AQ988">
        <v>0</v>
      </c>
      <c r="AR988">
        <v>0</v>
      </c>
      <c r="AS988">
        <v>13.9394229354729</v>
      </c>
      <c r="AT988">
        <v>9.9863325277725394</v>
      </c>
      <c r="AU988">
        <v>0.12653009110510899</v>
      </c>
      <c r="AV988">
        <v>3.8265603165952999</v>
      </c>
      <c r="AW988">
        <v>0</v>
      </c>
      <c r="AX988">
        <v>0</v>
      </c>
      <c r="AY988">
        <v>0</v>
      </c>
      <c r="AZ988">
        <v>27.482255886725699</v>
      </c>
      <c r="BA988">
        <v>21.660485832304399</v>
      </c>
      <c r="BB988">
        <v>5.8217700544212798</v>
      </c>
      <c r="BC988">
        <v>40.9545015423599</v>
      </c>
      <c r="BD988">
        <v>0</v>
      </c>
      <c r="BE988">
        <v>59.892857934862498</v>
      </c>
      <c r="BF988">
        <v>-1.5403076367875499</v>
      </c>
      <c r="BG988">
        <v>0</v>
      </c>
      <c r="BH988">
        <v>58.352550298075002</v>
      </c>
      <c r="BI988">
        <v>-0.46717727983879398</v>
      </c>
      <c r="BJ988">
        <v>0</v>
      </c>
      <c r="BK988">
        <v>0</v>
      </c>
      <c r="BL988">
        <v>0</v>
      </c>
      <c r="BM988">
        <v>14904.647179293201</v>
      </c>
      <c r="BN988">
        <v>164.91095761218801</v>
      </c>
      <c r="BO988">
        <v>4630.3882750159601</v>
      </c>
      <c r="BP988">
        <v>-0.939382168659054</v>
      </c>
      <c r="BQ988">
        <v>-0.60092546812850001</v>
      </c>
    </row>
    <row r="989" spans="1:69" x14ac:dyDescent="0.25">
      <c r="A989">
        <v>18</v>
      </c>
      <c r="B989" t="str">
        <f>IF(A989=16,"CT",IF(A989=20,"Shock",IF(A989=19,"DecSoly",IF(A989=18,"NoSoly","SolyTrade"))))</f>
        <v>NoSoly</v>
      </c>
      <c r="C989" t="s">
        <v>34</v>
      </c>
      <c r="D989" t="s">
        <v>33</v>
      </c>
      <c r="E989" t="str" cm="1">
        <f t="array" ref="E989">INDEX([1]!newIts[NEW],MATCH(indicatorsdb[[#This Row],[Column1]],[1]!newIts[OLD],0),0)</f>
        <v>NS100M</v>
      </c>
      <c r="F989">
        <v>18</v>
      </c>
      <c r="G989" t="s">
        <v>100</v>
      </c>
      <c r="H989" t="str" cm="1">
        <f t="array" ref="H989">INDEX([1]!fableCountries[ALPHA3],MATCH(F989,[1]!fableCountries[id],0),0)</f>
        <v>GBR</v>
      </c>
      <c r="I989">
        <v>2022</v>
      </c>
      <c r="J989">
        <v>3892.8091444677498</v>
      </c>
      <c r="K989">
        <v>68.770803952561806</v>
      </c>
      <c r="L989">
        <v>0</v>
      </c>
      <c r="M989">
        <v>2915.0419198203899</v>
      </c>
      <c r="N989">
        <v>2779.3444770119299</v>
      </c>
      <c r="O989">
        <v>125.56123311195201</v>
      </c>
      <c r="P989">
        <v>80.4306163710813</v>
      </c>
      <c r="Q989">
        <v>2074.9400556779601</v>
      </c>
      <c r="R989">
        <v>0</v>
      </c>
      <c r="S989">
        <v>0.195859145185068</v>
      </c>
      <c r="T989">
        <v>0.5</v>
      </c>
      <c r="U989">
        <v>688.68285716620005</v>
      </c>
      <c r="V989">
        <v>1082.2203472402</v>
      </c>
      <c r="W989">
        <v>4977.6416131651004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6587.8427057147001</v>
      </c>
      <c r="AF989">
        <v>11541.3751174343</v>
      </c>
      <c r="AG989">
        <v>2748.8780999999999</v>
      </c>
      <c r="AH989">
        <v>128.29057650949301</v>
      </c>
      <c r="AI989">
        <v>1082.2203472402</v>
      </c>
      <c r="AJ989">
        <v>1832.83515310131</v>
      </c>
      <c r="AK989">
        <v>0</v>
      </c>
      <c r="AL989">
        <v>0</v>
      </c>
      <c r="AM989">
        <v>38.290576509493498</v>
      </c>
      <c r="AN989">
        <v>38.290576509493498</v>
      </c>
      <c r="AO989">
        <v>0</v>
      </c>
      <c r="AP989">
        <v>0</v>
      </c>
      <c r="AQ989">
        <v>0</v>
      </c>
      <c r="AR989">
        <v>0</v>
      </c>
      <c r="AS989">
        <v>13.705393441835801</v>
      </c>
      <c r="AT989">
        <v>9.8088626462578592</v>
      </c>
      <c r="AU989">
        <v>0.12471973714488099</v>
      </c>
      <c r="AV989">
        <v>3.7718110584331002</v>
      </c>
      <c r="AW989">
        <v>0</v>
      </c>
      <c r="AX989">
        <v>0</v>
      </c>
      <c r="AY989">
        <v>0</v>
      </c>
      <c r="AZ989">
        <v>27.3469406914414</v>
      </c>
      <c r="BA989">
        <v>21.510275644511701</v>
      </c>
      <c r="BB989">
        <v>5.8366650469297001</v>
      </c>
      <c r="BC989">
        <v>40.484393022018999</v>
      </c>
      <c r="BD989">
        <v>0</v>
      </c>
      <c r="BE989">
        <v>0</v>
      </c>
      <c r="BF989">
        <v>-1.8332284197298601</v>
      </c>
      <c r="BG989">
        <v>0</v>
      </c>
      <c r="BH989">
        <v>-1.8332284197298601</v>
      </c>
      <c r="BI989">
        <v>-0.56794111125823599</v>
      </c>
      <c r="BJ989">
        <v>0</v>
      </c>
      <c r="BK989">
        <v>0</v>
      </c>
      <c r="BL989">
        <v>0</v>
      </c>
      <c r="BM989">
        <v>14666.2255935298</v>
      </c>
      <c r="BN989">
        <v>161.22811522323201</v>
      </c>
      <c r="BO989">
        <v>4545.9269827210101</v>
      </c>
      <c r="BP989">
        <v>-0.93938216865905999</v>
      </c>
      <c r="BQ989">
        <v>-0.89384625107079696</v>
      </c>
    </row>
    <row r="990" spans="1:69" x14ac:dyDescent="0.25">
      <c r="A990">
        <v>18</v>
      </c>
      <c r="B990" t="str">
        <f>IF(A990=16,"CT",IF(A990=20,"Shock",IF(A990=19,"DecSoly",IF(A990=18,"NoSoly","SolyTrade"))))</f>
        <v>NoSoly</v>
      </c>
      <c r="C990" t="s">
        <v>32</v>
      </c>
      <c r="D990" t="s">
        <v>31</v>
      </c>
      <c r="E990" t="str" cm="1">
        <f t="array" ref="E990">INDEX([1]!newIts[NEW],MATCH(indicatorsdb[[#This Row],[Column1]],[1]!newIts[OLD],0),0)</f>
        <v>NS100S</v>
      </c>
      <c r="F990">
        <v>18</v>
      </c>
      <c r="G990" t="s">
        <v>100</v>
      </c>
      <c r="H990" t="str" cm="1">
        <f t="array" ref="H990">INDEX([1]!fableCountries[ALPHA3],MATCH(F990,[1]!fableCountries[id],0),0)</f>
        <v>GBR</v>
      </c>
      <c r="I990">
        <v>2020</v>
      </c>
      <c r="J990">
        <v>3220.9499420430898</v>
      </c>
      <c r="K990">
        <v>67.038624398520497</v>
      </c>
      <c r="L990">
        <v>0</v>
      </c>
      <c r="M990">
        <v>2915.0419198203899</v>
      </c>
      <c r="N990">
        <v>2839.3518938892498</v>
      </c>
      <c r="O990">
        <v>127.791226979394</v>
      </c>
      <c r="P990">
        <v>82.011772358642006</v>
      </c>
      <c r="Q990">
        <v>2074.2542418708899</v>
      </c>
      <c r="R990">
        <v>0</v>
      </c>
      <c r="S990">
        <v>0.19426213184749699</v>
      </c>
      <c r="T990">
        <v>0.5</v>
      </c>
      <c r="U990">
        <v>688.68285716620005</v>
      </c>
      <c r="V990">
        <v>1082.2203472402</v>
      </c>
      <c r="W990">
        <v>4977.6416131651004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6689.09376710386</v>
      </c>
      <c r="AF990">
        <v>11608.414632554601</v>
      </c>
      <c r="AG990">
        <v>2748.8780999999999</v>
      </c>
      <c r="AH990">
        <v>90</v>
      </c>
      <c r="AI990">
        <v>1082.2203472402</v>
      </c>
      <c r="AJ990">
        <v>1702.83515310131</v>
      </c>
      <c r="AK990">
        <v>0</v>
      </c>
      <c r="AL990">
        <v>0</v>
      </c>
      <c r="AM990">
        <v>45</v>
      </c>
      <c r="AN990">
        <v>45</v>
      </c>
      <c r="AO990">
        <v>0</v>
      </c>
      <c r="AP990">
        <v>0</v>
      </c>
      <c r="AQ990">
        <v>0</v>
      </c>
      <c r="AR990">
        <v>0</v>
      </c>
      <c r="AS990">
        <v>15.194947970553301</v>
      </c>
      <c r="AT990">
        <v>10.828079537693499</v>
      </c>
      <c r="AU990">
        <v>0.13977425347455999</v>
      </c>
      <c r="AV990">
        <v>4.2270941793851904</v>
      </c>
      <c r="AW990">
        <v>0</v>
      </c>
      <c r="AX990">
        <v>0</v>
      </c>
      <c r="AY990">
        <v>0</v>
      </c>
      <c r="AZ990">
        <v>27.424533746945698</v>
      </c>
      <c r="BA990">
        <v>21.611569083888298</v>
      </c>
      <c r="BB990">
        <v>5.8129646630573903</v>
      </c>
      <c r="BC990">
        <v>42.152304437660099</v>
      </c>
      <c r="BD990">
        <v>0</v>
      </c>
      <c r="BE990">
        <v>55.770894760175899</v>
      </c>
      <c r="BF990">
        <v>-1.7116419107518399</v>
      </c>
      <c r="BG990">
        <v>0</v>
      </c>
      <c r="BH990">
        <v>54.059252849424098</v>
      </c>
      <c r="BI990">
        <v>-0.46717727983879398</v>
      </c>
      <c r="BJ990">
        <v>0</v>
      </c>
      <c r="BK990">
        <v>0</v>
      </c>
      <c r="BL990">
        <v>0</v>
      </c>
      <c r="BM990">
        <v>14818.2722634028</v>
      </c>
      <c r="BN990">
        <v>163.95527111241401</v>
      </c>
      <c r="BO990">
        <v>4603.5544028026197</v>
      </c>
      <c r="BP990">
        <v>-1.11071644262334</v>
      </c>
      <c r="BQ990">
        <v>-0.60092546812850001</v>
      </c>
    </row>
    <row r="991" spans="1:69" x14ac:dyDescent="0.25">
      <c r="A991">
        <v>18</v>
      </c>
      <c r="B991" t="str">
        <f>IF(A991=16,"CT",IF(A991=20,"Shock",IF(A991=19,"DecSoly",IF(A991=18,"NoSoly","SolyTrade"))))</f>
        <v>NoSoly</v>
      </c>
      <c r="C991" t="s">
        <v>32</v>
      </c>
      <c r="D991" t="s">
        <v>31</v>
      </c>
      <c r="E991" t="str" cm="1">
        <f t="array" ref="E991">INDEX([1]!newIts[NEW],MATCH(indicatorsdb[[#This Row],[Column1]],[1]!newIts[OLD],0),0)</f>
        <v>NS100S</v>
      </c>
      <c r="F991">
        <v>18</v>
      </c>
      <c r="G991" t="s">
        <v>100</v>
      </c>
      <c r="H991" t="str" cm="1">
        <f t="array" ref="H991">INDEX([1]!fableCountries[ALPHA3],MATCH(F991,[1]!fableCountries[id],0),0)</f>
        <v>GBR</v>
      </c>
      <c r="I991">
        <v>2022</v>
      </c>
      <c r="J991">
        <v>3892.8091444677498</v>
      </c>
      <c r="K991">
        <v>68.770803952561806</v>
      </c>
      <c r="L991">
        <v>0</v>
      </c>
      <c r="M991">
        <v>2915.0419198203899</v>
      </c>
      <c r="N991">
        <v>2772.5829890407799</v>
      </c>
      <c r="O991">
        <v>125.32142793325499</v>
      </c>
      <c r="P991">
        <v>80.266236200359003</v>
      </c>
      <c r="Q991">
        <v>2074.9400556779601</v>
      </c>
      <c r="R991">
        <v>0</v>
      </c>
      <c r="S991">
        <v>0.195859145185068</v>
      </c>
      <c r="T991">
        <v>0.5</v>
      </c>
      <c r="U991">
        <v>688.68285716620005</v>
      </c>
      <c r="V991">
        <v>1082.2203472402</v>
      </c>
      <c r="W991">
        <v>4977.6416131651004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6613.99514795091</v>
      </c>
      <c r="AF991">
        <v>11515.2226751981</v>
      </c>
      <c r="AG991">
        <v>2748.8780999999999</v>
      </c>
      <c r="AH991">
        <v>128.29057650949301</v>
      </c>
      <c r="AI991">
        <v>1082.2203472402</v>
      </c>
      <c r="AJ991">
        <v>1832.83515310131</v>
      </c>
      <c r="AK991">
        <v>0</v>
      </c>
      <c r="AL991">
        <v>0</v>
      </c>
      <c r="AM991">
        <v>38.290576509493498</v>
      </c>
      <c r="AN991">
        <v>38.290576509493498</v>
      </c>
      <c r="AO991">
        <v>0</v>
      </c>
      <c r="AP991">
        <v>0</v>
      </c>
      <c r="AQ991">
        <v>0</v>
      </c>
      <c r="AR991">
        <v>0</v>
      </c>
      <c r="AS991">
        <v>14.9519929496883</v>
      </c>
      <c r="AT991">
        <v>10.644598734029501</v>
      </c>
      <c r="AU991">
        <v>0.13787060914955701</v>
      </c>
      <c r="AV991">
        <v>4.16952360650924</v>
      </c>
      <c r="AW991">
        <v>0</v>
      </c>
      <c r="AX991">
        <v>0</v>
      </c>
      <c r="AY991">
        <v>0</v>
      </c>
      <c r="AZ991">
        <v>27.2965118483922</v>
      </c>
      <c r="BA991">
        <v>21.467524811830199</v>
      </c>
      <c r="BB991">
        <v>5.8289870365619603</v>
      </c>
      <c r="BC991">
        <v>41.680563686822197</v>
      </c>
      <c r="BD991">
        <v>0</v>
      </c>
      <c r="BE991">
        <v>0</v>
      </c>
      <c r="BF991">
        <v>-2.0045626936941399</v>
      </c>
      <c r="BG991">
        <v>0</v>
      </c>
      <c r="BH991">
        <v>-2.0045626936941399</v>
      </c>
      <c r="BI991">
        <v>-0.56794111125823599</v>
      </c>
      <c r="BJ991">
        <v>0</v>
      </c>
      <c r="BK991">
        <v>0</v>
      </c>
      <c r="BL991">
        <v>0</v>
      </c>
      <c r="BM991">
        <v>14591.4139374772</v>
      </c>
      <c r="BN991">
        <v>160.40569896997201</v>
      </c>
      <c r="BO991">
        <v>4522.7384449678602</v>
      </c>
      <c r="BP991">
        <v>-1.11071644262334</v>
      </c>
      <c r="BQ991">
        <v>-0.89384625107079696</v>
      </c>
    </row>
    <row r="992" spans="1:69" x14ac:dyDescent="0.25">
      <c r="A992">
        <v>18</v>
      </c>
      <c r="B992" t="str">
        <f>IF(A992=16,"CT",IF(A992=20,"Shock",IF(A992=19,"DecSoly",IF(A992=18,"NoSoly","SolyTrade"))))</f>
        <v>NoSoly</v>
      </c>
      <c r="C992" t="s">
        <v>54</v>
      </c>
      <c r="D992" t="s">
        <v>53</v>
      </c>
      <c r="E992" t="str" cm="1">
        <f t="array" ref="E992">INDEX([1]!newIts[NEW],MATCH(indicatorsdb[[#This Row],[Column1]],[1]!newIts[OLD],0),0)</f>
        <v>NS25</v>
      </c>
      <c r="F992">
        <v>10</v>
      </c>
      <c r="G992" t="s">
        <v>99</v>
      </c>
      <c r="H992" t="str" cm="1">
        <f t="array" ref="H992">INDEX([1]!fableCountries[ALPHA3],MATCH(F992,[1]!fableCountries[id],0),0)</f>
        <v>IDN</v>
      </c>
      <c r="I992">
        <v>2020</v>
      </c>
      <c r="J992">
        <v>1271.6760681887699</v>
      </c>
      <c r="K992">
        <v>270.390118352314</v>
      </c>
      <c r="L992">
        <v>0</v>
      </c>
      <c r="M992">
        <v>2539.7965455827198</v>
      </c>
      <c r="N992">
        <v>2505.41172148034</v>
      </c>
      <c r="O992">
        <v>53.381167917293297</v>
      </c>
      <c r="P992">
        <v>59.636814475841099</v>
      </c>
      <c r="Q992">
        <v>2068.8979422758698</v>
      </c>
      <c r="R992">
        <v>0</v>
      </c>
      <c r="S992">
        <v>0.48114392887783197</v>
      </c>
      <c r="T992">
        <v>0.5</v>
      </c>
      <c r="U992">
        <v>19560.586562525201</v>
      </c>
      <c r="V992">
        <v>265.15882720979999</v>
      </c>
      <c r="W992">
        <v>2650.9682350885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83189.837673193993</v>
      </c>
      <c r="AF992">
        <v>12337.68489846</v>
      </c>
      <c r="AG992">
        <v>87368.333006766698</v>
      </c>
      <c r="AH992">
        <v>193.147690831315</v>
      </c>
      <c r="AI992">
        <v>265.15882720979999</v>
      </c>
      <c r="AJ992">
        <v>1591.6744970847799</v>
      </c>
      <c r="AK992">
        <v>184945.83659354699</v>
      </c>
      <c r="AL992">
        <v>-6670.7543870393301</v>
      </c>
      <c r="AM992">
        <v>193.147690831315</v>
      </c>
      <c r="AN992">
        <v>-6477.6066962080104</v>
      </c>
      <c r="AO992">
        <v>0</v>
      </c>
      <c r="AP992">
        <v>0</v>
      </c>
      <c r="AQ992">
        <v>0</v>
      </c>
      <c r="AR992">
        <v>0</v>
      </c>
      <c r="AS992">
        <v>94.125267059844205</v>
      </c>
      <c r="AT992">
        <v>30.116225925566901</v>
      </c>
      <c r="AU992">
        <v>63.062901890240603</v>
      </c>
      <c r="AV992">
        <v>0.946139244036722</v>
      </c>
      <c r="AW992">
        <v>0</v>
      </c>
      <c r="AX992">
        <v>0</v>
      </c>
      <c r="AY992">
        <v>0</v>
      </c>
      <c r="AZ992">
        <v>60.110256804723903</v>
      </c>
      <c r="BA992">
        <v>32.422826094984899</v>
      </c>
      <c r="BB992">
        <v>27.6874307097391</v>
      </c>
      <c r="BC992">
        <v>143.779191926453</v>
      </c>
      <c r="BD992">
        <v>675.22592526876201</v>
      </c>
      <c r="BE992">
        <v>9.7626319809642101</v>
      </c>
      <c r="BF992">
        <v>-23.9693136652783</v>
      </c>
      <c r="BG992">
        <v>168.39893549780101</v>
      </c>
      <c r="BH992">
        <v>829.41817908224903</v>
      </c>
      <c r="BI992">
        <v>-10.4563319381156</v>
      </c>
      <c r="BJ992">
        <v>0</v>
      </c>
      <c r="BK992">
        <v>0</v>
      </c>
      <c r="BL992">
        <v>0</v>
      </c>
      <c r="BM992">
        <v>450699.47436624602</v>
      </c>
      <c r="BN992">
        <v>11930.1343388163</v>
      </c>
      <c r="BO992">
        <v>32908.178401876597</v>
      </c>
      <c r="BP992">
        <v>-21.9075354617766</v>
      </c>
      <c r="BQ992">
        <v>-2.06177820350177</v>
      </c>
    </row>
    <row r="993" spans="1:69" x14ac:dyDescent="0.25">
      <c r="A993">
        <v>18</v>
      </c>
      <c r="B993" t="str">
        <f>IF(A993=16,"CT",IF(A993=20,"Shock",IF(A993=19,"DecSoly",IF(A993=18,"NoSoly","SolyTrade"))))</f>
        <v>NoSoly</v>
      </c>
      <c r="C993" t="s">
        <v>54</v>
      </c>
      <c r="D993" t="s">
        <v>53</v>
      </c>
      <c r="E993" t="str" cm="1">
        <f t="array" ref="E993">INDEX([1]!newIts[NEW],MATCH(indicatorsdb[[#This Row],[Column1]],[1]!newIts[OLD],0),0)</f>
        <v>NS25</v>
      </c>
      <c r="F993">
        <v>10</v>
      </c>
      <c r="G993" t="s">
        <v>99</v>
      </c>
      <c r="H993" t="str" cm="1">
        <f t="array" ref="H993">INDEX([1]!fableCountries[ALPHA3],MATCH(F993,[1]!fableCountries[id],0),0)</f>
        <v>IDN</v>
      </c>
      <c r="I993">
        <v>2022</v>
      </c>
      <c r="J993">
        <v>1617.6360532911999</v>
      </c>
      <c r="K993">
        <v>282.09612347614302</v>
      </c>
      <c r="L993">
        <v>0</v>
      </c>
      <c r="M993">
        <v>2524.43824972328</v>
      </c>
      <c r="N993">
        <v>2495.58155036164</v>
      </c>
      <c r="O993">
        <v>55.551149545987798</v>
      </c>
      <c r="P993">
        <v>61.204629282263802</v>
      </c>
      <c r="Q993">
        <v>2075.8774272822402</v>
      </c>
      <c r="R993">
        <v>0</v>
      </c>
      <c r="S993">
        <v>0.46098292052671902</v>
      </c>
      <c r="T993">
        <v>0.5</v>
      </c>
      <c r="U993">
        <v>19560.586562525201</v>
      </c>
      <c r="V993">
        <v>265.15882720979999</v>
      </c>
      <c r="W993">
        <v>2650.9682350885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86429.962094518603</v>
      </c>
      <c r="AF993">
        <v>14979.0402019092</v>
      </c>
      <c r="AG993">
        <v>81137.533507127198</v>
      </c>
      <c r="AH993">
        <v>386.29538166262898</v>
      </c>
      <c r="AI993">
        <v>265.15882720979999</v>
      </c>
      <c r="AJ993">
        <v>1747.8465811191199</v>
      </c>
      <c r="AK993">
        <v>184945.83659354699</v>
      </c>
      <c r="AL993">
        <v>-6230.79949963943</v>
      </c>
      <c r="AM993">
        <v>193.147690831315</v>
      </c>
      <c r="AN993">
        <v>-6037.6518088081102</v>
      </c>
      <c r="AO993">
        <v>0</v>
      </c>
      <c r="AP993">
        <v>0</v>
      </c>
      <c r="AQ993">
        <v>0</v>
      </c>
      <c r="AR993">
        <v>0</v>
      </c>
      <c r="AS993">
        <v>96.553502470981996</v>
      </c>
      <c r="AT993">
        <v>32.214056472468201</v>
      </c>
      <c r="AU993">
        <v>63.3230833371533</v>
      </c>
      <c r="AV993">
        <v>1.01636266136061</v>
      </c>
      <c r="AW993">
        <v>0</v>
      </c>
      <c r="AX993">
        <v>0</v>
      </c>
      <c r="AY993">
        <v>0</v>
      </c>
      <c r="AZ993">
        <v>71.422451138307096</v>
      </c>
      <c r="BA993">
        <v>39.131618774210203</v>
      </c>
      <c r="BB993">
        <v>32.2908323640969</v>
      </c>
      <c r="BC993">
        <v>156.43580967735701</v>
      </c>
      <c r="BD993">
        <v>630.40709160593701</v>
      </c>
      <c r="BE993">
        <v>1.0736217488972699</v>
      </c>
      <c r="BF993">
        <v>-26.031091868780099</v>
      </c>
      <c r="BG993">
        <v>205.218718801818</v>
      </c>
      <c r="BH993">
        <v>810.66834028787196</v>
      </c>
      <c r="BI993">
        <v>-11.5401439319317</v>
      </c>
      <c r="BJ993">
        <v>0</v>
      </c>
      <c r="BK993">
        <v>0</v>
      </c>
      <c r="BL993">
        <v>0</v>
      </c>
      <c r="BM993">
        <v>507099.29628861602</v>
      </c>
      <c r="BN993">
        <v>13452.357322255801</v>
      </c>
      <c r="BO993">
        <v>36762.357629299098</v>
      </c>
      <c r="BP993">
        <v>-21.9075354617766</v>
      </c>
      <c r="BQ993">
        <v>-4.12355640700354</v>
      </c>
    </row>
    <row r="994" spans="1:69" x14ac:dyDescent="0.25">
      <c r="A994">
        <v>18</v>
      </c>
      <c r="B994" t="str">
        <f>IF(A994=16,"CT",IF(A994=20,"Shock",IF(A994=19,"DecSoly",IF(A994=18,"NoSoly","SolyTrade"))))</f>
        <v>NoSoly</v>
      </c>
      <c r="C994" t="s">
        <v>52</v>
      </c>
      <c r="D994" t="s">
        <v>51</v>
      </c>
      <c r="E994" t="str" cm="1">
        <f t="array" ref="E994">INDEX([1]!newIts[NEW],MATCH(indicatorsdb[[#This Row],[Column1]],[1]!newIts[OLD],0),0)</f>
        <v>NS25M</v>
      </c>
      <c r="F994">
        <v>10</v>
      </c>
      <c r="G994" t="s">
        <v>99</v>
      </c>
      <c r="H994" t="str" cm="1">
        <f t="array" ref="H994">INDEX([1]!fableCountries[ALPHA3],MATCH(F994,[1]!fableCountries[id],0),0)</f>
        <v>IDN</v>
      </c>
      <c r="I994">
        <v>2020</v>
      </c>
      <c r="J994">
        <v>1271.6760681887699</v>
      </c>
      <c r="K994">
        <v>270.390118352314</v>
      </c>
      <c r="L994">
        <v>0</v>
      </c>
      <c r="M994">
        <v>2539.7965455827198</v>
      </c>
      <c r="N994">
        <v>2505.41172148034</v>
      </c>
      <c r="O994">
        <v>53.381167917293297</v>
      </c>
      <c r="P994">
        <v>59.636814475841099</v>
      </c>
      <c r="Q994">
        <v>2068.8979422758698</v>
      </c>
      <c r="R994">
        <v>0</v>
      </c>
      <c r="S994">
        <v>0.48114392887783197</v>
      </c>
      <c r="T994">
        <v>0.5</v>
      </c>
      <c r="U994">
        <v>19560.586562525201</v>
      </c>
      <c r="V994">
        <v>265.15882720979999</v>
      </c>
      <c r="W994">
        <v>2650.9682350885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83189.837673193993</v>
      </c>
      <c r="AF994">
        <v>12337.68489846</v>
      </c>
      <c r="AG994">
        <v>87368.333006766698</v>
      </c>
      <c r="AH994">
        <v>193.147690831315</v>
      </c>
      <c r="AI994">
        <v>265.15882720979999</v>
      </c>
      <c r="AJ994">
        <v>1591.6744970847799</v>
      </c>
      <c r="AK994">
        <v>184945.83659354699</v>
      </c>
      <c r="AL994">
        <v>-6670.7543870393301</v>
      </c>
      <c r="AM994">
        <v>193.147690831315</v>
      </c>
      <c r="AN994">
        <v>-6477.6066962080104</v>
      </c>
      <c r="AO994">
        <v>0</v>
      </c>
      <c r="AP994">
        <v>0</v>
      </c>
      <c r="AQ994">
        <v>0</v>
      </c>
      <c r="AR994">
        <v>0</v>
      </c>
      <c r="AS994">
        <v>94.125267059844205</v>
      </c>
      <c r="AT994">
        <v>30.116225925566901</v>
      </c>
      <c r="AU994">
        <v>63.062901890240603</v>
      </c>
      <c r="AV994">
        <v>0.946139244036722</v>
      </c>
      <c r="AW994">
        <v>0</v>
      </c>
      <c r="AX994">
        <v>0</v>
      </c>
      <c r="AY994">
        <v>0</v>
      </c>
      <c r="AZ994">
        <v>60.110256804723903</v>
      </c>
      <c r="BA994">
        <v>32.422826094984899</v>
      </c>
      <c r="BB994">
        <v>27.6874307097391</v>
      </c>
      <c r="BC994">
        <v>143.779191926453</v>
      </c>
      <c r="BD994">
        <v>675.22592526876201</v>
      </c>
      <c r="BE994">
        <v>9.7626319809642101</v>
      </c>
      <c r="BF994">
        <v>-23.9693136652783</v>
      </c>
      <c r="BG994">
        <v>168.39893549780101</v>
      </c>
      <c r="BH994">
        <v>829.41817908224903</v>
      </c>
      <c r="BI994">
        <v>-10.4563319381156</v>
      </c>
      <c r="BJ994">
        <v>0</v>
      </c>
      <c r="BK994">
        <v>0</v>
      </c>
      <c r="BL994">
        <v>0</v>
      </c>
      <c r="BM994">
        <v>450699.47436624602</v>
      </c>
      <c r="BN994">
        <v>11930.1343388163</v>
      </c>
      <c r="BO994">
        <v>32908.178401876597</v>
      </c>
      <c r="BP994">
        <v>-21.9075354617766</v>
      </c>
      <c r="BQ994">
        <v>-2.06177820350177</v>
      </c>
    </row>
    <row r="995" spans="1:69" x14ac:dyDescent="0.25">
      <c r="A995">
        <v>18</v>
      </c>
      <c r="B995" t="str">
        <f>IF(A995=16,"CT",IF(A995=20,"Shock",IF(A995=19,"DecSoly",IF(A995=18,"NoSoly","SolyTrade"))))</f>
        <v>NoSoly</v>
      </c>
      <c r="C995" t="s">
        <v>52</v>
      </c>
      <c r="D995" t="s">
        <v>51</v>
      </c>
      <c r="E995" t="str" cm="1">
        <f t="array" ref="E995">INDEX([1]!newIts[NEW],MATCH(indicatorsdb[[#This Row],[Column1]],[1]!newIts[OLD],0),0)</f>
        <v>NS25M</v>
      </c>
      <c r="F995">
        <v>10</v>
      </c>
      <c r="G995" t="s">
        <v>99</v>
      </c>
      <c r="H995" t="str" cm="1">
        <f t="array" ref="H995">INDEX([1]!fableCountries[ALPHA3],MATCH(F995,[1]!fableCountries[id],0),0)</f>
        <v>IDN</v>
      </c>
      <c r="I995">
        <v>2022</v>
      </c>
      <c r="J995">
        <v>1617.6360532911999</v>
      </c>
      <c r="K995">
        <v>282.09612347614302</v>
      </c>
      <c r="L995">
        <v>0</v>
      </c>
      <c r="M995">
        <v>2524.43824972328</v>
      </c>
      <c r="N995">
        <v>2495.58155036164</v>
      </c>
      <c r="O995">
        <v>55.551149545987798</v>
      </c>
      <c r="P995">
        <v>61.204629282263802</v>
      </c>
      <c r="Q995">
        <v>2075.8774272822402</v>
      </c>
      <c r="R995">
        <v>0</v>
      </c>
      <c r="S995">
        <v>0.46098292052671902</v>
      </c>
      <c r="T995">
        <v>0.5</v>
      </c>
      <c r="U995">
        <v>19560.586562525201</v>
      </c>
      <c r="V995">
        <v>265.15882720979999</v>
      </c>
      <c r="W995">
        <v>2650.9682350885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86429.962094518603</v>
      </c>
      <c r="AF995">
        <v>14979.0402019092</v>
      </c>
      <c r="AG995">
        <v>81137.533507127198</v>
      </c>
      <c r="AH995">
        <v>386.29538166262898</v>
      </c>
      <c r="AI995">
        <v>265.15882720979999</v>
      </c>
      <c r="AJ995">
        <v>1747.8465811191199</v>
      </c>
      <c r="AK995">
        <v>184945.83659354699</v>
      </c>
      <c r="AL995">
        <v>-6230.79949963943</v>
      </c>
      <c r="AM995">
        <v>193.147690831315</v>
      </c>
      <c r="AN995">
        <v>-6037.6518088081102</v>
      </c>
      <c r="AO995">
        <v>0</v>
      </c>
      <c r="AP995">
        <v>0</v>
      </c>
      <c r="AQ995">
        <v>0</v>
      </c>
      <c r="AR995">
        <v>0</v>
      </c>
      <c r="AS995">
        <v>96.553502470981996</v>
      </c>
      <c r="AT995">
        <v>32.214056472468201</v>
      </c>
      <c r="AU995">
        <v>63.3230833371533</v>
      </c>
      <c r="AV995">
        <v>1.01636266136061</v>
      </c>
      <c r="AW995">
        <v>0</v>
      </c>
      <c r="AX995">
        <v>0</v>
      </c>
      <c r="AY995">
        <v>0</v>
      </c>
      <c r="AZ995">
        <v>71.422451138307096</v>
      </c>
      <c r="BA995">
        <v>39.131618774210203</v>
      </c>
      <c r="BB995">
        <v>32.2908323640969</v>
      </c>
      <c r="BC995">
        <v>156.43580967735701</v>
      </c>
      <c r="BD995">
        <v>630.40709160593701</v>
      </c>
      <c r="BE995">
        <v>1.0736217488972699</v>
      </c>
      <c r="BF995">
        <v>-26.031091868780099</v>
      </c>
      <c r="BG995">
        <v>205.218718801818</v>
      </c>
      <c r="BH995">
        <v>810.66834028787196</v>
      </c>
      <c r="BI995">
        <v>-11.5401439319317</v>
      </c>
      <c r="BJ995">
        <v>0</v>
      </c>
      <c r="BK995">
        <v>0</v>
      </c>
      <c r="BL995">
        <v>0</v>
      </c>
      <c r="BM995">
        <v>507099.29628861602</v>
      </c>
      <c r="BN995">
        <v>13452.357322255801</v>
      </c>
      <c r="BO995">
        <v>36762.357629299098</v>
      </c>
      <c r="BP995">
        <v>-21.9075354617766</v>
      </c>
      <c r="BQ995">
        <v>-4.12355640700354</v>
      </c>
    </row>
    <row r="996" spans="1:69" x14ac:dyDescent="0.25">
      <c r="A996">
        <v>18</v>
      </c>
      <c r="B996" t="str">
        <f>IF(A996=16,"CT",IF(A996=20,"Shock",IF(A996=19,"DecSoly",IF(A996=18,"NoSoly","SolyTrade"))))</f>
        <v>NoSoly</v>
      </c>
      <c r="C996" t="s">
        <v>50</v>
      </c>
      <c r="D996" t="s">
        <v>49</v>
      </c>
      <c r="E996" t="str" cm="1">
        <f t="array" ref="E996">INDEX([1]!newIts[NEW],MATCH(indicatorsdb[[#This Row],[Column1]],[1]!newIts[OLD],0),0)</f>
        <v>NS25S</v>
      </c>
      <c r="F996">
        <v>10</v>
      </c>
      <c r="G996" t="s">
        <v>99</v>
      </c>
      <c r="H996" t="str" cm="1">
        <f t="array" ref="H996">INDEX([1]!fableCountries[ALPHA3],MATCH(F996,[1]!fableCountries[id],0),0)</f>
        <v>IDN</v>
      </c>
      <c r="I996">
        <v>2020</v>
      </c>
      <c r="J996">
        <v>1271.6760681887699</v>
      </c>
      <c r="K996">
        <v>270.390118352314</v>
      </c>
      <c r="L996">
        <v>0</v>
      </c>
      <c r="M996">
        <v>2539.7965455827198</v>
      </c>
      <c r="N996">
        <v>2505.4321516423402</v>
      </c>
      <c r="O996">
        <v>53.381659634764098</v>
      </c>
      <c r="P996">
        <v>59.637017616634701</v>
      </c>
      <c r="Q996">
        <v>2068.8979422758698</v>
      </c>
      <c r="R996">
        <v>0</v>
      </c>
      <c r="S996">
        <v>0.47912171651267998</v>
      </c>
      <c r="T996">
        <v>0.5</v>
      </c>
      <c r="U996">
        <v>19560.586562525201</v>
      </c>
      <c r="V996">
        <v>265.15882720979999</v>
      </c>
      <c r="W996">
        <v>2650.9682350885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84036.739576948006</v>
      </c>
      <c r="AF996">
        <v>12336.6469285325</v>
      </c>
      <c r="AG996">
        <v>86522.469072940206</v>
      </c>
      <c r="AH996">
        <v>193.147690831315</v>
      </c>
      <c r="AI996">
        <v>265.15882720979999</v>
      </c>
      <c r="AJ996">
        <v>1591.6744970847799</v>
      </c>
      <c r="AK996">
        <v>184945.83659354699</v>
      </c>
      <c r="AL996">
        <v>-7057.0593005365799</v>
      </c>
      <c r="AM996">
        <v>193.147690831315</v>
      </c>
      <c r="AN996">
        <v>-6863.9116097052702</v>
      </c>
      <c r="AO996">
        <v>0</v>
      </c>
      <c r="AP996">
        <v>0</v>
      </c>
      <c r="AQ996">
        <v>0</v>
      </c>
      <c r="AR996">
        <v>0</v>
      </c>
      <c r="AS996">
        <v>103.373051052384</v>
      </c>
      <c r="AT996">
        <v>32.270848303088798</v>
      </c>
      <c r="AU996">
        <v>70.070296969760093</v>
      </c>
      <c r="AV996">
        <v>1.0319057795350399</v>
      </c>
      <c r="AW996">
        <v>0</v>
      </c>
      <c r="AX996">
        <v>0</v>
      </c>
      <c r="AY996">
        <v>0</v>
      </c>
      <c r="AZ996">
        <v>60.106585038523697</v>
      </c>
      <c r="BA996">
        <v>32.420271119166699</v>
      </c>
      <c r="BB996">
        <v>27.686313919357101</v>
      </c>
      <c r="BC996">
        <v>153.02330415279201</v>
      </c>
      <c r="BD996">
        <v>714.34825644884904</v>
      </c>
      <c r="BE996">
        <v>9.6365081514891795</v>
      </c>
      <c r="BF996">
        <v>-23.913457007265599</v>
      </c>
      <c r="BG996">
        <v>177.01454812910299</v>
      </c>
      <c r="BH996">
        <v>877.08585572217498</v>
      </c>
      <c r="BI996">
        <v>-10.4563319381156</v>
      </c>
      <c r="BJ996">
        <v>0</v>
      </c>
      <c r="BK996">
        <v>0</v>
      </c>
      <c r="BL996">
        <v>0</v>
      </c>
      <c r="BM996">
        <v>450703.96261571802</v>
      </c>
      <c r="BN996">
        <v>11930.2531439674</v>
      </c>
      <c r="BO996">
        <v>32908.506114959797</v>
      </c>
      <c r="BP996">
        <v>-21.8516788037639</v>
      </c>
      <c r="BQ996">
        <v>-2.06177820350177</v>
      </c>
    </row>
    <row r="997" spans="1:69" x14ac:dyDescent="0.25">
      <c r="A997">
        <v>18</v>
      </c>
      <c r="B997" t="str">
        <f>IF(A997=16,"CT",IF(A997=20,"Shock",IF(A997=19,"DecSoly",IF(A997=18,"NoSoly","SolyTrade"))))</f>
        <v>NoSoly</v>
      </c>
      <c r="C997" t="s">
        <v>50</v>
      </c>
      <c r="D997" t="s">
        <v>49</v>
      </c>
      <c r="E997" t="str" cm="1">
        <f t="array" ref="E997">INDEX([1]!newIts[NEW],MATCH(indicatorsdb[[#This Row],[Column1]],[1]!newIts[OLD],0),0)</f>
        <v>NS25S</v>
      </c>
      <c r="F997">
        <v>10</v>
      </c>
      <c r="G997" t="s">
        <v>99</v>
      </c>
      <c r="H997" t="str" cm="1">
        <f t="array" ref="H997">INDEX([1]!fableCountries[ALPHA3],MATCH(F997,[1]!fableCountries[id],0),0)</f>
        <v>IDN</v>
      </c>
      <c r="I997">
        <v>2022</v>
      </c>
      <c r="J997">
        <v>1617.6360532911999</v>
      </c>
      <c r="K997">
        <v>282.09612347614302</v>
      </c>
      <c r="L997">
        <v>0</v>
      </c>
      <c r="M997">
        <v>2524.43824972328</v>
      </c>
      <c r="N997">
        <v>2495.7722781633902</v>
      </c>
      <c r="O997">
        <v>55.556902435562201</v>
      </c>
      <c r="P997">
        <v>61.207672953626798</v>
      </c>
      <c r="Q997">
        <v>2075.8774272822402</v>
      </c>
      <c r="R997">
        <v>0</v>
      </c>
      <c r="S997">
        <v>0.458124096409468</v>
      </c>
      <c r="T997">
        <v>0.5</v>
      </c>
      <c r="U997">
        <v>19560.586562525201</v>
      </c>
      <c r="V997">
        <v>265.15882720979999</v>
      </c>
      <c r="W997">
        <v>2650.9682350885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87548.908420744294</v>
      </c>
      <c r="AF997">
        <v>14979.2191405269</v>
      </c>
      <c r="AG997">
        <v>80018.408242283796</v>
      </c>
      <c r="AH997">
        <v>386.29538166262898</v>
      </c>
      <c r="AI997">
        <v>265.15882720979999</v>
      </c>
      <c r="AJ997">
        <v>1747.8465811191199</v>
      </c>
      <c r="AK997">
        <v>184945.83659354699</v>
      </c>
      <c r="AL997">
        <v>-6504.0608306563799</v>
      </c>
      <c r="AM997">
        <v>193.147690831315</v>
      </c>
      <c r="AN997">
        <v>-6310.9131398250702</v>
      </c>
      <c r="AO997">
        <v>0</v>
      </c>
      <c r="AP997">
        <v>0</v>
      </c>
      <c r="AQ997">
        <v>0</v>
      </c>
      <c r="AR997">
        <v>0</v>
      </c>
      <c r="AS997">
        <v>105.989932087589</v>
      </c>
      <c r="AT997">
        <v>34.517296319468798</v>
      </c>
      <c r="AU997">
        <v>70.364610535638803</v>
      </c>
      <c r="AV997">
        <v>1.10802523248155</v>
      </c>
      <c r="AW997">
        <v>0</v>
      </c>
      <c r="AX997">
        <v>0</v>
      </c>
      <c r="AY997">
        <v>0</v>
      </c>
      <c r="AZ997">
        <v>71.423085261864799</v>
      </c>
      <c r="BA997">
        <v>39.132059739818303</v>
      </c>
      <c r="BB997">
        <v>32.291025522046503</v>
      </c>
      <c r="BC997">
        <v>165.87287341752199</v>
      </c>
      <c r="BD997">
        <v>658.12725692266201</v>
      </c>
      <c r="BE997">
        <v>1.0736217488972699</v>
      </c>
      <c r="BF997">
        <v>-25.975235210767401</v>
      </c>
      <c r="BG997">
        <v>215.67254139212801</v>
      </c>
      <c r="BH997">
        <v>848.89818485292005</v>
      </c>
      <c r="BI997">
        <v>-11.5401439319317</v>
      </c>
      <c r="BJ997">
        <v>0</v>
      </c>
      <c r="BK997">
        <v>0</v>
      </c>
      <c r="BL997">
        <v>0</v>
      </c>
      <c r="BM997">
        <v>507142.18597991503</v>
      </c>
      <c r="BN997">
        <v>13453.495102286301</v>
      </c>
      <c r="BO997">
        <v>36765.466933890297</v>
      </c>
      <c r="BP997">
        <v>-21.8516788037639</v>
      </c>
      <c r="BQ997">
        <v>-4.12355640700354</v>
      </c>
    </row>
    <row r="998" spans="1:69" x14ac:dyDescent="0.25">
      <c r="A998">
        <v>18</v>
      </c>
      <c r="B998" t="str">
        <f>IF(A998=16,"CT",IF(A998=20,"Shock",IF(A998=19,"DecSoly",IF(A998=18,"NoSoly","SolyTrade"))))</f>
        <v>NoSoly</v>
      </c>
      <c r="C998" t="s">
        <v>48</v>
      </c>
      <c r="D998" t="s">
        <v>47</v>
      </c>
      <c r="E998" t="str" cm="1">
        <f t="array" ref="E998">INDEX([1]!newIts[NEW],MATCH(indicatorsdb[[#This Row],[Column1]],[1]!newIts[OLD],0),0)</f>
        <v>NS50</v>
      </c>
      <c r="F998">
        <v>10</v>
      </c>
      <c r="G998" t="s">
        <v>99</v>
      </c>
      <c r="H998" t="str" cm="1">
        <f t="array" ref="H998">INDEX([1]!fableCountries[ALPHA3],MATCH(F998,[1]!fableCountries[id],0),0)</f>
        <v>IDN</v>
      </c>
      <c r="I998">
        <v>2020</v>
      </c>
      <c r="J998">
        <v>1271.6760681887699</v>
      </c>
      <c r="K998">
        <v>270.390118352314</v>
      </c>
      <c r="L998">
        <v>0</v>
      </c>
      <c r="M998">
        <v>2539.7965455827198</v>
      </c>
      <c r="N998">
        <v>2505.4379082802602</v>
      </c>
      <c r="O998">
        <v>53.379488017976897</v>
      </c>
      <c r="P998">
        <v>59.636854180277098</v>
      </c>
      <c r="Q998">
        <v>2068.8979422758698</v>
      </c>
      <c r="R998">
        <v>0</v>
      </c>
      <c r="S998">
        <v>0.48091023775508901</v>
      </c>
      <c r="T998">
        <v>0.5</v>
      </c>
      <c r="U998">
        <v>19560.586562525201</v>
      </c>
      <c r="V998">
        <v>265.15882720979999</v>
      </c>
      <c r="W998">
        <v>2650.9682350885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83194.865618517695</v>
      </c>
      <c r="AF998">
        <v>12399.7404324443</v>
      </c>
      <c r="AG998">
        <v>87301.249527458698</v>
      </c>
      <c r="AH998">
        <v>193.147690831315</v>
      </c>
      <c r="AI998">
        <v>265.15882720979999</v>
      </c>
      <c r="AJ998">
        <v>1591.6744970847799</v>
      </c>
      <c r="AK998">
        <v>184945.83659354699</v>
      </c>
      <c r="AL998">
        <v>-6737.8378663473004</v>
      </c>
      <c r="AM998">
        <v>193.147690831315</v>
      </c>
      <c r="AN998">
        <v>-6544.6901755159797</v>
      </c>
      <c r="AO998">
        <v>0</v>
      </c>
      <c r="AP998">
        <v>0</v>
      </c>
      <c r="AQ998">
        <v>0</v>
      </c>
      <c r="AR998">
        <v>0</v>
      </c>
      <c r="AS998">
        <v>94.130263834790696</v>
      </c>
      <c r="AT998">
        <v>30.120289978013801</v>
      </c>
      <c r="AU998">
        <v>63.063725641769601</v>
      </c>
      <c r="AV998">
        <v>0.946248215007226</v>
      </c>
      <c r="AW998">
        <v>0</v>
      </c>
      <c r="AX998">
        <v>0</v>
      </c>
      <c r="AY998">
        <v>0</v>
      </c>
      <c r="AZ998">
        <v>60.2728559384622</v>
      </c>
      <c r="BA998">
        <v>32.548323019378898</v>
      </c>
      <c r="BB998">
        <v>27.724532919083298</v>
      </c>
      <c r="BC998">
        <v>143.946787835137</v>
      </c>
      <c r="BD998">
        <v>681.69329092830105</v>
      </c>
      <c r="BE998">
        <v>9.7519189212454709</v>
      </c>
      <c r="BF998">
        <v>-23.9693136652783</v>
      </c>
      <c r="BG998">
        <v>168.733557125034</v>
      </c>
      <c r="BH998">
        <v>836.20945330930203</v>
      </c>
      <c r="BI998">
        <v>-10.4563319381156</v>
      </c>
      <c r="BJ998">
        <v>0</v>
      </c>
      <c r="BK998">
        <v>0</v>
      </c>
      <c r="BL998">
        <v>0</v>
      </c>
      <c r="BM998">
        <v>450740.445235316</v>
      </c>
      <c r="BN998">
        <v>11931.4733926311</v>
      </c>
      <c r="BO998">
        <v>32916.043864665597</v>
      </c>
      <c r="BP998">
        <v>-21.9075354617766</v>
      </c>
      <c r="BQ998">
        <v>-2.06177820350177</v>
      </c>
    </row>
    <row r="999" spans="1:69" x14ac:dyDescent="0.25">
      <c r="A999">
        <v>18</v>
      </c>
      <c r="B999" t="str">
        <f>IF(A999=16,"CT",IF(A999=20,"Shock",IF(A999=19,"DecSoly",IF(A999=18,"NoSoly","SolyTrade"))))</f>
        <v>NoSoly</v>
      </c>
      <c r="C999" t="s">
        <v>48</v>
      </c>
      <c r="D999" t="s">
        <v>47</v>
      </c>
      <c r="E999" t="str" cm="1">
        <f t="array" ref="E999">INDEX([1]!newIts[NEW],MATCH(indicatorsdb[[#This Row],[Column1]],[1]!newIts[OLD],0),0)</f>
        <v>NS50</v>
      </c>
      <c r="F999">
        <v>10</v>
      </c>
      <c r="G999" t="s">
        <v>99</v>
      </c>
      <c r="H999" t="str" cm="1">
        <f t="array" ref="H999">INDEX([1]!fableCountries[ALPHA3],MATCH(F999,[1]!fableCountries[id],0),0)</f>
        <v>IDN</v>
      </c>
      <c r="I999">
        <v>2022</v>
      </c>
      <c r="J999">
        <v>1617.6360532911999</v>
      </c>
      <c r="K999">
        <v>282.09612347614302</v>
      </c>
      <c r="L999">
        <v>0</v>
      </c>
      <c r="M999">
        <v>2524.43824972328</v>
      </c>
      <c r="N999">
        <v>2495.6586420898702</v>
      </c>
      <c r="O999">
        <v>55.550917889431801</v>
      </c>
      <c r="P999">
        <v>61.206330309970703</v>
      </c>
      <c r="Q999">
        <v>2075.8774272822402</v>
      </c>
      <c r="R999">
        <v>0</v>
      </c>
      <c r="S999">
        <v>0.460721197878324</v>
      </c>
      <c r="T999">
        <v>0.5</v>
      </c>
      <c r="U999">
        <v>19560.586562525201</v>
      </c>
      <c r="V999">
        <v>265.15882720979999</v>
      </c>
      <c r="W999">
        <v>2650.9682350885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86435.591165039805</v>
      </c>
      <c r="AF999">
        <v>15051.5719182963</v>
      </c>
      <c r="AG999">
        <v>81059.372720218904</v>
      </c>
      <c r="AH999">
        <v>386.29538166262898</v>
      </c>
      <c r="AI999">
        <v>265.15882720979999</v>
      </c>
      <c r="AJ999">
        <v>1747.8465811191199</v>
      </c>
      <c r="AK999">
        <v>184945.83659354699</v>
      </c>
      <c r="AL999">
        <v>-6241.8768072397897</v>
      </c>
      <c r="AM999">
        <v>193.147690831315</v>
      </c>
      <c r="AN999">
        <v>-6048.72911640848</v>
      </c>
      <c r="AO999">
        <v>0</v>
      </c>
      <c r="AP999">
        <v>0</v>
      </c>
      <c r="AQ999">
        <v>0</v>
      </c>
      <c r="AR999">
        <v>0</v>
      </c>
      <c r="AS999">
        <v>96.559759346493095</v>
      </c>
      <c r="AT999">
        <v>32.218709623240997</v>
      </c>
      <c r="AU999">
        <v>63.324565062697303</v>
      </c>
      <c r="AV999">
        <v>1.0164846605547599</v>
      </c>
      <c r="AW999">
        <v>0</v>
      </c>
      <c r="AX999">
        <v>0</v>
      </c>
      <c r="AY999">
        <v>0</v>
      </c>
      <c r="AZ999">
        <v>71.620496258392095</v>
      </c>
      <c r="BA999">
        <v>39.282189248847303</v>
      </c>
      <c r="BB999">
        <v>32.338307009544799</v>
      </c>
      <c r="BC999">
        <v>156.640111672953</v>
      </c>
      <c r="BD999">
        <v>631.47374306528104</v>
      </c>
      <c r="BE999">
        <v>1.0736217488972699</v>
      </c>
      <c r="BF999">
        <v>-26.031091868780099</v>
      </c>
      <c r="BG999">
        <v>205.60815119041999</v>
      </c>
      <c r="BH999">
        <v>812.124424135818</v>
      </c>
      <c r="BI999">
        <v>-11.5401439319317</v>
      </c>
      <c r="BJ999">
        <v>0</v>
      </c>
      <c r="BK999">
        <v>0</v>
      </c>
      <c r="BL999">
        <v>0</v>
      </c>
      <c r="BM999">
        <v>507150.06533448998</v>
      </c>
      <c r="BN999">
        <v>13454.136273570301</v>
      </c>
      <c r="BO999">
        <v>36771.673439080703</v>
      </c>
      <c r="BP999">
        <v>-21.9075354617766</v>
      </c>
      <c r="BQ999">
        <v>-4.12355640700354</v>
      </c>
    </row>
    <row r="1000" spans="1:69" x14ac:dyDescent="0.25">
      <c r="A1000">
        <v>18</v>
      </c>
      <c r="B1000" t="str">
        <f>IF(A1000=16,"CT",IF(A1000=20,"Shock",IF(A1000=19,"DecSoly",IF(A1000=18,"NoSoly","SolyTrade"))))</f>
        <v>NoSoly</v>
      </c>
      <c r="C1000" t="s">
        <v>46</v>
      </c>
      <c r="D1000" t="s">
        <v>45</v>
      </c>
      <c r="E1000" t="str" cm="1">
        <f t="array" ref="E1000">INDEX([1]!newIts[NEW],MATCH(indicatorsdb[[#This Row],[Column1]],[1]!newIts[OLD],0),0)</f>
        <v>NS50M</v>
      </c>
      <c r="F1000">
        <v>10</v>
      </c>
      <c r="G1000" t="s">
        <v>99</v>
      </c>
      <c r="H1000" t="str" cm="1">
        <f t="array" ref="H1000">INDEX([1]!fableCountries[ALPHA3],MATCH(F1000,[1]!fableCountries[id],0),0)</f>
        <v>IDN</v>
      </c>
      <c r="I1000">
        <v>2020</v>
      </c>
      <c r="J1000">
        <v>1271.6760681887699</v>
      </c>
      <c r="K1000">
        <v>270.390118352314</v>
      </c>
      <c r="L1000">
        <v>0</v>
      </c>
      <c r="M1000">
        <v>2539.7965455827198</v>
      </c>
      <c r="N1000">
        <v>2505.4379082802602</v>
      </c>
      <c r="O1000">
        <v>53.379488017976897</v>
      </c>
      <c r="P1000">
        <v>59.636854180277098</v>
      </c>
      <c r="Q1000">
        <v>2068.8979422758698</v>
      </c>
      <c r="R1000">
        <v>0</v>
      </c>
      <c r="S1000">
        <v>0.48091023775508901</v>
      </c>
      <c r="T1000">
        <v>0.5</v>
      </c>
      <c r="U1000">
        <v>19560.586562525201</v>
      </c>
      <c r="V1000">
        <v>265.15882720979999</v>
      </c>
      <c r="W1000">
        <v>2650.9682350885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83194.865618517695</v>
      </c>
      <c r="AF1000">
        <v>12399.7404324443</v>
      </c>
      <c r="AG1000">
        <v>87301.249527458698</v>
      </c>
      <c r="AH1000">
        <v>193.147690831315</v>
      </c>
      <c r="AI1000">
        <v>265.15882720979999</v>
      </c>
      <c r="AJ1000">
        <v>1591.6744970847799</v>
      </c>
      <c r="AK1000">
        <v>184945.83659354699</v>
      </c>
      <c r="AL1000">
        <v>-6737.8378663473004</v>
      </c>
      <c r="AM1000">
        <v>193.147690831315</v>
      </c>
      <c r="AN1000">
        <v>-6544.6901755159797</v>
      </c>
      <c r="AO1000">
        <v>0</v>
      </c>
      <c r="AP1000">
        <v>0</v>
      </c>
      <c r="AQ1000">
        <v>0</v>
      </c>
      <c r="AR1000">
        <v>0</v>
      </c>
      <c r="AS1000">
        <v>94.130263834790696</v>
      </c>
      <c r="AT1000">
        <v>30.120289978013801</v>
      </c>
      <c r="AU1000">
        <v>63.063725641769601</v>
      </c>
      <c r="AV1000">
        <v>0.946248215007226</v>
      </c>
      <c r="AW1000">
        <v>0</v>
      </c>
      <c r="AX1000">
        <v>0</v>
      </c>
      <c r="AY1000">
        <v>0</v>
      </c>
      <c r="AZ1000">
        <v>60.2728559384622</v>
      </c>
      <c r="BA1000">
        <v>32.548323019378898</v>
      </c>
      <c r="BB1000">
        <v>27.724532919083298</v>
      </c>
      <c r="BC1000">
        <v>143.946787835137</v>
      </c>
      <c r="BD1000">
        <v>681.69329092830105</v>
      </c>
      <c r="BE1000">
        <v>9.7519189212454709</v>
      </c>
      <c r="BF1000">
        <v>-23.9693136652783</v>
      </c>
      <c r="BG1000">
        <v>168.733557125034</v>
      </c>
      <c r="BH1000">
        <v>836.20945330930203</v>
      </c>
      <c r="BI1000">
        <v>-10.4563319381156</v>
      </c>
      <c r="BJ1000">
        <v>0</v>
      </c>
      <c r="BK1000">
        <v>0</v>
      </c>
      <c r="BL1000">
        <v>0</v>
      </c>
      <c r="BM1000">
        <v>450740.445235316</v>
      </c>
      <c r="BN1000">
        <v>11931.4733926311</v>
      </c>
      <c r="BO1000">
        <v>32916.043864665597</v>
      </c>
      <c r="BP1000">
        <v>-21.9075354617766</v>
      </c>
      <c r="BQ1000">
        <v>-2.06177820350177</v>
      </c>
    </row>
    <row r="1001" spans="1:69" x14ac:dyDescent="0.25">
      <c r="A1001">
        <v>18</v>
      </c>
      <c r="B1001" t="str">
        <f>IF(A1001=16,"CT",IF(A1001=20,"Shock",IF(A1001=19,"DecSoly",IF(A1001=18,"NoSoly","SolyTrade"))))</f>
        <v>NoSoly</v>
      </c>
      <c r="C1001" t="s">
        <v>46</v>
      </c>
      <c r="D1001" t="s">
        <v>45</v>
      </c>
      <c r="E1001" t="str" cm="1">
        <f t="array" ref="E1001">INDEX([1]!newIts[NEW],MATCH(indicatorsdb[[#This Row],[Column1]],[1]!newIts[OLD],0),0)</f>
        <v>NS50M</v>
      </c>
      <c r="F1001">
        <v>10</v>
      </c>
      <c r="G1001" t="s">
        <v>99</v>
      </c>
      <c r="H1001" t="str" cm="1">
        <f t="array" ref="H1001">INDEX([1]!fableCountries[ALPHA3],MATCH(F1001,[1]!fableCountries[id],0),0)</f>
        <v>IDN</v>
      </c>
      <c r="I1001">
        <v>2022</v>
      </c>
      <c r="J1001">
        <v>1617.6360532911999</v>
      </c>
      <c r="K1001">
        <v>282.09612347614302</v>
      </c>
      <c r="L1001">
        <v>0</v>
      </c>
      <c r="M1001">
        <v>2524.43824972328</v>
      </c>
      <c r="N1001">
        <v>2495.6586420898702</v>
      </c>
      <c r="O1001">
        <v>55.550917889431801</v>
      </c>
      <c r="P1001">
        <v>61.206330309970703</v>
      </c>
      <c r="Q1001">
        <v>2075.8774272822402</v>
      </c>
      <c r="R1001">
        <v>0</v>
      </c>
      <c r="S1001">
        <v>0.460721197878324</v>
      </c>
      <c r="T1001">
        <v>0.5</v>
      </c>
      <c r="U1001">
        <v>19560.586562525201</v>
      </c>
      <c r="V1001">
        <v>265.15882720979999</v>
      </c>
      <c r="W1001">
        <v>2650.9682350885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86435.591165039805</v>
      </c>
      <c r="AF1001">
        <v>15051.5719182963</v>
      </c>
      <c r="AG1001">
        <v>81059.372720218904</v>
      </c>
      <c r="AH1001">
        <v>386.29538166262898</v>
      </c>
      <c r="AI1001">
        <v>265.15882720979999</v>
      </c>
      <c r="AJ1001">
        <v>1747.8465811191199</v>
      </c>
      <c r="AK1001">
        <v>184945.83659354699</v>
      </c>
      <c r="AL1001">
        <v>-6241.8768072397897</v>
      </c>
      <c r="AM1001">
        <v>193.147690831315</v>
      </c>
      <c r="AN1001">
        <v>-6048.72911640848</v>
      </c>
      <c r="AO1001">
        <v>0</v>
      </c>
      <c r="AP1001">
        <v>0</v>
      </c>
      <c r="AQ1001">
        <v>0</v>
      </c>
      <c r="AR1001">
        <v>0</v>
      </c>
      <c r="AS1001">
        <v>96.559759346493095</v>
      </c>
      <c r="AT1001">
        <v>32.218709623240997</v>
      </c>
      <c r="AU1001">
        <v>63.324565062697303</v>
      </c>
      <c r="AV1001">
        <v>1.0164846605547599</v>
      </c>
      <c r="AW1001">
        <v>0</v>
      </c>
      <c r="AX1001">
        <v>0</v>
      </c>
      <c r="AY1001">
        <v>0</v>
      </c>
      <c r="AZ1001">
        <v>71.620496258392095</v>
      </c>
      <c r="BA1001">
        <v>39.282189248847303</v>
      </c>
      <c r="BB1001">
        <v>32.338307009544799</v>
      </c>
      <c r="BC1001">
        <v>156.640111672953</v>
      </c>
      <c r="BD1001">
        <v>631.47374306528104</v>
      </c>
      <c r="BE1001">
        <v>1.0736217488972699</v>
      </c>
      <c r="BF1001">
        <v>-26.031091868780099</v>
      </c>
      <c r="BG1001">
        <v>205.60815119041999</v>
      </c>
      <c r="BH1001">
        <v>812.124424135818</v>
      </c>
      <c r="BI1001">
        <v>-11.5401439319317</v>
      </c>
      <c r="BJ1001">
        <v>0</v>
      </c>
      <c r="BK1001">
        <v>0</v>
      </c>
      <c r="BL1001">
        <v>0</v>
      </c>
      <c r="BM1001">
        <v>507150.06533448998</v>
      </c>
      <c r="BN1001">
        <v>13454.136273570301</v>
      </c>
      <c r="BO1001">
        <v>36771.673439080703</v>
      </c>
      <c r="BP1001">
        <v>-21.9075354617766</v>
      </c>
      <c r="BQ1001">
        <v>-4.12355640700354</v>
      </c>
    </row>
    <row r="1002" spans="1:69" x14ac:dyDescent="0.25">
      <c r="A1002">
        <v>18</v>
      </c>
      <c r="B1002" t="str">
        <f>IF(A1002=16,"CT",IF(A1002=20,"Shock",IF(A1002=19,"DecSoly",IF(A1002=18,"NoSoly","SolyTrade"))))</f>
        <v>NoSoly</v>
      </c>
      <c r="C1002" t="s">
        <v>44</v>
      </c>
      <c r="D1002" t="s">
        <v>43</v>
      </c>
      <c r="E1002" t="str" cm="1">
        <f t="array" ref="E1002">INDEX([1]!newIts[NEW],MATCH(indicatorsdb[[#This Row],[Column1]],[1]!newIts[OLD],0),0)</f>
        <v>NS50S</v>
      </c>
      <c r="F1002">
        <v>10</v>
      </c>
      <c r="G1002" t="s">
        <v>99</v>
      </c>
      <c r="H1002" t="str" cm="1">
        <f t="array" ref="H1002">INDEX([1]!fableCountries[ALPHA3],MATCH(F1002,[1]!fableCountries[id],0),0)</f>
        <v>IDN</v>
      </c>
      <c r="I1002">
        <v>2020</v>
      </c>
      <c r="J1002">
        <v>1271.6760681887699</v>
      </c>
      <c r="K1002">
        <v>270.390118352314</v>
      </c>
      <c r="L1002">
        <v>0</v>
      </c>
      <c r="M1002">
        <v>2539.7965455827198</v>
      </c>
      <c r="N1002">
        <v>2505.45753562956</v>
      </c>
      <c r="O1002">
        <v>53.3799538017727</v>
      </c>
      <c r="P1002">
        <v>59.637044768966803</v>
      </c>
      <c r="Q1002">
        <v>2068.8979422758698</v>
      </c>
      <c r="R1002">
        <v>0</v>
      </c>
      <c r="S1002">
        <v>0.47888610895520001</v>
      </c>
      <c r="T1002">
        <v>0.5</v>
      </c>
      <c r="U1002">
        <v>19560.586562525201</v>
      </c>
      <c r="V1002">
        <v>265.15882720979999</v>
      </c>
      <c r="W1002">
        <v>2650.9682350885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84042.315493455404</v>
      </c>
      <c r="AF1002">
        <v>12398.7046239548</v>
      </c>
      <c r="AG1002">
        <v>86454.835461010502</v>
      </c>
      <c r="AH1002">
        <v>193.147690831315</v>
      </c>
      <c r="AI1002">
        <v>265.15882720979999</v>
      </c>
      <c r="AJ1002">
        <v>1591.6744970847799</v>
      </c>
      <c r="AK1002">
        <v>184945.83659354699</v>
      </c>
      <c r="AL1002">
        <v>-7124.6929124663002</v>
      </c>
      <c r="AM1002">
        <v>193.147690831315</v>
      </c>
      <c r="AN1002">
        <v>-6931.5452216349904</v>
      </c>
      <c r="AO1002">
        <v>0</v>
      </c>
      <c r="AP1002">
        <v>0</v>
      </c>
      <c r="AQ1002">
        <v>0</v>
      </c>
      <c r="AR1002">
        <v>0</v>
      </c>
      <c r="AS1002">
        <v>103.378419499757</v>
      </c>
      <c r="AT1002">
        <v>32.2752082125971</v>
      </c>
      <c r="AU1002">
        <v>70.071184660441105</v>
      </c>
      <c r="AV1002">
        <v>1.03202662671895</v>
      </c>
      <c r="AW1002">
        <v>0</v>
      </c>
      <c r="AX1002">
        <v>0</v>
      </c>
      <c r="AY1002">
        <v>0</v>
      </c>
      <c r="AZ1002">
        <v>60.2691966504334</v>
      </c>
      <c r="BA1002">
        <v>32.545775647970899</v>
      </c>
      <c r="BB1002">
        <v>27.723421002462501</v>
      </c>
      <c r="BC1002">
        <v>153.191284212075</v>
      </c>
      <c r="BD1002">
        <v>720.87151960748395</v>
      </c>
      <c r="BE1002">
        <v>9.6262878851115605</v>
      </c>
      <c r="BF1002">
        <v>-23.913457007265599</v>
      </c>
      <c r="BG1002">
        <v>177.352901879645</v>
      </c>
      <c r="BH1002">
        <v>883.93725236497505</v>
      </c>
      <c r="BI1002">
        <v>-10.4563319381156</v>
      </c>
      <c r="BJ1002">
        <v>0</v>
      </c>
      <c r="BK1002">
        <v>0</v>
      </c>
      <c r="BL1002">
        <v>0</v>
      </c>
      <c r="BM1002">
        <v>450744.75634773698</v>
      </c>
      <c r="BN1002">
        <v>11931.5875113522</v>
      </c>
      <c r="BO1002">
        <v>32916.358690563902</v>
      </c>
      <c r="BP1002">
        <v>-21.8516788037639</v>
      </c>
      <c r="BQ1002">
        <v>-2.06177820350177</v>
      </c>
    </row>
    <row r="1003" spans="1:69" x14ac:dyDescent="0.25">
      <c r="A1003">
        <v>18</v>
      </c>
      <c r="B1003" t="str">
        <f>IF(A1003=16,"CT",IF(A1003=20,"Shock",IF(A1003=19,"DecSoly",IF(A1003=18,"NoSoly","SolyTrade"))))</f>
        <v>NoSoly</v>
      </c>
      <c r="C1003" t="s">
        <v>44</v>
      </c>
      <c r="D1003" t="s">
        <v>43</v>
      </c>
      <c r="E1003" t="str" cm="1">
        <f t="array" ref="E1003">INDEX([1]!newIts[NEW],MATCH(indicatorsdb[[#This Row],[Column1]],[1]!newIts[OLD],0),0)</f>
        <v>NS50S</v>
      </c>
      <c r="F1003">
        <v>10</v>
      </c>
      <c r="G1003" t="s">
        <v>99</v>
      </c>
      <c r="H1003" t="str" cm="1">
        <f t="array" ref="H1003">INDEX([1]!fableCountries[ALPHA3],MATCH(F1003,[1]!fableCountries[id],0),0)</f>
        <v>IDN</v>
      </c>
      <c r="I1003">
        <v>2022</v>
      </c>
      <c r="J1003">
        <v>1617.6360532911999</v>
      </c>
      <c r="K1003">
        <v>282.09612347614302</v>
      </c>
      <c r="L1003">
        <v>0</v>
      </c>
      <c r="M1003">
        <v>2524.43824972328</v>
      </c>
      <c r="N1003">
        <v>2495.8502403791799</v>
      </c>
      <c r="O1003">
        <v>55.556669414661698</v>
      </c>
      <c r="P1003">
        <v>61.209399012616799</v>
      </c>
      <c r="Q1003">
        <v>2075.8774272822402</v>
      </c>
      <c r="R1003">
        <v>0</v>
      </c>
      <c r="S1003">
        <v>0.45786028729300499</v>
      </c>
      <c r="T1003">
        <v>0.5</v>
      </c>
      <c r="U1003">
        <v>19560.586562525201</v>
      </c>
      <c r="V1003">
        <v>265.15882720979999</v>
      </c>
      <c r="W1003">
        <v>2650.9682350885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87555.160201873994</v>
      </c>
      <c r="AF1003">
        <v>15051.7512486129</v>
      </c>
      <c r="AG1003">
        <v>79939.624353068095</v>
      </c>
      <c r="AH1003">
        <v>386.29538166262898</v>
      </c>
      <c r="AI1003">
        <v>265.15882720979999</v>
      </c>
      <c r="AJ1003">
        <v>1747.8465811191199</v>
      </c>
      <c r="AK1003">
        <v>184945.83659354699</v>
      </c>
      <c r="AL1003">
        <v>-6515.2111079423603</v>
      </c>
      <c r="AM1003">
        <v>193.147690831315</v>
      </c>
      <c r="AN1003">
        <v>-6322.0634171110496</v>
      </c>
      <c r="AO1003">
        <v>0</v>
      </c>
      <c r="AP1003">
        <v>0</v>
      </c>
      <c r="AQ1003">
        <v>0</v>
      </c>
      <c r="AR1003">
        <v>0</v>
      </c>
      <c r="AS1003">
        <v>105.996701358523</v>
      </c>
      <c r="AT1003">
        <v>34.522288203729701</v>
      </c>
      <c r="AU1003">
        <v>70.366252427071601</v>
      </c>
      <c r="AV1003">
        <v>1.1081607277212999</v>
      </c>
      <c r="AW1003">
        <v>0</v>
      </c>
      <c r="AX1003">
        <v>0</v>
      </c>
      <c r="AY1003">
        <v>0</v>
      </c>
      <c r="AZ1003">
        <v>71.621131054945394</v>
      </c>
      <c r="BA1003">
        <v>39.282630842910898</v>
      </c>
      <c r="BB1003">
        <v>32.338500212034504</v>
      </c>
      <c r="BC1003">
        <v>166.077688481536</v>
      </c>
      <c r="BD1003">
        <v>659.20132793905805</v>
      </c>
      <c r="BE1003">
        <v>1.0736217488972699</v>
      </c>
      <c r="BF1003">
        <v>-25.975235210767401</v>
      </c>
      <c r="BG1003">
        <v>216.066202765193</v>
      </c>
      <c r="BH1003">
        <v>850.36591724238099</v>
      </c>
      <c r="BI1003">
        <v>-11.5401439319317</v>
      </c>
      <c r="BJ1003">
        <v>0</v>
      </c>
      <c r="BK1003">
        <v>0</v>
      </c>
      <c r="BL1003">
        <v>0</v>
      </c>
      <c r="BM1003">
        <v>507192.926094544</v>
      </c>
      <c r="BN1003">
        <v>13455.2733226332</v>
      </c>
      <c r="BO1003">
        <v>36774.781122545202</v>
      </c>
      <c r="BP1003">
        <v>-21.8516788037639</v>
      </c>
      <c r="BQ1003">
        <v>-4.12355640700354</v>
      </c>
    </row>
    <row r="1004" spans="1:69" x14ac:dyDescent="0.25">
      <c r="A1004">
        <v>18</v>
      </c>
      <c r="B1004" t="str">
        <f>IF(A1004=16,"CT",IF(A1004=20,"Shock",IF(A1004=19,"DecSoly",IF(A1004=18,"NoSoly","SolyTrade"))))</f>
        <v>NoSoly</v>
      </c>
      <c r="C1004" t="s">
        <v>42</v>
      </c>
      <c r="D1004" t="s">
        <v>41</v>
      </c>
      <c r="E1004" t="str" cm="1">
        <f t="array" ref="E1004">INDEX([1]!newIts[NEW],MATCH(indicatorsdb[[#This Row],[Column1]],[1]!newIts[OLD],0),0)</f>
        <v>NS75</v>
      </c>
      <c r="F1004">
        <v>10</v>
      </c>
      <c r="G1004" t="s">
        <v>99</v>
      </c>
      <c r="H1004" t="str" cm="1">
        <f t="array" ref="H1004">INDEX([1]!fableCountries[ALPHA3],MATCH(F1004,[1]!fableCountries[id],0),0)</f>
        <v>IDN</v>
      </c>
      <c r="I1004">
        <v>2020</v>
      </c>
      <c r="J1004">
        <v>1271.6760681887699</v>
      </c>
      <c r="K1004">
        <v>270.390118352314</v>
      </c>
      <c r="L1004">
        <v>0</v>
      </c>
      <c r="M1004">
        <v>2539.7965455827198</v>
      </c>
      <c r="N1004">
        <v>2505.4635953760198</v>
      </c>
      <c r="O1004">
        <v>53.377794782379503</v>
      </c>
      <c r="P1004">
        <v>59.636870842071403</v>
      </c>
      <c r="Q1004">
        <v>2068.8979422758698</v>
      </c>
      <c r="R1004">
        <v>0</v>
      </c>
      <c r="S1004">
        <v>0.48067654663234599</v>
      </c>
      <c r="T1004">
        <v>0.5</v>
      </c>
      <c r="U1004">
        <v>19560.586562525201</v>
      </c>
      <c r="V1004">
        <v>265.15882720979999</v>
      </c>
      <c r="W1004">
        <v>2650.9682350885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83199.892021437496</v>
      </c>
      <c r="AF1004">
        <v>12461.7975088325</v>
      </c>
      <c r="AG1004">
        <v>87234.166048150801</v>
      </c>
      <c r="AH1004">
        <v>193.147690831315</v>
      </c>
      <c r="AI1004">
        <v>265.15882720979999</v>
      </c>
      <c r="AJ1004">
        <v>1591.6744970847799</v>
      </c>
      <c r="AK1004">
        <v>184945.83659354699</v>
      </c>
      <c r="AL1004">
        <v>-6804.9213456552397</v>
      </c>
      <c r="AM1004">
        <v>193.147690831315</v>
      </c>
      <c r="AN1004">
        <v>-6611.77365482392</v>
      </c>
      <c r="AO1004">
        <v>0</v>
      </c>
      <c r="AP1004">
        <v>0</v>
      </c>
      <c r="AQ1004">
        <v>0</v>
      </c>
      <c r="AR1004">
        <v>0</v>
      </c>
      <c r="AS1004">
        <v>94.135257389295901</v>
      </c>
      <c r="AT1004">
        <v>30.124352955692199</v>
      </c>
      <c r="AU1004">
        <v>63.064547281054601</v>
      </c>
      <c r="AV1004">
        <v>0.94635715254911501</v>
      </c>
      <c r="AW1004">
        <v>0</v>
      </c>
      <c r="AX1004">
        <v>0</v>
      </c>
      <c r="AY1004">
        <v>0</v>
      </c>
      <c r="AZ1004">
        <v>60.435508701955001</v>
      </c>
      <c r="BA1004">
        <v>32.673846510334101</v>
      </c>
      <c r="BB1004">
        <v>27.761662191620999</v>
      </c>
      <c r="BC1004">
        <v>144.11443415313499</v>
      </c>
      <c r="BD1004">
        <v>688.16073448490897</v>
      </c>
      <c r="BE1004">
        <v>9.7414211513362403</v>
      </c>
      <c r="BF1004">
        <v>-23.9693136652783</v>
      </c>
      <c r="BG1004">
        <v>169.068205657417</v>
      </c>
      <c r="BH1004">
        <v>843.00104762838396</v>
      </c>
      <c r="BI1004">
        <v>-10.4563319381156</v>
      </c>
      <c r="BJ1004">
        <v>0</v>
      </c>
      <c r="BK1004">
        <v>0</v>
      </c>
      <c r="BL1004">
        <v>0</v>
      </c>
      <c r="BM1004">
        <v>450781.40037726797</v>
      </c>
      <c r="BN1004">
        <v>11932.812025564799</v>
      </c>
      <c r="BO1004">
        <v>32923.908091427002</v>
      </c>
      <c r="BP1004">
        <v>-21.9075354617766</v>
      </c>
      <c r="BQ1004">
        <v>-2.06177820350177</v>
      </c>
    </row>
    <row r="1005" spans="1:69" x14ac:dyDescent="0.25">
      <c r="A1005">
        <v>18</v>
      </c>
      <c r="B1005" t="str">
        <f>IF(A1005=16,"CT",IF(A1005=20,"Shock",IF(A1005=19,"DecSoly",IF(A1005=18,"NoSoly","SolyTrade"))))</f>
        <v>NoSoly</v>
      </c>
      <c r="C1005" t="s">
        <v>42</v>
      </c>
      <c r="D1005" t="s">
        <v>41</v>
      </c>
      <c r="E1005" t="str" cm="1">
        <f t="array" ref="E1005">INDEX([1]!newIts[NEW],MATCH(indicatorsdb[[#This Row],[Column1]],[1]!newIts[OLD],0),0)</f>
        <v>NS75</v>
      </c>
      <c r="F1005">
        <v>10</v>
      </c>
      <c r="G1005" t="s">
        <v>99</v>
      </c>
      <c r="H1005" t="str" cm="1">
        <f t="array" ref="H1005">INDEX([1]!fableCountries[ALPHA3],MATCH(F1005,[1]!fableCountries[id],0),0)</f>
        <v>IDN</v>
      </c>
      <c r="I1005">
        <v>2022</v>
      </c>
      <c r="J1005">
        <v>1617.6360532911999</v>
      </c>
      <c r="K1005">
        <v>282.09612347614302</v>
      </c>
      <c r="L1005">
        <v>0</v>
      </c>
      <c r="M1005">
        <v>2524.43824972328</v>
      </c>
      <c r="N1005">
        <v>2495.7357331922499</v>
      </c>
      <c r="O1005">
        <v>55.550686464993902</v>
      </c>
      <c r="P1005">
        <v>61.208031931440601</v>
      </c>
      <c r="Q1005">
        <v>2075.8774272822402</v>
      </c>
      <c r="R1005">
        <v>0</v>
      </c>
      <c r="S1005">
        <v>0.46045947522992903</v>
      </c>
      <c r="T1005">
        <v>0.5</v>
      </c>
      <c r="U1005">
        <v>19560.586562525201</v>
      </c>
      <c r="V1005">
        <v>265.15882720979999</v>
      </c>
      <c r="W1005">
        <v>2650.9682350885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86441.220034655998</v>
      </c>
      <c r="AF1005">
        <v>15124.103835588599</v>
      </c>
      <c r="AG1005">
        <v>80981.211933310493</v>
      </c>
      <c r="AH1005">
        <v>386.29538166262898</v>
      </c>
      <c r="AI1005">
        <v>265.15882720979999</v>
      </c>
      <c r="AJ1005">
        <v>1747.8465811191199</v>
      </c>
      <c r="AK1005">
        <v>184945.83659354699</v>
      </c>
      <c r="AL1005">
        <v>-6252.9541148402895</v>
      </c>
      <c r="AM1005">
        <v>193.147690831315</v>
      </c>
      <c r="AN1005">
        <v>-6059.8064240089798</v>
      </c>
      <c r="AO1005">
        <v>0</v>
      </c>
      <c r="AP1005">
        <v>0</v>
      </c>
      <c r="AQ1005">
        <v>0</v>
      </c>
      <c r="AR1005">
        <v>0</v>
      </c>
      <c r="AS1005">
        <v>96.566015809255006</v>
      </c>
      <c r="AT1005">
        <v>32.223362635872199</v>
      </c>
      <c r="AU1005">
        <v>63.326046517987997</v>
      </c>
      <c r="AV1005">
        <v>1.01660665539469</v>
      </c>
      <c r="AW1005">
        <v>0</v>
      </c>
      <c r="AX1005">
        <v>0</v>
      </c>
      <c r="AY1005">
        <v>0</v>
      </c>
      <c r="AZ1005">
        <v>71.818539980930396</v>
      </c>
      <c r="BA1005">
        <v>39.4327592249792</v>
      </c>
      <c r="BB1005">
        <v>32.385780755951203</v>
      </c>
      <c r="BC1005">
        <v>156.84441185825401</v>
      </c>
      <c r="BD1005">
        <v>632.54040467107802</v>
      </c>
      <c r="BE1005">
        <v>1.0736217488972699</v>
      </c>
      <c r="BF1005">
        <v>-26.031091868780099</v>
      </c>
      <c r="BG1005">
        <v>205.99761398868901</v>
      </c>
      <c r="BH1005">
        <v>813.58054853988403</v>
      </c>
      <c r="BI1005">
        <v>-11.5401439319317</v>
      </c>
      <c r="BJ1005">
        <v>0</v>
      </c>
      <c r="BK1005">
        <v>0</v>
      </c>
      <c r="BL1005">
        <v>0</v>
      </c>
      <c r="BM1005">
        <v>507200.83220958902</v>
      </c>
      <c r="BN1005">
        <v>13455.915167225499</v>
      </c>
      <c r="BO1005">
        <v>36780.989090541902</v>
      </c>
      <c r="BP1005">
        <v>-21.9075354617766</v>
      </c>
      <c r="BQ1005">
        <v>-4.12355640700354</v>
      </c>
    </row>
    <row r="1006" spans="1:69" x14ac:dyDescent="0.25">
      <c r="A1006">
        <v>18</v>
      </c>
      <c r="B1006" t="str">
        <f>IF(A1006=16,"CT",IF(A1006=20,"Shock",IF(A1006=19,"DecSoly",IF(A1006=18,"NoSoly","SolyTrade"))))</f>
        <v>NoSoly</v>
      </c>
      <c r="C1006" t="s">
        <v>40</v>
      </c>
      <c r="D1006" t="s">
        <v>39</v>
      </c>
      <c r="E1006" t="str" cm="1">
        <f t="array" ref="E1006">INDEX([1]!newIts[NEW],MATCH(indicatorsdb[[#This Row],[Column1]],[1]!newIts[OLD],0),0)</f>
        <v>NS75M</v>
      </c>
      <c r="F1006">
        <v>10</v>
      </c>
      <c r="G1006" t="s">
        <v>99</v>
      </c>
      <c r="H1006" t="str" cm="1">
        <f t="array" ref="H1006">INDEX([1]!fableCountries[ALPHA3],MATCH(F1006,[1]!fableCountries[id],0),0)</f>
        <v>IDN</v>
      </c>
      <c r="I1006">
        <v>2020</v>
      </c>
      <c r="J1006">
        <v>1271.6760681887699</v>
      </c>
      <c r="K1006">
        <v>270.390118352314</v>
      </c>
      <c r="L1006">
        <v>0</v>
      </c>
      <c r="M1006">
        <v>2539.7965455827198</v>
      </c>
      <c r="N1006">
        <v>2505.4635953760198</v>
      </c>
      <c r="O1006">
        <v>53.377794782379503</v>
      </c>
      <c r="P1006">
        <v>59.636870842071403</v>
      </c>
      <c r="Q1006">
        <v>2068.8979422758698</v>
      </c>
      <c r="R1006">
        <v>0</v>
      </c>
      <c r="S1006">
        <v>0.48067654663234599</v>
      </c>
      <c r="T1006">
        <v>0.5</v>
      </c>
      <c r="U1006">
        <v>19560.586562525201</v>
      </c>
      <c r="V1006">
        <v>265.15882720979999</v>
      </c>
      <c r="W1006">
        <v>2650.9682350885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83199.892021437496</v>
      </c>
      <c r="AF1006">
        <v>12461.7975088325</v>
      </c>
      <c r="AG1006">
        <v>87234.166048150801</v>
      </c>
      <c r="AH1006">
        <v>193.147690831315</v>
      </c>
      <c r="AI1006">
        <v>265.15882720979999</v>
      </c>
      <c r="AJ1006">
        <v>1591.6744970847799</v>
      </c>
      <c r="AK1006">
        <v>184945.83659354699</v>
      </c>
      <c r="AL1006">
        <v>-6804.9213456552397</v>
      </c>
      <c r="AM1006">
        <v>193.147690831315</v>
      </c>
      <c r="AN1006">
        <v>-6611.77365482392</v>
      </c>
      <c r="AO1006">
        <v>0</v>
      </c>
      <c r="AP1006">
        <v>0</v>
      </c>
      <c r="AQ1006">
        <v>0</v>
      </c>
      <c r="AR1006">
        <v>0</v>
      </c>
      <c r="AS1006">
        <v>94.135257389295901</v>
      </c>
      <c r="AT1006">
        <v>30.124352955692199</v>
      </c>
      <c r="AU1006">
        <v>63.064547281054601</v>
      </c>
      <c r="AV1006">
        <v>0.94635715254911501</v>
      </c>
      <c r="AW1006">
        <v>0</v>
      </c>
      <c r="AX1006">
        <v>0</v>
      </c>
      <c r="AY1006">
        <v>0</v>
      </c>
      <c r="AZ1006">
        <v>60.435508701955001</v>
      </c>
      <c r="BA1006">
        <v>32.673846510334101</v>
      </c>
      <c r="BB1006">
        <v>27.761662191620999</v>
      </c>
      <c r="BC1006">
        <v>144.11443415313499</v>
      </c>
      <c r="BD1006">
        <v>688.16073448490897</v>
      </c>
      <c r="BE1006">
        <v>9.7414211513362403</v>
      </c>
      <c r="BF1006">
        <v>-23.9693136652783</v>
      </c>
      <c r="BG1006">
        <v>169.068205657417</v>
      </c>
      <c r="BH1006">
        <v>843.00104762838396</v>
      </c>
      <c r="BI1006">
        <v>-10.4563319381156</v>
      </c>
      <c r="BJ1006">
        <v>0</v>
      </c>
      <c r="BK1006">
        <v>0</v>
      </c>
      <c r="BL1006">
        <v>0</v>
      </c>
      <c r="BM1006">
        <v>450781.40037726797</v>
      </c>
      <c r="BN1006">
        <v>11932.812025564799</v>
      </c>
      <c r="BO1006">
        <v>32923.908091427002</v>
      </c>
      <c r="BP1006">
        <v>-21.9075354617766</v>
      </c>
      <c r="BQ1006">
        <v>-2.06177820350177</v>
      </c>
    </row>
    <row r="1007" spans="1:69" x14ac:dyDescent="0.25">
      <c r="A1007">
        <v>18</v>
      </c>
      <c r="B1007" t="str">
        <f>IF(A1007=16,"CT",IF(A1007=20,"Shock",IF(A1007=19,"DecSoly",IF(A1007=18,"NoSoly","SolyTrade"))))</f>
        <v>NoSoly</v>
      </c>
      <c r="C1007" t="s">
        <v>40</v>
      </c>
      <c r="D1007" t="s">
        <v>39</v>
      </c>
      <c r="E1007" t="str" cm="1">
        <f t="array" ref="E1007">INDEX([1]!newIts[NEW],MATCH(indicatorsdb[[#This Row],[Column1]],[1]!newIts[OLD],0),0)</f>
        <v>NS75M</v>
      </c>
      <c r="F1007">
        <v>10</v>
      </c>
      <c r="G1007" t="s">
        <v>99</v>
      </c>
      <c r="H1007" t="str" cm="1">
        <f t="array" ref="H1007">INDEX([1]!fableCountries[ALPHA3],MATCH(F1007,[1]!fableCountries[id],0),0)</f>
        <v>IDN</v>
      </c>
      <c r="I1007">
        <v>2022</v>
      </c>
      <c r="J1007">
        <v>1617.6360532911999</v>
      </c>
      <c r="K1007">
        <v>282.09612347614302</v>
      </c>
      <c r="L1007">
        <v>0</v>
      </c>
      <c r="M1007">
        <v>2524.43824972328</v>
      </c>
      <c r="N1007">
        <v>2495.7357331922499</v>
      </c>
      <c r="O1007">
        <v>55.550686464993902</v>
      </c>
      <c r="P1007">
        <v>61.208031931440601</v>
      </c>
      <c r="Q1007">
        <v>2075.8774272822402</v>
      </c>
      <c r="R1007">
        <v>0</v>
      </c>
      <c r="S1007">
        <v>0.46045947522992903</v>
      </c>
      <c r="T1007">
        <v>0.5</v>
      </c>
      <c r="U1007">
        <v>19560.586562525201</v>
      </c>
      <c r="V1007">
        <v>265.15882720979999</v>
      </c>
      <c r="W1007">
        <v>2650.9682350885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86441.220034655998</v>
      </c>
      <c r="AF1007">
        <v>15124.103835588599</v>
      </c>
      <c r="AG1007">
        <v>80981.211933310493</v>
      </c>
      <c r="AH1007">
        <v>386.29538166262898</v>
      </c>
      <c r="AI1007">
        <v>265.15882720979999</v>
      </c>
      <c r="AJ1007">
        <v>1747.8465811191199</v>
      </c>
      <c r="AK1007">
        <v>184945.83659354699</v>
      </c>
      <c r="AL1007">
        <v>-6252.9541148402895</v>
      </c>
      <c r="AM1007">
        <v>193.147690831315</v>
      </c>
      <c r="AN1007">
        <v>-6059.8064240089798</v>
      </c>
      <c r="AO1007">
        <v>0</v>
      </c>
      <c r="AP1007">
        <v>0</v>
      </c>
      <c r="AQ1007">
        <v>0</v>
      </c>
      <c r="AR1007">
        <v>0</v>
      </c>
      <c r="AS1007">
        <v>96.566015809255006</v>
      </c>
      <c r="AT1007">
        <v>32.223362635872199</v>
      </c>
      <c r="AU1007">
        <v>63.326046517987997</v>
      </c>
      <c r="AV1007">
        <v>1.01660665539469</v>
      </c>
      <c r="AW1007">
        <v>0</v>
      </c>
      <c r="AX1007">
        <v>0</v>
      </c>
      <c r="AY1007">
        <v>0</v>
      </c>
      <c r="AZ1007">
        <v>71.818539980930396</v>
      </c>
      <c r="BA1007">
        <v>39.4327592249792</v>
      </c>
      <c r="BB1007">
        <v>32.385780755951203</v>
      </c>
      <c r="BC1007">
        <v>156.84441185825401</v>
      </c>
      <c r="BD1007">
        <v>632.54040467107802</v>
      </c>
      <c r="BE1007">
        <v>1.0736217488972699</v>
      </c>
      <c r="BF1007">
        <v>-26.031091868780099</v>
      </c>
      <c r="BG1007">
        <v>205.99761398868901</v>
      </c>
      <c r="BH1007">
        <v>813.58054853988403</v>
      </c>
      <c r="BI1007">
        <v>-11.5401439319317</v>
      </c>
      <c r="BJ1007">
        <v>0</v>
      </c>
      <c r="BK1007">
        <v>0</v>
      </c>
      <c r="BL1007">
        <v>0</v>
      </c>
      <c r="BM1007">
        <v>507200.83220958902</v>
      </c>
      <c r="BN1007">
        <v>13455.915167225499</v>
      </c>
      <c r="BO1007">
        <v>36780.989090541902</v>
      </c>
      <c r="BP1007">
        <v>-21.9075354617766</v>
      </c>
      <c r="BQ1007">
        <v>-4.12355640700354</v>
      </c>
    </row>
    <row r="1008" spans="1:69" x14ac:dyDescent="0.25">
      <c r="A1008">
        <v>18</v>
      </c>
      <c r="B1008" t="str">
        <f>IF(A1008=16,"CT",IF(A1008=20,"Shock",IF(A1008=19,"DecSoly",IF(A1008=18,"NoSoly","SolyTrade"))))</f>
        <v>NoSoly</v>
      </c>
      <c r="C1008" t="s">
        <v>38</v>
      </c>
      <c r="D1008" t="s">
        <v>37</v>
      </c>
      <c r="E1008" t="str" cm="1">
        <f t="array" ref="E1008">INDEX([1]!newIts[NEW],MATCH(indicatorsdb[[#This Row],[Column1]],[1]!newIts[OLD],0),0)</f>
        <v>NS75S</v>
      </c>
      <c r="F1008">
        <v>10</v>
      </c>
      <c r="G1008" t="s">
        <v>99</v>
      </c>
      <c r="H1008" t="str" cm="1">
        <f t="array" ref="H1008">INDEX([1]!fableCountries[ALPHA3],MATCH(F1008,[1]!fableCountries[id],0),0)</f>
        <v>IDN</v>
      </c>
      <c r="I1008">
        <v>2020</v>
      </c>
      <c r="J1008">
        <v>1271.6760681887699</v>
      </c>
      <c r="K1008">
        <v>270.390118352314</v>
      </c>
      <c r="L1008">
        <v>0</v>
      </c>
      <c r="M1008">
        <v>2539.7965455827198</v>
      </c>
      <c r="N1008">
        <v>2505.4824239058098</v>
      </c>
      <c r="O1008">
        <v>53.3782349615756</v>
      </c>
      <c r="P1008">
        <v>59.637048855127603</v>
      </c>
      <c r="Q1008">
        <v>2068.8979422758698</v>
      </c>
      <c r="R1008">
        <v>0</v>
      </c>
      <c r="S1008">
        <v>0.47865050139771897</v>
      </c>
      <c r="T1008">
        <v>0.5</v>
      </c>
      <c r="U1008">
        <v>19560.586562525201</v>
      </c>
      <c r="V1008">
        <v>265.15882720979999</v>
      </c>
      <c r="W1008">
        <v>2650.9682350885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84047.889981586894</v>
      </c>
      <c r="AF1008">
        <v>12460.763747753001</v>
      </c>
      <c r="AG1008">
        <v>86387.201849080797</v>
      </c>
      <c r="AH1008">
        <v>193.147690831315</v>
      </c>
      <c r="AI1008">
        <v>265.15882720979999</v>
      </c>
      <c r="AJ1008">
        <v>1591.6744970847799</v>
      </c>
      <c r="AK1008">
        <v>184945.83659354699</v>
      </c>
      <c r="AL1008">
        <v>-7192.3265243960104</v>
      </c>
      <c r="AM1008">
        <v>193.147690831315</v>
      </c>
      <c r="AN1008">
        <v>-6999.1788335646897</v>
      </c>
      <c r="AO1008">
        <v>0</v>
      </c>
      <c r="AP1008">
        <v>0</v>
      </c>
      <c r="AQ1008">
        <v>0</v>
      </c>
      <c r="AR1008">
        <v>0</v>
      </c>
      <c r="AS1008">
        <v>103.383784972397</v>
      </c>
      <c r="AT1008">
        <v>32.2795671430776</v>
      </c>
      <c r="AU1008">
        <v>70.072070386373497</v>
      </c>
      <c r="AV1008">
        <v>1.0321474429455899</v>
      </c>
      <c r="AW1008">
        <v>0</v>
      </c>
      <c r="AX1008">
        <v>0</v>
      </c>
      <c r="AY1008">
        <v>0</v>
      </c>
      <c r="AZ1008">
        <v>60.431861417598903</v>
      </c>
      <c r="BA1008">
        <v>32.671306429034203</v>
      </c>
      <c r="BB1008">
        <v>27.760554988564699</v>
      </c>
      <c r="BC1008">
        <v>153.35931445188001</v>
      </c>
      <c r="BD1008">
        <v>727.39485490435402</v>
      </c>
      <c r="BE1008">
        <v>9.61626333297672</v>
      </c>
      <c r="BF1008">
        <v>-23.913457007265599</v>
      </c>
      <c r="BG1008">
        <v>177.69128054627299</v>
      </c>
      <c r="BH1008">
        <v>890.78894177633799</v>
      </c>
      <c r="BI1008">
        <v>-10.4563319381156</v>
      </c>
      <c r="BJ1008">
        <v>0</v>
      </c>
      <c r="BK1008">
        <v>0</v>
      </c>
      <c r="BL1008">
        <v>0</v>
      </c>
      <c r="BM1008">
        <v>450785.53678362002</v>
      </c>
      <c r="BN1008">
        <v>11932.9215220069</v>
      </c>
      <c r="BO1008">
        <v>32924.210203853203</v>
      </c>
      <c r="BP1008">
        <v>-21.8516788037639</v>
      </c>
      <c r="BQ1008">
        <v>-2.06177820350177</v>
      </c>
    </row>
    <row r="1009" spans="1:69" x14ac:dyDescent="0.25">
      <c r="A1009">
        <v>18</v>
      </c>
      <c r="B1009" t="str">
        <f>IF(A1009=16,"CT",IF(A1009=20,"Shock",IF(A1009=19,"DecSoly",IF(A1009=18,"NoSoly","SolyTrade"))))</f>
        <v>NoSoly</v>
      </c>
      <c r="C1009" t="s">
        <v>38</v>
      </c>
      <c r="D1009" t="s">
        <v>37</v>
      </c>
      <c r="E1009" t="str" cm="1">
        <f t="array" ref="E1009">INDEX([1]!newIts[NEW],MATCH(indicatorsdb[[#This Row],[Column1]],[1]!newIts[OLD],0),0)</f>
        <v>NS75S</v>
      </c>
      <c r="F1009">
        <v>10</v>
      </c>
      <c r="G1009" t="s">
        <v>99</v>
      </c>
      <c r="H1009" t="str" cm="1">
        <f t="array" ref="H1009">INDEX([1]!fableCountries[ALPHA3],MATCH(F1009,[1]!fableCountries[id],0),0)</f>
        <v>IDN</v>
      </c>
      <c r="I1009">
        <v>2022</v>
      </c>
      <c r="J1009">
        <v>1617.6360532911999</v>
      </c>
      <c r="K1009">
        <v>282.09612347614302</v>
      </c>
      <c r="L1009">
        <v>0</v>
      </c>
      <c r="M1009">
        <v>2524.43824972328</v>
      </c>
      <c r="N1009">
        <v>2495.9282018059998</v>
      </c>
      <c r="O1009">
        <v>55.556436661907199</v>
      </c>
      <c r="P1009">
        <v>61.211125643237303</v>
      </c>
      <c r="Q1009">
        <v>2075.8774272822402</v>
      </c>
      <c r="R1009">
        <v>0</v>
      </c>
      <c r="S1009">
        <v>0.45759647817654098</v>
      </c>
      <c r="T1009">
        <v>0.5</v>
      </c>
      <c r="U1009">
        <v>19560.586562525201</v>
      </c>
      <c r="V1009">
        <v>265.15882720979999</v>
      </c>
      <c r="W1009">
        <v>2650.9682350885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87561.4117958594</v>
      </c>
      <c r="AF1009">
        <v>15124.283543843299</v>
      </c>
      <c r="AG1009">
        <v>79860.840463852393</v>
      </c>
      <c r="AH1009">
        <v>386.29538166262898</v>
      </c>
      <c r="AI1009">
        <v>265.15882720979999</v>
      </c>
      <c r="AJ1009">
        <v>1747.8465811191199</v>
      </c>
      <c r="AK1009">
        <v>184945.83659354699</v>
      </c>
      <c r="AL1009">
        <v>-6526.3613852283497</v>
      </c>
      <c r="AM1009">
        <v>193.147690831315</v>
      </c>
      <c r="AN1009">
        <v>-6333.2136943970299</v>
      </c>
      <c r="AO1009">
        <v>0</v>
      </c>
      <c r="AP1009">
        <v>0</v>
      </c>
      <c r="AQ1009">
        <v>0</v>
      </c>
      <c r="AR1009">
        <v>0</v>
      </c>
      <c r="AS1009">
        <v>106.00347024332</v>
      </c>
      <c r="AT1009">
        <v>34.527279961408198</v>
      </c>
      <c r="AU1009">
        <v>70.367894063006901</v>
      </c>
      <c r="AV1009">
        <v>1.10829621890506</v>
      </c>
      <c r="AW1009">
        <v>0</v>
      </c>
      <c r="AX1009">
        <v>0</v>
      </c>
      <c r="AY1009">
        <v>0</v>
      </c>
      <c r="AZ1009">
        <v>71.819175405547895</v>
      </c>
      <c r="BA1009">
        <v>39.433201415393</v>
      </c>
      <c r="BB1009">
        <v>32.385973990154902</v>
      </c>
      <c r="BC1009">
        <v>166.282501716936</v>
      </c>
      <c r="BD1009">
        <v>660.275408406927</v>
      </c>
      <c r="BE1009">
        <v>1.0736217488972699</v>
      </c>
      <c r="BF1009">
        <v>-25.975235210767401</v>
      </c>
      <c r="BG1009">
        <v>216.459892318822</v>
      </c>
      <c r="BH1009">
        <v>851.83368726387903</v>
      </c>
      <c r="BI1009">
        <v>-11.5401439319317</v>
      </c>
      <c r="BJ1009">
        <v>0</v>
      </c>
      <c r="BK1009">
        <v>0</v>
      </c>
      <c r="BL1009">
        <v>0</v>
      </c>
      <c r="BM1009">
        <v>507243.66435611201</v>
      </c>
      <c r="BN1009">
        <v>13457.0514936932</v>
      </c>
      <c r="BO1009">
        <v>36784.095175181297</v>
      </c>
      <c r="BP1009">
        <v>-21.8516788037639</v>
      </c>
      <c r="BQ1009">
        <v>-4.12355640700354</v>
      </c>
    </row>
    <row r="1010" spans="1:69" x14ac:dyDescent="0.25">
      <c r="A1010">
        <v>18</v>
      </c>
      <c r="B1010" t="str">
        <f>IF(A1010=16,"CT",IF(A1010=20,"Shock",IF(A1010=19,"DecSoly",IF(A1010=18,"NoSoly","SolyTrade"))))</f>
        <v>NoSoly</v>
      </c>
      <c r="C1010" t="s">
        <v>36</v>
      </c>
      <c r="D1010" t="s">
        <v>35</v>
      </c>
      <c r="E1010" t="str" cm="1">
        <f t="array" ref="E1010">INDEX([1]!newIts[NEW],MATCH(indicatorsdb[[#This Row],[Column1]],[1]!newIts[OLD],0),0)</f>
        <v>NS100</v>
      </c>
      <c r="F1010">
        <v>10</v>
      </c>
      <c r="G1010" t="s">
        <v>99</v>
      </c>
      <c r="H1010" t="str" cm="1">
        <f t="array" ref="H1010">INDEX([1]!fableCountries[ALPHA3],MATCH(F1010,[1]!fableCountries[id],0),0)</f>
        <v>IDN</v>
      </c>
      <c r="I1010">
        <v>2020</v>
      </c>
      <c r="J1010">
        <v>1271.6760681887699</v>
      </c>
      <c r="K1010">
        <v>270.390118352314</v>
      </c>
      <c r="L1010">
        <v>0</v>
      </c>
      <c r="M1010">
        <v>2539.7965455827198</v>
      </c>
      <c r="N1010">
        <v>2505.4887878750401</v>
      </c>
      <c r="O1010">
        <v>53.376088449463197</v>
      </c>
      <c r="P1010">
        <v>59.636864743306901</v>
      </c>
      <c r="Q1010">
        <v>2068.8979422758698</v>
      </c>
      <c r="R1010">
        <v>0</v>
      </c>
      <c r="S1010">
        <v>0.48044285550960297</v>
      </c>
      <c r="T1010">
        <v>0.5</v>
      </c>
      <c r="U1010">
        <v>19560.586562525201</v>
      </c>
      <c r="V1010">
        <v>265.15882720979999</v>
      </c>
      <c r="W1010">
        <v>2650.9682350885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83204.916927985105</v>
      </c>
      <c r="AF1010">
        <v>12523.856081592799</v>
      </c>
      <c r="AG1010">
        <v>87167.082568842801</v>
      </c>
      <c r="AH1010">
        <v>193.147690831315</v>
      </c>
      <c r="AI1010">
        <v>265.15882720979999</v>
      </c>
      <c r="AJ1010">
        <v>1591.6744970847799</v>
      </c>
      <c r="AK1010">
        <v>184945.83659354699</v>
      </c>
      <c r="AL1010">
        <v>-6872.00482496318</v>
      </c>
      <c r="AM1010">
        <v>193.147690831315</v>
      </c>
      <c r="AN1010">
        <v>-6678.8571341318702</v>
      </c>
      <c r="AO1010">
        <v>0</v>
      </c>
      <c r="AP1010">
        <v>0</v>
      </c>
      <c r="AQ1010">
        <v>0</v>
      </c>
      <c r="AR1010">
        <v>0</v>
      </c>
      <c r="AS1010">
        <v>94.140247823170995</v>
      </c>
      <c r="AT1010">
        <v>30.128414890300601</v>
      </c>
      <c r="AU1010">
        <v>63.065366875210302</v>
      </c>
      <c r="AV1010">
        <v>0.946466057660038</v>
      </c>
      <c r="AW1010">
        <v>0</v>
      </c>
      <c r="AX1010">
        <v>0</v>
      </c>
      <c r="AY1010">
        <v>0</v>
      </c>
      <c r="AZ1010">
        <v>60.598214136272702</v>
      </c>
      <c r="BA1010">
        <v>32.799396078257402</v>
      </c>
      <c r="BB1010">
        <v>27.7988180580153</v>
      </c>
      <c r="BC1010">
        <v>144.28213002132799</v>
      </c>
      <c r="BD1010">
        <v>694.62825361381397</v>
      </c>
      <c r="BE1010">
        <v>9.7311322460955196</v>
      </c>
      <c r="BF1010">
        <v>-23.9693136652783</v>
      </c>
      <c r="BG1010">
        <v>169.402880291987</v>
      </c>
      <c r="BH1010">
        <v>849.79295248661799</v>
      </c>
      <c r="BI1010">
        <v>-10.4563319381156</v>
      </c>
      <c r="BJ1010">
        <v>0</v>
      </c>
      <c r="BK1010">
        <v>0</v>
      </c>
      <c r="BL1010">
        <v>0</v>
      </c>
      <c r="BM1010">
        <v>450822.34026838897</v>
      </c>
      <c r="BN1010">
        <v>11934.1502502004</v>
      </c>
      <c r="BO1010">
        <v>32931.771116468903</v>
      </c>
      <c r="BP1010">
        <v>-21.9075354617766</v>
      </c>
      <c r="BQ1010">
        <v>-2.06177820350177</v>
      </c>
    </row>
    <row r="1011" spans="1:69" x14ac:dyDescent="0.25">
      <c r="A1011">
        <v>18</v>
      </c>
      <c r="B1011" t="str">
        <f>IF(A1011=16,"CT",IF(A1011=20,"Shock",IF(A1011=19,"DecSoly",IF(A1011=18,"NoSoly","SolyTrade"))))</f>
        <v>NoSoly</v>
      </c>
      <c r="C1011" t="s">
        <v>36</v>
      </c>
      <c r="D1011" t="s">
        <v>35</v>
      </c>
      <c r="E1011" t="str" cm="1">
        <f t="array" ref="E1011">INDEX([1]!newIts[NEW],MATCH(indicatorsdb[[#This Row],[Column1]],[1]!newIts[OLD],0),0)</f>
        <v>NS100</v>
      </c>
      <c r="F1011">
        <v>10</v>
      </c>
      <c r="G1011" t="s">
        <v>99</v>
      </c>
      <c r="H1011" t="str" cm="1">
        <f t="array" ref="H1011">INDEX([1]!fableCountries[ALPHA3],MATCH(F1011,[1]!fableCountries[id],0),0)</f>
        <v>IDN</v>
      </c>
      <c r="I1011">
        <v>2022</v>
      </c>
      <c r="J1011">
        <v>1617.6360532911999</v>
      </c>
      <c r="K1011">
        <v>282.09612347614302</v>
      </c>
      <c r="L1011">
        <v>0</v>
      </c>
      <c r="M1011">
        <v>2524.43824972328</v>
      </c>
      <c r="N1011">
        <v>2495.8128236047201</v>
      </c>
      <c r="O1011">
        <v>55.5504552720706</v>
      </c>
      <c r="P1011">
        <v>61.209734135645903</v>
      </c>
      <c r="Q1011">
        <v>2075.8774272822402</v>
      </c>
      <c r="R1011">
        <v>0</v>
      </c>
      <c r="S1011">
        <v>0.460197752581534</v>
      </c>
      <c r="T1011">
        <v>0.5</v>
      </c>
      <c r="U1011">
        <v>19560.586562525201</v>
      </c>
      <c r="V1011">
        <v>265.15882720979999</v>
      </c>
      <c r="W1011">
        <v>2650.9682350885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86446.848708158694</v>
      </c>
      <c r="AF1011">
        <v>15196.635948994301</v>
      </c>
      <c r="AG1011">
        <v>80903.051146402096</v>
      </c>
      <c r="AH1011">
        <v>386.29538166262898</v>
      </c>
      <c r="AI1011">
        <v>265.15882720979999</v>
      </c>
      <c r="AJ1011">
        <v>1747.8465811191199</v>
      </c>
      <c r="AK1011">
        <v>184945.83659354699</v>
      </c>
      <c r="AL1011">
        <v>-6264.0314224407302</v>
      </c>
      <c r="AM1011">
        <v>193.147690831315</v>
      </c>
      <c r="AN1011">
        <v>-6070.8837316094196</v>
      </c>
      <c r="AO1011">
        <v>0</v>
      </c>
      <c r="AP1011">
        <v>0</v>
      </c>
      <c r="AQ1011">
        <v>0</v>
      </c>
      <c r="AR1011">
        <v>0</v>
      </c>
      <c r="AS1011">
        <v>96.572271869199497</v>
      </c>
      <c r="AT1011">
        <v>32.228015513643598</v>
      </c>
      <c r="AU1011">
        <v>63.327527709571697</v>
      </c>
      <c r="AV1011">
        <v>1.01672864598424</v>
      </c>
      <c r="AW1011">
        <v>0</v>
      </c>
      <c r="AX1011">
        <v>0</v>
      </c>
      <c r="AY1011">
        <v>0</v>
      </c>
      <c r="AZ1011">
        <v>72.016582316713695</v>
      </c>
      <c r="BA1011">
        <v>39.583328703878699</v>
      </c>
      <c r="BB1011">
        <v>32.433253612835003</v>
      </c>
      <c r="BC1011">
        <v>157.048710253981</v>
      </c>
      <c r="BD1011">
        <v>633.60707618132699</v>
      </c>
      <c r="BE1011">
        <v>1.0736217488972699</v>
      </c>
      <c r="BF1011">
        <v>-26.031091868780099</v>
      </c>
      <c r="BG1011">
        <v>206.38710631008101</v>
      </c>
      <c r="BH1011">
        <v>815.036712371524</v>
      </c>
      <c r="BI1011">
        <v>-11.5401439319317</v>
      </c>
      <c r="BJ1011">
        <v>0</v>
      </c>
      <c r="BK1011">
        <v>0</v>
      </c>
      <c r="BL1011">
        <v>0</v>
      </c>
      <c r="BM1011">
        <v>507251.59696584899</v>
      </c>
      <c r="BN1011">
        <v>13457.694004593999</v>
      </c>
      <c r="BO1011">
        <v>36790.304587377599</v>
      </c>
      <c r="BP1011">
        <v>-21.9075354617766</v>
      </c>
      <c r="BQ1011">
        <v>-4.12355640700354</v>
      </c>
    </row>
    <row r="1012" spans="1:69" x14ac:dyDescent="0.25">
      <c r="A1012">
        <v>18</v>
      </c>
      <c r="B1012" t="str">
        <f>IF(A1012=16,"CT",IF(A1012=20,"Shock",IF(A1012=19,"DecSoly",IF(A1012=18,"NoSoly","SolyTrade"))))</f>
        <v>NoSoly</v>
      </c>
      <c r="C1012" t="s">
        <v>34</v>
      </c>
      <c r="D1012" t="s">
        <v>33</v>
      </c>
      <c r="E1012" t="str" cm="1">
        <f t="array" ref="E1012">INDEX([1]!newIts[NEW],MATCH(indicatorsdb[[#This Row],[Column1]],[1]!newIts[OLD],0),0)</f>
        <v>NS100M</v>
      </c>
      <c r="F1012">
        <v>10</v>
      </c>
      <c r="G1012" t="s">
        <v>99</v>
      </c>
      <c r="H1012" t="str" cm="1">
        <f t="array" ref="H1012">INDEX([1]!fableCountries[ALPHA3],MATCH(F1012,[1]!fableCountries[id],0),0)</f>
        <v>IDN</v>
      </c>
      <c r="I1012">
        <v>2020</v>
      </c>
      <c r="J1012">
        <v>1271.6760681887699</v>
      </c>
      <c r="K1012">
        <v>270.390118352314</v>
      </c>
      <c r="L1012">
        <v>0</v>
      </c>
      <c r="M1012">
        <v>2539.7965455827198</v>
      </c>
      <c r="N1012">
        <v>2505.4887878750401</v>
      </c>
      <c r="O1012">
        <v>53.376088449463197</v>
      </c>
      <c r="P1012">
        <v>59.636864743306901</v>
      </c>
      <c r="Q1012">
        <v>2068.8979422758698</v>
      </c>
      <c r="R1012">
        <v>0</v>
      </c>
      <c r="S1012">
        <v>0.48044285550960297</v>
      </c>
      <c r="T1012">
        <v>0.5</v>
      </c>
      <c r="U1012">
        <v>19560.586562525201</v>
      </c>
      <c r="V1012">
        <v>265.15882720979999</v>
      </c>
      <c r="W1012">
        <v>2650.9682350885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83204.916927985105</v>
      </c>
      <c r="AF1012">
        <v>12523.856081592799</v>
      </c>
      <c r="AG1012">
        <v>87167.082568842801</v>
      </c>
      <c r="AH1012">
        <v>193.147690831315</v>
      </c>
      <c r="AI1012">
        <v>265.15882720979999</v>
      </c>
      <c r="AJ1012">
        <v>1591.6744970847799</v>
      </c>
      <c r="AK1012">
        <v>184945.83659354699</v>
      </c>
      <c r="AL1012">
        <v>-6872.00482496318</v>
      </c>
      <c r="AM1012">
        <v>193.147690831315</v>
      </c>
      <c r="AN1012">
        <v>-6678.8571341318702</v>
      </c>
      <c r="AO1012">
        <v>0</v>
      </c>
      <c r="AP1012">
        <v>0</v>
      </c>
      <c r="AQ1012">
        <v>0</v>
      </c>
      <c r="AR1012">
        <v>0</v>
      </c>
      <c r="AS1012">
        <v>94.140247823170995</v>
      </c>
      <c r="AT1012">
        <v>30.128414890300601</v>
      </c>
      <c r="AU1012">
        <v>63.065366875210302</v>
      </c>
      <c r="AV1012">
        <v>0.946466057660038</v>
      </c>
      <c r="AW1012">
        <v>0</v>
      </c>
      <c r="AX1012">
        <v>0</v>
      </c>
      <c r="AY1012">
        <v>0</v>
      </c>
      <c r="AZ1012">
        <v>60.598214136272702</v>
      </c>
      <c r="BA1012">
        <v>32.799396078257402</v>
      </c>
      <c r="BB1012">
        <v>27.7988180580153</v>
      </c>
      <c r="BC1012">
        <v>144.28213002132799</v>
      </c>
      <c r="BD1012">
        <v>694.62825361381397</v>
      </c>
      <c r="BE1012">
        <v>9.7311322460955196</v>
      </c>
      <c r="BF1012">
        <v>-23.9693136652783</v>
      </c>
      <c r="BG1012">
        <v>169.402880291987</v>
      </c>
      <c r="BH1012">
        <v>849.79295248661799</v>
      </c>
      <c r="BI1012">
        <v>-10.4563319381156</v>
      </c>
      <c r="BJ1012">
        <v>0</v>
      </c>
      <c r="BK1012">
        <v>0</v>
      </c>
      <c r="BL1012">
        <v>0</v>
      </c>
      <c r="BM1012">
        <v>450822.34026838897</v>
      </c>
      <c r="BN1012">
        <v>11934.1502502004</v>
      </c>
      <c r="BO1012">
        <v>32931.771116468903</v>
      </c>
      <c r="BP1012">
        <v>-21.9075354617766</v>
      </c>
      <c r="BQ1012">
        <v>-2.06177820350177</v>
      </c>
    </row>
    <row r="1013" spans="1:69" x14ac:dyDescent="0.25">
      <c r="A1013">
        <v>18</v>
      </c>
      <c r="B1013" t="str">
        <f>IF(A1013=16,"CT",IF(A1013=20,"Shock",IF(A1013=19,"DecSoly",IF(A1013=18,"NoSoly","SolyTrade"))))</f>
        <v>NoSoly</v>
      </c>
      <c r="C1013" t="s">
        <v>34</v>
      </c>
      <c r="D1013" t="s">
        <v>33</v>
      </c>
      <c r="E1013" t="str" cm="1">
        <f t="array" ref="E1013">INDEX([1]!newIts[NEW],MATCH(indicatorsdb[[#This Row],[Column1]],[1]!newIts[OLD],0),0)</f>
        <v>NS100M</v>
      </c>
      <c r="F1013">
        <v>10</v>
      </c>
      <c r="G1013" t="s">
        <v>99</v>
      </c>
      <c r="H1013" t="str" cm="1">
        <f t="array" ref="H1013">INDEX([1]!fableCountries[ALPHA3],MATCH(F1013,[1]!fableCountries[id],0),0)</f>
        <v>IDN</v>
      </c>
      <c r="I1013">
        <v>2022</v>
      </c>
      <c r="J1013">
        <v>1617.6360532911999</v>
      </c>
      <c r="K1013">
        <v>282.09612347614302</v>
      </c>
      <c r="L1013">
        <v>0</v>
      </c>
      <c r="M1013">
        <v>2524.43824972328</v>
      </c>
      <c r="N1013">
        <v>2495.8128236047201</v>
      </c>
      <c r="O1013">
        <v>55.5504552720706</v>
      </c>
      <c r="P1013">
        <v>61.209734135645903</v>
      </c>
      <c r="Q1013">
        <v>2075.8774272822402</v>
      </c>
      <c r="R1013">
        <v>0</v>
      </c>
      <c r="S1013">
        <v>0.460197752581534</v>
      </c>
      <c r="T1013">
        <v>0.5</v>
      </c>
      <c r="U1013">
        <v>19560.586562525201</v>
      </c>
      <c r="V1013">
        <v>265.15882720979999</v>
      </c>
      <c r="W1013">
        <v>2650.9682350885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86446.848708158694</v>
      </c>
      <c r="AF1013">
        <v>15196.635948994301</v>
      </c>
      <c r="AG1013">
        <v>80903.051146402096</v>
      </c>
      <c r="AH1013">
        <v>386.29538166262898</v>
      </c>
      <c r="AI1013">
        <v>265.15882720979999</v>
      </c>
      <c r="AJ1013">
        <v>1747.8465811191199</v>
      </c>
      <c r="AK1013">
        <v>184945.83659354699</v>
      </c>
      <c r="AL1013">
        <v>-6264.0314224407302</v>
      </c>
      <c r="AM1013">
        <v>193.147690831315</v>
      </c>
      <c r="AN1013">
        <v>-6070.8837316094196</v>
      </c>
      <c r="AO1013">
        <v>0</v>
      </c>
      <c r="AP1013">
        <v>0</v>
      </c>
      <c r="AQ1013">
        <v>0</v>
      </c>
      <c r="AR1013">
        <v>0</v>
      </c>
      <c r="AS1013">
        <v>96.572271869199497</v>
      </c>
      <c r="AT1013">
        <v>32.228015513643598</v>
      </c>
      <c r="AU1013">
        <v>63.327527709571697</v>
      </c>
      <c r="AV1013">
        <v>1.01672864598424</v>
      </c>
      <c r="AW1013">
        <v>0</v>
      </c>
      <c r="AX1013">
        <v>0</v>
      </c>
      <c r="AY1013">
        <v>0</v>
      </c>
      <c r="AZ1013">
        <v>72.016582316713695</v>
      </c>
      <c r="BA1013">
        <v>39.583328703878699</v>
      </c>
      <c r="BB1013">
        <v>32.433253612835003</v>
      </c>
      <c r="BC1013">
        <v>157.048710253981</v>
      </c>
      <c r="BD1013">
        <v>633.60707618132699</v>
      </c>
      <c r="BE1013">
        <v>1.0736217488972699</v>
      </c>
      <c r="BF1013">
        <v>-26.031091868780099</v>
      </c>
      <c r="BG1013">
        <v>206.38710631008101</v>
      </c>
      <c r="BH1013">
        <v>815.036712371524</v>
      </c>
      <c r="BI1013">
        <v>-11.5401439319317</v>
      </c>
      <c r="BJ1013">
        <v>0</v>
      </c>
      <c r="BK1013">
        <v>0</v>
      </c>
      <c r="BL1013">
        <v>0</v>
      </c>
      <c r="BM1013">
        <v>507251.59696584899</v>
      </c>
      <c r="BN1013">
        <v>13457.694004593999</v>
      </c>
      <c r="BO1013">
        <v>36790.304587377599</v>
      </c>
      <c r="BP1013">
        <v>-21.9075354617766</v>
      </c>
      <c r="BQ1013">
        <v>-4.12355640700354</v>
      </c>
    </row>
    <row r="1014" spans="1:69" x14ac:dyDescent="0.25">
      <c r="A1014">
        <v>18</v>
      </c>
      <c r="B1014" t="str">
        <f>IF(A1014=16,"CT",IF(A1014=20,"Shock",IF(A1014=19,"DecSoly",IF(A1014=18,"NoSoly","SolyTrade"))))</f>
        <v>NoSoly</v>
      </c>
      <c r="C1014" t="s">
        <v>32</v>
      </c>
      <c r="D1014" t="s">
        <v>31</v>
      </c>
      <c r="E1014" t="str" cm="1">
        <f t="array" ref="E1014">INDEX([1]!newIts[NEW],MATCH(indicatorsdb[[#This Row],[Column1]],[1]!newIts[OLD],0),0)</f>
        <v>NS100S</v>
      </c>
      <c r="F1014">
        <v>10</v>
      </c>
      <c r="G1014" t="s">
        <v>99</v>
      </c>
      <c r="H1014" t="str" cm="1">
        <f t="array" ref="H1014">INDEX([1]!fableCountries[ALPHA3],MATCH(F1014,[1]!fableCountries[id],0),0)</f>
        <v>IDN</v>
      </c>
      <c r="I1014">
        <v>2020</v>
      </c>
      <c r="J1014">
        <v>1271.6760681887699</v>
      </c>
      <c r="K1014">
        <v>270.390118352314</v>
      </c>
      <c r="L1014">
        <v>0</v>
      </c>
      <c r="M1014">
        <v>2539.7965455827198</v>
      </c>
      <c r="N1014">
        <v>2505.5068212916099</v>
      </c>
      <c r="O1014">
        <v>53.376503340717299</v>
      </c>
      <c r="P1014">
        <v>59.637030154465798</v>
      </c>
      <c r="Q1014">
        <v>2068.8979422758698</v>
      </c>
      <c r="R1014">
        <v>0</v>
      </c>
      <c r="S1014">
        <v>0.47841489384024</v>
      </c>
      <c r="T1014">
        <v>0.5</v>
      </c>
      <c r="U1014">
        <v>19560.586562525201</v>
      </c>
      <c r="V1014">
        <v>265.15882720979999</v>
      </c>
      <c r="W1014">
        <v>2650.9682350885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84053.4630819827</v>
      </c>
      <c r="AF1014">
        <v>12522.824259286899</v>
      </c>
      <c r="AG1014">
        <v>86319.568237151107</v>
      </c>
      <c r="AH1014">
        <v>193.147690831315</v>
      </c>
      <c r="AI1014">
        <v>265.15882720979999</v>
      </c>
      <c r="AJ1014">
        <v>1591.6744970847799</v>
      </c>
      <c r="AK1014">
        <v>184945.83659354699</v>
      </c>
      <c r="AL1014">
        <v>-7259.9601363257098</v>
      </c>
      <c r="AM1014">
        <v>193.147690831315</v>
      </c>
      <c r="AN1014">
        <v>-7066.8124454944</v>
      </c>
      <c r="AO1014">
        <v>0</v>
      </c>
      <c r="AP1014">
        <v>0</v>
      </c>
      <c r="AQ1014">
        <v>0</v>
      </c>
      <c r="AR1014">
        <v>0</v>
      </c>
      <c r="AS1014">
        <v>103.38914755907901</v>
      </c>
      <c r="AT1014">
        <v>32.283925122028798</v>
      </c>
      <c r="AU1014">
        <v>70.072954207954197</v>
      </c>
      <c r="AV1014">
        <v>1.0322682290957499</v>
      </c>
      <c r="AW1014">
        <v>0</v>
      </c>
      <c r="AX1014">
        <v>0</v>
      </c>
      <c r="AY1014">
        <v>0</v>
      </c>
      <c r="AZ1014">
        <v>60.594578402811699</v>
      </c>
      <c r="BA1014">
        <v>32.7968629872869</v>
      </c>
      <c r="BB1014">
        <v>27.797715415524799</v>
      </c>
      <c r="BC1014">
        <v>153.527394023775</v>
      </c>
      <c r="BD1014">
        <v>733.91826028698199</v>
      </c>
      <c r="BE1014">
        <v>9.60642892662087</v>
      </c>
      <c r="BF1014">
        <v>-23.913457007265599</v>
      </c>
      <c r="BG1014">
        <v>178.02968342007401</v>
      </c>
      <c r="BH1014">
        <v>897.64091562641102</v>
      </c>
      <c r="BI1014">
        <v>-10.4563319381156</v>
      </c>
      <c r="BJ1014">
        <v>0</v>
      </c>
      <c r="BK1014">
        <v>0</v>
      </c>
      <c r="BL1014">
        <v>0</v>
      </c>
      <c r="BM1014">
        <v>450826.30430903501</v>
      </c>
      <c r="BN1014">
        <v>11934.255186119601</v>
      </c>
      <c r="BO1014">
        <v>32932.060682596297</v>
      </c>
      <c r="BP1014">
        <v>-21.8516788037639</v>
      </c>
      <c r="BQ1014">
        <v>-2.06177820350177</v>
      </c>
    </row>
    <row r="1015" spans="1:69" x14ac:dyDescent="0.25">
      <c r="A1015">
        <v>18</v>
      </c>
      <c r="B1015" t="str">
        <f>IF(A1015=16,"CT",IF(A1015=20,"Shock",IF(A1015=19,"DecSoly",IF(A1015=18,"NoSoly","SolyTrade"))))</f>
        <v>NoSoly</v>
      </c>
      <c r="C1015" t="s">
        <v>32</v>
      </c>
      <c r="D1015" t="s">
        <v>31</v>
      </c>
      <c r="E1015" t="str" cm="1">
        <f t="array" ref="E1015">INDEX([1]!newIts[NEW],MATCH(indicatorsdb[[#This Row],[Column1]],[1]!newIts[OLD],0),0)</f>
        <v>NS100S</v>
      </c>
      <c r="F1015">
        <v>10</v>
      </c>
      <c r="G1015" t="s">
        <v>99</v>
      </c>
      <c r="H1015" t="str" cm="1">
        <f t="array" ref="H1015">INDEX([1]!fableCountries[ALPHA3],MATCH(F1015,[1]!fableCountries[id],0),0)</f>
        <v>IDN</v>
      </c>
      <c r="I1015">
        <v>2022</v>
      </c>
      <c r="J1015">
        <v>1617.6360532911999</v>
      </c>
      <c r="K1015">
        <v>282.09612347614302</v>
      </c>
      <c r="L1015">
        <v>0</v>
      </c>
      <c r="M1015">
        <v>2524.43824972328</v>
      </c>
      <c r="N1015">
        <v>2496.0061623587399</v>
      </c>
      <c r="O1015">
        <v>55.556204175491899</v>
      </c>
      <c r="P1015">
        <v>61.212852834402597</v>
      </c>
      <c r="Q1015">
        <v>2075.8774272822402</v>
      </c>
      <c r="R1015">
        <v>0</v>
      </c>
      <c r="S1015">
        <v>0.45733266906007802</v>
      </c>
      <c r="T1015">
        <v>0.5</v>
      </c>
      <c r="U1015">
        <v>19560.586562525201</v>
      </c>
      <c r="V1015">
        <v>265.15882720979999</v>
      </c>
      <c r="W1015">
        <v>2650.9682350885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87567.663206935395</v>
      </c>
      <c r="AF1015">
        <v>15196.816021982901</v>
      </c>
      <c r="AG1015">
        <v>79782.056574636794</v>
      </c>
      <c r="AH1015">
        <v>386.29538166262898</v>
      </c>
      <c r="AI1015">
        <v>265.15882720979999</v>
      </c>
      <c r="AJ1015">
        <v>1747.8465811191199</v>
      </c>
      <c r="AK1015">
        <v>184945.83659354699</v>
      </c>
      <c r="AL1015">
        <v>-6537.5116625143</v>
      </c>
      <c r="AM1015">
        <v>193.147690831315</v>
      </c>
      <c r="AN1015">
        <v>-6344.3639716829803</v>
      </c>
      <c r="AO1015">
        <v>0</v>
      </c>
      <c r="AP1015">
        <v>0</v>
      </c>
      <c r="AQ1015">
        <v>0</v>
      </c>
      <c r="AR1015">
        <v>0</v>
      </c>
      <c r="AS1015">
        <v>106.010238750827</v>
      </c>
      <c r="AT1015">
        <v>34.532271595355397</v>
      </c>
      <c r="AU1015">
        <v>70.369535449347197</v>
      </c>
      <c r="AV1015">
        <v>1.1084317061246201</v>
      </c>
      <c r="AW1015">
        <v>0</v>
      </c>
      <c r="AX1015">
        <v>0</v>
      </c>
      <c r="AY1015">
        <v>0</v>
      </c>
      <c r="AZ1015">
        <v>72.017218326538398</v>
      </c>
      <c r="BA1015">
        <v>39.583771459956999</v>
      </c>
      <c r="BB1015">
        <v>32.433446866581399</v>
      </c>
      <c r="BC1015">
        <v>166.487313145434</v>
      </c>
      <c r="BD1015">
        <v>661.34949811239096</v>
      </c>
      <c r="BE1015">
        <v>1.0736217488972699</v>
      </c>
      <c r="BF1015">
        <v>-25.975235210767401</v>
      </c>
      <c r="BG1015">
        <v>216.853609270231</v>
      </c>
      <c r="BH1015">
        <v>853.301493920751</v>
      </c>
      <c r="BI1015">
        <v>-11.5401439319317</v>
      </c>
      <c r="BJ1015">
        <v>0</v>
      </c>
      <c r="BK1015">
        <v>0</v>
      </c>
      <c r="BL1015">
        <v>0</v>
      </c>
      <c r="BM1015">
        <v>507294.40080674901</v>
      </c>
      <c r="BN1015">
        <v>13458.8296165792</v>
      </c>
      <c r="BO1015">
        <v>36793.409094793002</v>
      </c>
      <c r="BP1015">
        <v>-21.8516788037639</v>
      </c>
      <c r="BQ1015">
        <v>-4.12355640700354</v>
      </c>
    </row>
    <row r="1016" spans="1:69" x14ac:dyDescent="0.25">
      <c r="A1016">
        <v>18</v>
      </c>
      <c r="B1016" t="str">
        <f>IF(A1016=16,"CT",IF(A1016=20,"Shock",IF(A1016=19,"DecSoly",IF(A1016=18,"NoSoly","SolyTrade"))))</f>
        <v>NoSoly</v>
      </c>
      <c r="C1016" t="s">
        <v>54</v>
      </c>
      <c r="D1016" t="s">
        <v>53</v>
      </c>
      <c r="E1016" t="str" cm="1">
        <f t="array" ref="E1016">INDEX([1]!newIts[NEW],MATCH(indicatorsdb[[#This Row],[Column1]],[1]!newIts[OLD],0),0)</f>
        <v>NS25</v>
      </c>
      <c r="F1016">
        <v>9</v>
      </c>
      <c r="G1016" t="s">
        <v>98</v>
      </c>
      <c r="H1016" t="str" cm="1">
        <f t="array" ref="H1016">INDEX([1]!fableCountries[ALPHA3],MATCH(F1016,[1]!fableCountries[id],0),0)</f>
        <v>IND</v>
      </c>
      <c r="I1016">
        <v>2020</v>
      </c>
      <c r="J1016">
        <v>3615.4312338602999</v>
      </c>
      <c r="K1016">
        <v>1387.2398267138201</v>
      </c>
      <c r="L1016">
        <v>0</v>
      </c>
      <c r="M1016">
        <v>2358.1545211647399</v>
      </c>
      <c r="N1016">
        <v>1996.49477684422</v>
      </c>
      <c r="O1016">
        <v>47.885715455053599</v>
      </c>
      <c r="P1016">
        <v>53.890773608665</v>
      </c>
      <c r="Q1016">
        <v>2079.2985264491699</v>
      </c>
      <c r="R1016">
        <v>0</v>
      </c>
      <c r="S1016">
        <v>0.1380476053435</v>
      </c>
      <c r="T1016">
        <v>0.5</v>
      </c>
      <c r="U1016">
        <v>5546.0062885955003</v>
      </c>
      <c r="V1016">
        <v>1919.3478149962</v>
      </c>
      <c r="W1016">
        <v>7.0143624341033997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166653.06282366501</v>
      </c>
      <c r="AF1016">
        <v>11214.527823386699</v>
      </c>
      <c r="AG1016">
        <v>65390</v>
      </c>
      <c r="AH1016">
        <v>12600</v>
      </c>
      <c r="AI1016">
        <v>33395.472610591001</v>
      </c>
      <c r="AJ1016">
        <v>8065.9367423570902</v>
      </c>
      <c r="AK1016">
        <v>297319</v>
      </c>
      <c r="AL1016">
        <v>3396.3962969157801</v>
      </c>
      <c r="AM1016">
        <v>0</v>
      </c>
      <c r="AN1016">
        <v>3396.3962969157801</v>
      </c>
      <c r="AO1016">
        <v>0</v>
      </c>
      <c r="AP1016">
        <v>0</v>
      </c>
      <c r="AQ1016">
        <v>0</v>
      </c>
      <c r="AR1016">
        <v>0</v>
      </c>
      <c r="AS1016">
        <v>387.26693018659699</v>
      </c>
      <c r="AT1016">
        <v>133.421814743292</v>
      </c>
      <c r="AU1016">
        <v>93.610341865112503</v>
      </c>
      <c r="AV1016">
        <v>160.23477357819201</v>
      </c>
      <c r="AW1016">
        <v>0</v>
      </c>
      <c r="AX1016">
        <v>0</v>
      </c>
      <c r="AY1016">
        <v>0</v>
      </c>
      <c r="AZ1016">
        <v>259.17351128383302</v>
      </c>
      <c r="BA1016">
        <v>188.44785369540099</v>
      </c>
      <c r="BB1016">
        <v>70.725657588431602</v>
      </c>
      <c r="BC1016">
        <v>646.44044147042996</v>
      </c>
      <c r="BD1016">
        <v>0</v>
      </c>
      <c r="BE1016">
        <v>28.864015803220099</v>
      </c>
      <c r="BF1016">
        <v>-40.024847081375</v>
      </c>
      <c r="BG1016">
        <v>0</v>
      </c>
      <c r="BH1016">
        <v>-11.1608312781549</v>
      </c>
      <c r="BI1016" s="1">
        <v>-2.8161849758959502E-3</v>
      </c>
      <c r="BJ1016">
        <v>0</v>
      </c>
      <c r="BK1016">
        <v>0</v>
      </c>
      <c r="BL1016">
        <v>0</v>
      </c>
      <c r="BM1016">
        <v>749614.31046895299</v>
      </c>
      <c r="BN1016">
        <v>237496.946173695</v>
      </c>
      <c r="BO1016">
        <v>116190.611453732</v>
      </c>
      <c r="BP1016">
        <v>-4.33146628137502</v>
      </c>
      <c r="BQ1016">
        <v>-35.6933808</v>
      </c>
    </row>
    <row r="1017" spans="1:69" x14ac:dyDescent="0.25">
      <c r="A1017">
        <v>18</v>
      </c>
      <c r="B1017" t="str">
        <f>IF(A1017=16,"CT",IF(A1017=20,"Shock",IF(A1017=19,"DecSoly",IF(A1017=18,"NoSoly","SolyTrade"))))</f>
        <v>NoSoly</v>
      </c>
      <c r="C1017" t="s">
        <v>54</v>
      </c>
      <c r="D1017" t="s">
        <v>53</v>
      </c>
      <c r="E1017" t="str" cm="1">
        <f t="array" ref="E1017">INDEX([1]!newIts[NEW],MATCH(indicatorsdb[[#This Row],[Column1]],[1]!newIts[OLD],0),0)</f>
        <v>NS25</v>
      </c>
      <c r="F1017">
        <v>9</v>
      </c>
      <c r="G1017" t="s">
        <v>98</v>
      </c>
      <c r="H1017" t="str" cm="1">
        <f t="array" ref="H1017">INDEX([1]!fableCountries[ALPHA3],MATCH(F1017,[1]!fableCountries[id],0),0)</f>
        <v>IND</v>
      </c>
      <c r="I1017">
        <v>2022</v>
      </c>
      <c r="J1017">
        <v>5288.9752539104402</v>
      </c>
      <c r="K1017">
        <v>1458.52679824491</v>
      </c>
      <c r="L1017">
        <v>0</v>
      </c>
      <c r="M1017">
        <v>2371.1588643012701</v>
      </c>
      <c r="N1017">
        <v>1885.28526251074</v>
      </c>
      <c r="O1017">
        <v>47.972885048134998</v>
      </c>
      <c r="P1017">
        <v>51.737099251729099</v>
      </c>
      <c r="Q1017">
        <v>2086.2239151537601</v>
      </c>
      <c r="R1017">
        <v>0</v>
      </c>
      <c r="S1017">
        <v>0.14468526705382001</v>
      </c>
      <c r="T1017">
        <v>0.5</v>
      </c>
      <c r="U1017">
        <v>5546.0062885955003</v>
      </c>
      <c r="V1017">
        <v>1919.3478149962</v>
      </c>
      <c r="W1017">
        <v>7.0143624341033997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165112.621567936</v>
      </c>
      <c r="AF1017">
        <v>11116.3318237489</v>
      </c>
      <c r="AG1017">
        <v>65390</v>
      </c>
      <c r="AH1017">
        <v>14700</v>
      </c>
      <c r="AI1017">
        <v>30593.881608315001</v>
      </c>
      <c r="AJ1017">
        <v>10406.165000000001</v>
      </c>
      <c r="AK1017">
        <v>297319</v>
      </c>
      <c r="AL1017">
        <v>2340.2282576429102</v>
      </c>
      <c r="AM1017">
        <v>0</v>
      </c>
      <c r="AN1017">
        <v>2340.2282576429102</v>
      </c>
      <c r="AO1017">
        <v>0</v>
      </c>
      <c r="AP1017">
        <v>0</v>
      </c>
      <c r="AQ1017">
        <v>0</v>
      </c>
      <c r="AR1017">
        <v>0</v>
      </c>
      <c r="AS1017">
        <v>376.21675362815103</v>
      </c>
      <c r="AT1017">
        <v>130.58227733588001</v>
      </c>
      <c r="AU1017">
        <v>86.8968667568071</v>
      </c>
      <c r="AV1017">
        <v>158.737609535464</v>
      </c>
      <c r="AW1017">
        <v>0</v>
      </c>
      <c r="AX1017">
        <v>0</v>
      </c>
      <c r="AY1017">
        <v>0</v>
      </c>
      <c r="AZ1017">
        <v>258.21490224515202</v>
      </c>
      <c r="BA1017">
        <v>187.57473486935601</v>
      </c>
      <c r="BB1017">
        <v>70.640167375796807</v>
      </c>
      <c r="BC1017">
        <v>634.43165587330395</v>
      </c>
      <c r="BD1017">
        <v>0</v>
      </c>
      <c r="BE1017">
        <v>19.8882519902307</v>
      </c>
      <c r="BF1017">
        <v>-45.973743881375</v>
      </c>
      <c r="BG1017">
        <v>0</v>
      </c>
      <c r="BH1017">
        <v>-26.085491891144301</v>
      </c>
      <c r="BI1017" s="1">
        <v>-3.23541636652744E-3</v>
      </c>
      <c r="BJ1017">
        <v>0</v>
      </c>
      <c r="BK1017">
        <v>0</v>
      </c>
      <c r="BL1017">
        <v>0</v>
      </c>
      <c r="BM1017">
        <v>742785.12443111395</v>
      </c>
      <c r="BN1017">
        <v>227452.56387130599</v>
      </c>
      <c r="BO1017">
        <v>115976.858896181</v>
      </c>
      <c r="BP1017">
        <v>-4.33146628137502</v>
      </c>
      <c r="BQ1017">
        <v>-41.6422776</v>
      </c>
    </row>
    <row r="1018" spans="1:69" x14ac:dyDescent="0.25">
      <c r="A1018">
        <v>18</v>
      </c>
      <c r="B1018" t="str">
        <f>IF(A1018=16,"CT",IF(A1018=20,"Shock",IF(A1018=19,"DecSoly",IF(A1018=18,"NoSoly","SolyTrade"))))</f>
        <v>NoSoly</v>
      </c>
      <c r="C1018" t="s">
        <v>52</v>
      </c>
      <c r="D1018" t="s">
        <v>51</v>
      </c>
      <c r="E1018" t="str" cm="1">
        <f t="array" ref="E1018">INDEX([1]!newIts[NEW],MATCH(indicatorsdb[[#This Row],[Column1]],[1]!newIts[OLD],0),0)</f>
        <v>NS25M</v>
      </c>
      <c r="F1018">
        <v>9</v>
      </c>
      <c r="G1018" t="s">
        <v>98</v>
      </c>
      <c r="H1018" t="str" cm="1">
        <f t="array" ref="H1018">INDEX([1]!fableCountries[ALPHA3],MATCH(F1018,[1]!fableCountries[id],0),0)</f>
        <v>IND</v>
      </c>
      <c r="I1018">
        <v>2020</v>
      </c>
      <c r="J1018">
        <v>3615.4312338602999</v>
      </c>
      <c r="K1018">
        <v>1387.2398267138201</v>
      </c>
      <c r="L1018">
        <v>0</v>
      </c>
      <c r="M1018">
        <v>2358.1545211647399</v>
      </c>
      <c r="N1018">
        <v>1996.49477684422</v>
      </c>
      <c r="O1018">
        <v>47.885715455053599</v>
      </c>
      <c r="P1018">
        <v>53.890773608665</v>
      </c>
      <c r="Q1018">
        <v>2079.2985264491699</v>
      </c>
      <c r="R1018">
        <v>0</v>
      </c>
      <c r="S1018">
        <v>0.1380476053435</v>
      </c>
      <c r="T1018">
        <v>0.5</v>
      </c>
      <c r="U1018">
        <v>5546.0062885955003</v>
      </c>
      <c r="V1018">
        <v>1919.3478149962</v>
      </c>
      <c r="W1018">
        <v>7.0143624341033997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166653.06282366501</v>
      </c>
      <c r="AF1018">
        <v>11214.527823386699</v>
      </c>
      <c r="AG1018">
        <v>65390</v>
      </c>
      <c r="AH1018">
        <v>12600</v>
      </c>
      <c r="AI1018">
        <v>33395.472610591001</v>
      </c>
      <c r="AJ1018">
        <v>8065.9367423570902</v>
      </c>
      <c r="AK1018">
        <v>297319</v>
      </c>
      <c r="AL1018">
        <v>3396.3962969157801</v>
      </c>
      <c r="AM1018">
        <v>0</v>
      </c>
      <c r="AN1018">
        <v>3396.3962969157801</v>
      </c>
      <c r="AO1018">
        <v>0</v>
      </c>
      <c r="AP1018">
        <v>0</v>
      </c>
      <c r="AQ1018">
        <v>0</v>
      </c>
      <c r="AR1018">
        <v>0</v>
      </c>
      <c r="AS1018">
        <v>387.26693018659699</v>
      </c>
      <c r="AT1018">
        <v>133.421814743292</v>
      </c>
      <c r="AU1018">
        <v>93.610341865112503</v>
      </c>
      <c r="AV1018">
        <v>160.23477357819201</v>
      </c>
      <c r="AW1018">
        <v>0</v>
      </c>
      <c r="AX1018">
        <v>0</v>
      </c>
      <c r="AY1018">
        <v>0</v>
      </c>
      <c r="AZ1018">
        <v>259.17351128383302</v>
      </c>
      <c r="BA1018">
        <v>188.44785369540099</v>
      </c>
      <c r="BB1018">
        <v>70.725657588431602</v>
      </c>
      <c r="BC1018">
        <v>646.44044147042996</v>
      </c>
      <c r="BD1018">
        <v>0</v>
      </c>
      <c r="BE1018">
        <v>28.864015803220099</v>
      </c>
      <c r="BF1018">
        <v>-40.024847081375</v>
      </c>
      <c r="BG1018">
        <v>0</v>
      </c>
      <c r="BH1018">
        <v>-11.1608312781549</v>
      </c>
      <c r="BI1018" s="1">
        <v>-2.8161849758959502E-3</v>
      </c>
      <c r="BJ1018">
        <v>0</v>
      </c>
      <c r="BK1018">
        <v>0</v>
      </c>
      <c r="BL1018">
        <v>0</v>
      </c>
      <c r="BM1018">
        <v>749614.31046895299</v>
      </c>
      <c r="BN1018">
        <v>237496.946173695</v>
      </c>
      <c r="BO1018">
        <v>116190.611453732</v>
      </c>
      <c r="BP1018">
        <v>-4.33146628137502</v>
      </c>
      <c r="BQ1018">
        <v>-35.6933808</v>
      </c>
    </row>
    <row r="1019" spans="1:69" x14ac:dyDescent="0.25">
      <c r="A1019">
        <v>18</v>
      </c>
      <c r="B1019" t="str">
        <f>IF(A1019=16,"CT",IF(A1019=20,"Shock",IF(A1019=19,"DecSoly",IF(A1019=18,"NoSoly","SolyTrade"))))</f>
        <v>NoSoly</v>
      </c>
      <c r="C1019" t="s">
        <v>52</v>
      </c>
      <c r="D1019" t="s">
        <v>51</v>
      </c>
      <c r="E1019" t="str" cm="1">
        <f t="array" ref="E1019">INDEX([1]!newIts[NEW],MATCH(indicatorsdb[[#This Row],[Column1]],[1]!newIts[OLD],0),0)</f>
        <v>NS25M</v>
      </c>
      <c r="F1019">
        <v>9</v>
      </c>
      <c r="G1019" t="s">
        <v>98</v>
      </c>
      <c r="H1019" t="str" cm="1">
        <f t="array" ref="H1019">INDEX([1]!fableCountries[ALPHA3],MATCH(F1019,[1]!fableCountries[id],0),0)</f>
        <v>IND</v>
      </c>
      <c r="I1019">
        <v>2022</v>
      </c>
      <c r="J1019">
        <v>5288.9752539104402</v>
      </c>
      <c r="K1019">
        <v>1458.52679824491</v>
      </c>
      <c r="L1019">
        <v>0</v>
      </c>
      <c r="M1019">
        <v>2371.1588643012701</v>
      </c>
      <c r="N1019">
        <v>1885.28526251074</v>
      </c>
      <c r="O1019">
        <v>47.972885048134998</v>
      </c>
      <c r="P1019">
        <v>51.737099251729099</v>
      </c>
      <c r="Q1019">
        <v>2086.2239151537601</v>
      </c>
      <c r="R1019">
        <v>0</v>
      </c>
      <c r="S1019">
        <v>0.14468526705382001</v>
      </c>
      <c r="T1019">
        <v>0.5</v>
      </c>
      <c r="U1019">
        <v>5546.0062885955003</v>
      </c>
      <c r="V1019">
        <v>1919.3478149962</v>
      </c>
      <c r="W1019">
        <v>7.0143624341033997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165112.621567936</v>
      </c>
      <c r="AF1019">
        <v>11116.3318237489</v>
      </c>
      <c r="AG1019">
        <v>65390</v>
      </c>
      <c r="AH1019">
        <v>14700</v>
      </c>
      <c r="AI1019">
        <v>30593.881608315001</v>
      </c>
      <c r="AJ1019">
        <v>10406.165000000001</v>
      </c>
      <c r="AK1019">
        <v>297319</v>
      </c>
      <c r="AL1019">
        <v>2340.2282576429102</v>
      </c>
      <c r="AM1019">
        <v>0</v>
      </c>
      <c r="AN1019">
        <v>2340.2282576429102</v>
      </c>
      <c r="AO1019">
        <v>0</v>
      </c>
      <c r="AP1019">
        <v>0</v>
      </c>
      <c r="AQ1019">
        <v>0</v>
      </c>
      <c r="AR1019">
        <v>0</v>
      </c>
      <c r="AS1019">
        <v>376.21675362815103</v>
      </c>
      <c r="AT1019">
        <v>130.58227733588001</v>
      </c>
      <c r="AU1019">
        <v>86.8968667568071</v>
      </c>
      <c r="AV1019">
        <v>158.737609535464</v>
      </c>
      <c r="AW1019">
        <v>0</v>
      </c>
      <c r="AX1019">
        <v>0</v>
      </c>
      <c r="AY1019">
        <v>0</v>
      </c>
      <c r="AZ1019">
        <v>258.21490224515202</v>
      </c>
      <c r="BA1019">
        <v>187.57473486935601</v>
      </c>
      <c r="BB1019">
        <v>70.640167375796807</v>
      </c>
      <c r="BC1019">
        <v>634.43165587330395</v>
      </c>
      <c r="BD1019">
        <v>0</v>
      </c>
      <c r="BE1019">
        <v>19.8882519902307</v>
      </c>
      <c r="BF1019">
        <v>-45.973743881375</v>
      </c>
      <c r="BG1019">
        <v>0</v>
      </c>
      <c r="BH1019">
        <v>-26.085491891144301</v>
      </c>
      <c r="BI1019" s="1">
        <v>-3.23541636652744E-3</v>
      </c>
      <c r="BJ1019">
        <v>0</v>
      </c>
      <c r="BK1019">
        <v>0</v>
      </c>
      <c r="BL1019">
        <v>0</v>
      </c>
      <c r="BM1019">
        <v>742785.12443111395</v>
      </c>
      <c r="BN1019">
        <v>227452.56387130599</v>
      </c>
      <c r="BO1019">
        <v>115976.858896181</v>
      </c>
      <c r="BP1019">
        <v>-4.33146628137502</v>
      </c>
      <c r="BQ1019">
        <v>-41.6422776</v>
      </c>
    </row>
    <row r="1020" spans="1:69" x14ac:dyDescent="0.25">
      <c r="A1020">
        <v>18</v>
      </c>
      <c r="B1020" t="str">
        <f>IF(A1020=16,"CT",IF(A1020=20,"Shock",IF(A1020=19,"DecSoly",IF(A1020=18,"NoSoly","SolyTrade"))))</f>
        <v>NoSoly</v>
      </c>
      <c r="C1020" t="s">
        <v>50</v>
      </c>
      <c r="D1020" t="s">
        <v>49</v>
      </c>
      <c r="E1020" t="str" cm="1">
        <f t="array" ref="E1020">INDEX([1]!newIts[NEW],MATCH(indicatorsdb[[#This Row],[Column1]],[1]!newIts[OLD],0),0)</f>
        <v>NS25S</v>
      </c>
      <c r="F1020">
        <v>9</v>
      </c>
      <c r="G1020" t="s">
        <v>98</v>
      </c>
      <c r="H1020" t="str" cm="1">
        <f t="array" ref="H1020">INDEX([1]!fableCountries[ALPHA3],MATCH(F1020,[1]!fableCountries[id],0),0)</f>
        <v>IND</v>
      </c>
      <c r="I1020">
        <v>2020</v>
      </c>
      <c r="J1020">
        <v>3615.4312338602999</v>
      </c>
      <c r="K1020">
        <v>1387.2398267138201</v>
      </c>
      <c r="L1020">
        <v>0</v>
      </c>
      <c r="M1020">
        <v>2358.1545211647399</v>
      </c>
      <c r="N1020">
        <v>2005.9524870509299</v>
      </c>
      <c r="O1020">
        <v>48.0299259632908</v>
      </c>
      <c r="P1020">
        <v>54.121720068783397</v>
      </c>
      <c r="Q1020">
        <v>2079.2985264491699</v>
      </c>
      <c r="R1020">
        <v>0</v>
      </c>
      <c r="S1020">
        <v>0.1380476053435</v>
      </c>
      <c r="T1020">
        <v>0.5</v>
      </c>
      <c r="U1020">
        <v>5546.0062885955003</v>
      </c>
      <c r="V1020">
        <v>1919.3478149962</v>
      </c>
      <c r="W1020">
        <v>7.0143624341033997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184012.12127107699</v>
      </c>
      <c r="AF1020">
        <v>11214.527823386699</v>
      </c>
      <c r="AG1020">
        <v>65390</v>
      </c>
      <c r="AH1020">
        <v>12600</v>
      </c>
      <c r="AI1020">
        <v>16036.414163179301</v>
      </c>
      <c r="AJ1020">
        <v>8065.9367423570902</v>
      </c>
      <c r="AK1020">
        <v>297319</v>
      </c>
      <c r="AL1020">
        <v>3396.3962969157801</v>
      </c>
      <c r="AM1020">
        <v>0</v>
      </c>
      <c r="AN1020">
        <v>3396.3962969157801</v>
      </c>
      <c r="AO1020">
        <v>0</v>
      </c>
      <c r="AP1020">
        <v>0</v>
      </c>
      <c r="AQ1020">
        <v>0</v>
      </c>
      <c r="AR1020">
        <v>0</v>
      </c>
      <c r="AS1020">
        <v>429.82690930719099</v>
      </c>
      <c r="AT1020">
        <v>146.39751265613199</v>
      </c>
      <c r="AU1020">
        <v>104.58691864775901</v>
      </c>
      <c r="AV1020">
        <v>178.84247800329999</v>
      </c>
      <c r="AW1020">
        <v>0</v>
      </c>
      <c r="AX1020">
        <v>0</v>
      </c>
      <c r="AY1020">
        <v>0</v>
      </c>
      <c r="AZ1020">
        <v>259.17351128383302</v>
      </c>
      <c r="BA1020">
        <v>188.44785369540099</v>
      </c>
      <c r="BB1020">
        <v>70.725657588431602</v>
      </c>
      <c r="BC1020">
        <v>689.00042059102395</v>
      </c>
      <c r="BD1020">
        <v>0</v>
      </c>
      <c r="BE1020">
        <v>28.864015803220099</v>
      </c>
      <c r="BF1020">
        <v>-40.534097023882801</v>
      </c>
      <c r="BG1020">
        <v>0</v>
      </c>
      <c r="BH1020">
        <v>-11.670081220662601</v>
      </c>
      <c r="BI1020" s="1">
        <v>-2.8161849758959502E-3</v>
      </c>
      <c r="BJ1020">
        <v>0</v>
      </c>
      <c r="BK1020">
        <v>0</v>
      </c>
      <c r="BL1020">
        <v>0</v>
      </c>
      <c r="BM1020">
        <v>753789.27095134999</v>
      </c>
      <c r="BN1020">
        <v>238819.68021321</v>
      </c>
      <c r="BO1020">
        <v>116837.73251915201</v>
      </c>
      <c r="BP1020">
        <v>-4.8407162238827901</v>
      </c>
      <c r="BQ1020">
        <v>-35.6933808</v>
      </c>
    </row>
    <row r="1021" spans="1:69" x14ac:dyDescent="0.25">
      <c r="A1021">
        <v>18</v>
      </c>
      <c r="B1021" t="str">
        <f>IF(A1021=16,"CT",IF(A1021=20,"Shock",IF(A1021=19,"DecSoly",IF(A1021=18,"NoSoly","SolyTrade"))))</f>
        <v>NoSoly</v>
      </c>
      <c r="C1021" t="s">
        <v>50</v>
      </c>
      <c r="D1021" t="s">
        <v>49</v>
      </c>
      <c r="E1021" t="str" cm="1">
        <f t="array" ref="E1021">INDEX([1]!newIts[NEW],MATCH(indicatorsdb[[#This Row],[Column1]],[1]!newIts[OLD],0),0)</f>
        <v>NS25S</v>
      </c>
      <c r="F1021">
        <v>9</v>
      </c>
      <c r="G1021" t="s">
        <v>98</v>
      </c>
      <c r="H1021" t="str" cm="1">
        <f t="array" ref="H1021">INDEX([1]!fableCountries[ALPHA3],MATCH(F1021,[1]!fableCountries[id],0),0)</f>
        <v>IND</v>
      </c>
      <c r="I1021">
        <v>2022</v>
      </c>
      <c r="J1021">
        <v>5288.9752539104402</v>
      </c>
      <c r="K1021">
        <v>1458.52679824491</v>
      </c>
      <c r="L1021">
        <v>0</v>
      </c>
      <c r="M1021">
        <v>2371.1588643012701</v>
      </c>
      <c r="N1021">
        <v>1895.5275425262701</v>
      </c>
      <c r="O1021">
        <v>48.1393887041543</v>
      </c>
      <c r="P1021">
        <v>51.990502729304502</v>
      </c>
      <c r="Q1021">
        <v>2086.2239151537601</v>
      </c>
      <c r="R1021">
        <v>0</v>
      </c>
      <c r="S1021">
        <v>0.14468526705382001</v>
      </c>
      <c r="T1021">
        <v>0.5</v>
      </c>
      <c r="U1021">
        <v>5546.0062885955003</v>
      </c>
      <c r="V1021">
        <v>1919.3478149962</v>
      </c>
      <c r="W1021">
        <v>7.0143624341033997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182471.68001534801</v>
      </c>
      <c r="AF1021">
        <v>11116.3318237489</v>
      </c>
      <c r="AG1021">
        <v>65390</v>
      </c>
      <c r="AH1021">
        <v>14700</v>
      </c>
      <c r="AI1021">
        <v>13234.823160903299</v>
      </c>
      <c r="AJ1021">
        <v>10406.165000000001</v>
      </c>
      <c r="AK1021">
        <v>297319</v>
      </c>
      <c r="AL1021">
        <v>2340.2282576429102</v>
      </c>
      <c r="AM1021">
        <v>0</v>
      </c>
      <c r="AN1021">
        <v>2340.2282576429102</v>
      </c>
      <c r="AO1021">
        <v>0</v>
      </c>
      <c r="AP1021">
        <v>0</v>
      </c>
      <c r="AQ1021">
        <v>0</v>
      </c>
      <c r="AR1021">
        <v>0</v>
      </c>
      <c r="AS1021">
        <v>418.00088796831102</v>
      </c>
      <c r="AT1021">
        <v>143.47543219787201</v>
      </c>
      <c r="AU1021">
        <v>97.180141809866598</v>
      </c>
      <c r="AV1021">
        <v>177.34531396057201</v>
      </c>
      <c r="AW1021">
        <v>0</v>
      </c>
      <c r="AX1021">
        <v>0</v>
      </c>
      <c r="AY1021">
        <v>0</v>
      </c>
      <c r="AZ1021">
        <v>258.21490224515202</v>
      </c>
      <c r="BA1021">
        <v>187.57473486935601</v>
      </c>
      <c r="BB1021">
        <v>70.640167375796693</v>
      </c>
      <c r="BC1021">
        <v>676.21579021346395</v>
      </c>
      <c r="BD1021">
        <v>0</v>
      </c>
      <c r="BE1021">
        <v>19.8882519902307</v>
      </c>
      <c r="BF1021">
        <v>-46.482993823882801</v>
      </c>
      <c r="BG1021">
        <v>0</v>
      </c>
      <c r="BH1021">
        <v>-26.594741833652101</v>
      </c>
      <c r="BI1021" s="1">
        <v>-3.23541636652744E-3</v>
      </c>
      <c r="BJ1021">
        <v>0</v>
      </c>
      <c r="BK1021">
        <v>0</v>
      </c>
      <c r="BL1021">
        <v>0</v>
      </c>
      <c r="BM1021">
        <v>747646.03868058999</v>
      </c>
      <c r="BN1021">
        <v>228941.05276592201</v>
      </c>
      <c r="BO1021">
        <v>116735.831508146</v>
      </c>
      <c r="BP1021">
        <v>-4.8407162238827901</v>
      </c>
      <c r="BQ1021">
        <v>-41.6422776</v>
      </c>
    </row>
    <row r="1022" spans="1:69" x14ac:dyDescent="0.25">
      <c r="A1022">
        <v>18</v>
      </c>
      <c r="B1022" t="str">
        <f>IF(A1022=16,"CT",IF(A1022=20,"Shock",IF(A1022=19,"DecSoly",IF(A1022=18,"NoSoly","SolyTrade"))))</f>
        <v>NoSoly</v>
      </c>
      <c r="C1022" t="s">
        <v>48</v>
      </c>
      <c r="D1022" t="s">
        <v>47</v>
      </c>
      <c r="E1022" t="str" cm="1">
        <f t="array" ref="E1022">INDEX([1]!newIts[NEW],MATCH(indicatorsdb[[#This Row],[Column1]],[1]!newIts[OLD],0),0)</f>
        <v>NS50</v>
      </c>
      <c r="F1022">
        <v>9</v>
      </c>
      <c r="G1022" t="s">
        <v>98</v>
      </c>
      <c r="H1022" t="str" cm="1">
        <f t="array" ref="H1022">INDEX([1]!fableCountries[ALPHA3],MATCH(F1022,[1]!fableCountries[id],0),0)</f>
        <v>IND</v>
      </c>
      <c r="I1022">
        <v>2020</v>
      </c>
      <c r="J1022">
        <v>3615.4312338602999</v>
      </c>
      <c r="K1022">
        <v>1387.2398267138201</v>
      </c>
      <c r="L1022">
        <v>0</v>
      </c>
      <c r="M1022">
        <v>2358.1545211647399</v>
      </c>
      <c r="N1022">
        <v>1996.49477684422</v>
      </c>
      <c r="O1022">
        <v>47.885715455053599</v>
      </c>
      <c r="P1022">
        <v>53.890773608665</v>
      </c>
      <c r="Q1022">
        <v>2079.2985264491699</v>
      </c>
      <c r="R1022">
        <v>0</v>
      </c>
      <c r="S1022">
        <v>0.1380476053435</v>
      </c>
      <c r="T1022">
        <v>0.5</v>
      </c>
      <c r="U1022">
        <v>5546.0062885955003</v>
      </c>
      <c r="V1022">
        <v>1919.3478149962</v>
      </c>
      <c r="W1022">
        <v>7.0143624341033997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166653.06282366501</v>
      </c>
      <c r="AF1022">
        <v>11214.527823386699</v>
      </c>
      <c r="AG1022">
        <v>65390</v>
      </c>
      <c r="AH1022">
        <v>12600</v>
      </c>
      <c r="AI1022">
        <v>33395.472610591001</v>
      </c>
      <c r="AJ1022">
        <v>8065.9367423570902</v>
      </c>
      <c r="AK1022">
        <v>297319</v>
      </c>
      <c r="AL1022">
        <v>3396.3962969157801</v>
      </c>
      <c r="AM1022">
        <v>0</v>
      </c>
      <c r="AN1022">
        <v>3396.3962969157801</v>
      </c>
      <c r="AO1022">
        <v>0</v>
      </c>
      <c r="AP1022">
        <v>0</v>
      </c>
      <c r="AQ1022">
        <v>0</v>
      </c>
      <c r="AR1022">
        <v>0</v>
      </c>
      <c r="AS1022">
        <v>387.26693018659699</v>
      </c>
      <c r="AT1022">
        <v>133.421814743292</v>
      </c>
      <c r="AU1022">
        <v>93.610341865112503</v>
      </c>
      <c r="AV1022">
        <v>160.23477357819201</v>
      </c>
      <c r="AW1022">
        <v>0</v>
      </c>
      <c r="AX1022">
        <v>0</v>
      </c>
      <c r="AY1022">
        <v>0</v>
      </c>
      <c r="AZ1022">
        <v>259.17351128383302</v>
      </c>
      <c r="BA1022">
        <v>188.44785369540099</v>
      </c>
      <c r="BB1022">
        <v>70.725657588431602</v>
      </c>
      <c r="BC1022">
        <v>646.44044147042996</v>
      </c>
      <c r="BD1022">
        <v>0</v>
      </c>
      <c r="BE1022">
        <v>28.864015803220099</v>
      </c>
      <c r="BF1022">
        <v>-40.024847081375</v>
      </c>
      <c r="BG1022">
        <v>0</v>
      </c>
      <c r="BH1022">
        <v>-11.1608312781549</v>
      </c>
      <c r="BI1022" s="1">
        <v>-2.8161849758959502E-3</v>
      </c>
      <c r="BJ1022">
        <v>0</v>
      </c>
      <c r="BK1022">
        <v>0</v>
      </c>
      <c r="BL1022">
        <v>0</v>
      </c>
      <c r="BM1022">
        <v>749614.31046895299</v>
      </c>
      <c r="BN1022">
        <v>237496.946173695</v>
      </c>
      <c r="BO1022">
        <v>116190.611453732</v>
      </c>
      <c r="BP1022">
        <v>-4.33146628137502</v>
      </c>
      <c r="BQ1022">
        <v>-35.6933808</v>
      </c>
    </row>
    <row r="1023" spans="1:69" x14ac:dyDescent="0.25">
      <c r="A1023">
        <v>18</v>
      </c>
      <c r="B1023" t="str">
        <f>IF(A1023=16,"CT",IF(A1023=20,"Shock",IF(A1023=19,"DecSoly",IF(A1023=18,"NoSoly","SolyTrade"))))</f>
        <v>NoSoly</v>
      </c>
      <c r="C1023" t="s">
        <v>48</v>
      </c>
      <c r="D1023" t="s">
        <v>47</v>
      </c>
      <c r="E1023" t="str" cm="1">
        <f t="array" ref="E1023">INDEX([1]!newIts[NEW],MATCH(indicatorsdb[[#This Row],[Column1]],[1]!newIts[OLD],0),0)</f>
        <v>NS50</v>
      </c>
      <c r="F1023">
        <v>9</v>
      </c>
      <c r="G1023" t="s">
        <v>98</v>
      </c>
      <c r="H1023" t="str" cm="1">
        <f t="array" ref="H1023">INDEX([1]!fableCountries[ALPHA3],MATCH(F1023,[1]!fableCountries[id],0),0)</f>
        <v>IND</v>
      </c>
      <c r="I1023">
        <v>2022</v>
      </c>
      <c r="J1023">
        <v>5288.9752539104402</v>
      </c>
      <c r="K1023">
        <v>1458.52679824491</v>
      </c>
      <c r="L1023">
        <v>0</v>
      </c>
      <c r="M1023">
        <v>2371.1588643012701</v>
      </c>
      <c r="N1023">
        <v>1885.28526251074</v>
      </c>
      <c r="O1023">
        <v>47.972885048134998</v>
      </c>
      <c r="P1023">
        <v>51.737099251729099</v>
      </c>
      <c r="Q1023">
        <v>2086.2239151537601</v>
      </c>
      <c r="R1023">
        <v>0</v>
      </c>
      <c r="S1023">
        <v>0.14468526705382001</v>
      </c>
      <c r="T1023">
        <v>0.5</v>
      </c>
      <c r="U1023">
        <v>5546.0062885955003</v>
      </c>
      <c r="V1023">
        <v>1919.3478149962</v>
      </c>
      <c r="W1023">
        <v>7.0143624341033997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165112.621567936</v>
      </c>
      <c r="AF1023">
        <v>11116.3318237489</v>
      </c>
      <c r="AG1023">
        <v>65390</v>
      </c>
      <c r="AH1023">
        <v>14700</v>
      </c>
      <c r="AI1023">
        <v>30593.881608315001</v>
      </c>
      <c r="AJ1023">
        <v>10406.165000000001</v>
      </c>
      <c r="AK1023">
        <v>297319</v>
      </c>
      <c r="AL1023">
        <v>2340.2282576429102</v>
      </c>
      <c r="AM1023">
        <v>0</v>
      </c>
      <c r="AN1023">
        <v>2340.2282576429102</v>
      </c>
      <c r="AO1023">
        <v>0</v>
      </c>
      <c r="AP1023">
        <v>0</v>
      </c>
      <c r="AQ1023">
        <v>0</v>
      </c>
      <c r="AR1023">
        <v>0</v>
      </c>
      <c r="AS1023">
        <v>376.21675362815103</v>
      </c>
      <c r="AT1023">
        <v>130.58227733588001</v>
      </c>
      <c r="AU1023">
        <v>86.8968667568071</v>
      </c>
      <c r="AV1023">
        <v>158.737609535464</v>
      </c>
      <c r="AW1023">
        <v>0</v>
      </c>
      <c r="AX1023">
        <v>0</v>
      </c>
      <c r="AY1023">
        <v>0</v>
      </c>
      <c r="AZ1023">
        <v>258.21490224515202</v>
      </c>
      <c r="BA1023">
        <v>187.57473486935601</v>
      </c>
      <c r="BB1023">
        <v>70.640167375796807</v>
      </c>
      <c r="BC1023">
        <v>634.43165587330395</v>
      </c>
      <c r="BD1023">
        <v>0</v>
      </c>
      <c r="BE1023">
        <v>19.8882519902307</v>
      </c>
      <c r="BF1023">
        <v>-45.973743881375</v>
      </c>
      <c r="BG1023">
        <v>0</v>
      </c>
      <c r="BH1023">
        <v>-26.085491891144301</v>
      </c>
      <c r="BI1023" s="1">
        <v>-3.23541636652744E-3</v>
      </c>
      <c r="BJ1023">
        <v>0</v>
      </c>
      <c r="BK1023">
        <v>0</v>
      </c>
      <c r="BL1023">
        <v>0</v>
      </c>
      <c r="BM1023">
        <v>742785.12443111395</v>
      </c>
      <c r="BN1023">
        <v>227452.56387130599</v>
      </c>
      <c r="BO1023">
        <v>115976.858896181</v>
      </c>
      <c r="BP1023">
        <v>-4.33146628137502</v>
      </c>
      <c r="BQ1023">
        <v>-41.6422776</v>
      </c>
    </row>
    <row r="1024" spans="1:69" x14ac:dyDescent="0.25">
      <c r="A1024">
        <v>18</v>
      </c>
      <c r="B1024" t="str">
        <f>IF(A1024=16,"CT",IF(A1024=20,"Shock",IF(A1024=19,"DecSoly",IF(A1024=18,"NoSoly","SolyTrade"))))</f>
        <v>NoSoly</v>
      </c>
      <c r="C1024" t="s">
        <v>46</v>
      </c>
      <c r="D1024" t="s">
        <v>45</v>
      </c>
      <c r="E1024" t="str" cm="1">
        <f t="array" ref="E1024">INDEX([1]!newIts[NEW],MATCH(indicatorsdb[[#This Row],[Column1]],[1]!newIts[OLD],0),0)</f>
        <v>NS50M</v>
      </c>
      <c r="F1024">
        <v>9</v>
      </c>
      <c r="G1024" t="s">
        <v>98</v>
      </c>
      <c r="H1024" t="str" cm="1">
        <f t="array" ref="H1024">INDEX([1]!fableCountries[ALPHA3],MATCH(F1024,[1]!fableCountries[id],0),0)</f>
        <v>IND</v>
      </c>
      <c r="I1024">
        <v>2020</v>
      </c>
      <c r="J1024">
        <v>3615.4312338602999</v>
      </c>
      <c r="K1024">
        <v>1387.2398267138201</v>
      </c>
      <c r="L1024">
        <v>0</v>
      </c>
      <c r="M1024">
        <v>2358.1545211647399</v>
      </c>
      <c r="N1024">
        <v>1996.49477684422</v>
      </c>
      <c r="O1024">
        <v>47.885715455053599</v>
      </c>
      <c r="P1024">
        <v>53.890773608665</v>
      </c>
      <c r="Q1024">
        <v>2079.2985264491699</v>
      </c>
      <c r="R1024">
        <v>0</v>
      </c>
      <c r="S1024">
        <v>0.1380476053435</v>
      </c>
      <c r="T1024">
        <v>0.5</v>
      </c>
      <c r="U1024">
        <v>5546.0062885955003</v>
      </c>
      <c r="V1024">
        <v>1919.3478149962</v>
      </c>
      <c r="W1024">
        <v>7.0143624341033997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166653.06282366501</v>
      </c>
      <c r="AF1024">
        <v>11214.527823386699</v>
      </c>
      <c r="AG1024">
        <v>65390</v>
      </c>
      <c r="AH1024">
        <v>12600</v>
      </c>
      <c r="AI1024">
        <v>33395.472610591001</v>
      </c>
      <c r="AJ1024">
        <v>8065.9367423570902</v>
      </c>
      <c r="AK1024">
        <v>297319</v>
      </c>
      <c r="AL1024">
        <v>3396.3962969157801</v>
      </c>
      <c r="AM1024">
        <v>0</v>
      </c>
      <c r="AN1024">
        <v>3396.3962969157801</v>
      </c>
      <c r="AO1024">
        <v>0</v>
      </c>
      <c r="AP1024">
        <v>0</v>
      </c>
      <c r="AQ1024">
        <v>0</v>
      </c>
      <c r="AR1024">
        <v>0</v>
      </c>
      <c r="AS1024">
        <v>387.26693018659699</v>
      </c>
      <c r="AT1024">
        <v>133.421814743292</v>
      </c>
      <c r="AU1024">
        <v>93.610341865112503</v>
      </c>
      <c r="AV1024">
        <v>160.23477357819201</v>
      </c>
      <c r="AW1024">
        <v>0</v>
      </c>
      <c r="AX1024">
        <v>0</v>
      </c>
      <c r="AY1024">
        <v>0</v>
      </c>
      <c r="AZ1024">
        <v>259.17351128383302</v>
      </c>
      <c r="BA1024">
        <v>188.44785369540099</v>
      </c>
      <c r="BB1024">
        <v>70.725657588431602</v>
      </c>
      <c r="BC1024">
        <v>646.44044147042996</v>
      </c>
      <c r="BD1024">
        <v>0</v>
      </c>
      <c r="BE1024">
        <v>28.864015803220099</v>
      </c>
      <c r="BF1024">
        <v>-40.024847081375</v>
      </c>
      <c r="BG1024">
        <v>0</v>
      </c>
      <c r="BH1024">
        <v>-11.1608312781549</v>
      </c>
      <c r="BI1024" s="1">
        <v>-2.8161849758959502E-3</v>
      </c>
      <c r="BJ1024">
        <v>0</v>
      </c>
      <c r="BK1024">
        <v>0</v>
      </c>
      <c r="BL1024">
        <v>0</v>
      </c>
      <c r="BM1024">
        <v>749614.31046895299</v>
      </c>
      <c r="BN1024">
        <v>237496.946173695</v>
      </c>
      <c r="BO1024">
        <v>116190.611453732</v>
      </c>
      <c r="BP1024">
        <v>-4.33146628137502</v>
      </c>
      <c r="BQ1024">
        <v>-35.6933808</v>
      </c>
    </row>
    <row r="1025" spans="1:69" x14ac:dyDescent="0.25">
      <c r="A1025">
        <v>18</v>
      </c>
      <c r="B1025" t="str">
        <f>IF(A1025=16,"CT",IF(A1025=20,"Shock",IF(A1025=19,"DecSoly",IF(A1025=18,"NoSoly","SolyTrade"))))</f>
        <v>NoSoly</v>
      </c>
      <c r="C1025" t="s">
        <v>46</v>
      </c>
      <c r="D1025" t="s">
        <v>45</v>
      </c>
      <c r="E1025" t="str" cm="1">
        <f t="array" ref="E1025">INDEX([1]!newIts[NEW],MATCH(indicatorsdb[[#This Row],[Column1]],[1]!newIts[OLD],0),0)</f>
        <v>NS50M</v>
      </c>
      <c r="F1025">
        <v>9</v>
      </c>
      <c r="G1025" t="s">
        <v>98</v>
      </c>
      <c r="H1025" t="str" cm="1">
        <f t="array" ref="H1025">INDEX([1]!fableCountries[ALPHA3],MATCH(F1025,[1]!fableCountries[id],0),0)</f>
        <v>IND</v>
      </c>
      <c r="I1025">
        <v>2022</v>
      </c>
      <c r="J1025">
        <v>5288.9752539104402</v>
      </c>
      <c r="K1025">
        <v>1458.52679824491</v>
      </c>
      <c r="L1025">
        <v>0</v>
      </c>
      <c r="M1025">
        <v>2371.1588643012701</v>
      </c>
      <c r="N1025">
        <v>1885.28526251074</v>
      </c>
      <c r="O1025">
        <v>47.972885048134998</v>
      </c>
      <c r="P1025">
        <v>51.737099251729099</v>
      </c>
      <c r="Q1025">
        <v>2086.2239151537601</v>
      </c>
      <c r="R1025">
        <v>0</v>
      </c>
      <c r="S1025">
        <v>0.14468526705382001</v>
      </c>
      <c r="T1025">
        <v>0.5</v>
      </c>
      <c r="U1025">
        <v>5546.0062885955003</v>
      </c>
      <c r="V1025">
        <v>1919.3478149962</v>
      </c>
      <c r="W1025">
        <v>7.0143624341033997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165112.621567936</v>
      </c>
      <c r="AF1025">
        <v>11116.3318237489</v>
      </c>
      <c r="AG1025">
        <v>65390</v>
      </c>
      <c r="AH1025">
        <v>14700</v>
      </c>
      <c r="AI1025">
        <v>30593.881608315001</v>
      </c>
      <c r="AJ1025">
        <v>10406.165000000001</v>
      </c>
      <c r="AK1025">
        <v>297319</v>
      </c>
      <c r="AL1025">
        <v>2340.2282576429102</v>
      </c>
      <c r="AM1025">
        <v>0</v>
      </c>
      <c r="AN1025">
        <v>2340.2282576429102</v>
      </c>
      <c r="AO1025">
        <v>0</v>
      </c>
      <c r="AP1025">
        <v>0</v>
      </c>
      <c r="AQ1025">
        <v>0</v>
      </c>
      <c r="AR1025">
        <v>0</v>
      </c>
      <c r="AS1025">
        <v>376.21675362815103</v>
      </c>
      <c r="AT1025">
        <v>130.58227733588001</v>
      </c>
      <c r="AU1025">
        <v>86.8968667568071</v>
      </c>
      <c r="AV1025">
        <v>158.737609535464</v>
      </c>
      <c r="AW1025">
        <v>0</v>
      </c>
      <c r="AX1025">
        <v>0</v>
      </c>
      <c r="AY1025">
        <v>0</v>
      </c>
      <c r="AZ1025">
        <v>258.21490224515202</v>
      </c>
      <c r="BA1025">
        <v>187.57473486935601</v>
      </c>
      <c r="BB1025">
        <v>70.640167375796807</v>
      </c>
      <c r="BC1025">
        <v>634.43165587330395</v>
      </c>
      <c r="BD1025">
        <v>0</v>
      </c>
      <c r="BE1025">
        <v>19.8882519902307</v>
      </c>
      <c r="BF1025">
        <v>-45.973743881375</v>
      </c>
      <c r="BG1025">
        <v>0</v>
      </c>
      <c r="BH1025">
        <v>-26.085491891144301</v>
      </c>
      <c r="BI1025" s="1">
        <v>-3.23541636652744E-3</v>
      </c>
      <c r="BJ1025">
        <v>0</v>
      </c>
      <c r="BK1025">
        <v>0</v>
      </c>
      <c r="BL1025">
        <v>0</v>
      </c>
      <c r="BM1025">
        <v>742785.12443111395</v>
      </c>
      <c r="BN1025">
        <v>227452.56387130599</v>
      </c>
      <c r="BO1025">
        <v>115976.858896181</v>
      </c>
      <c r="BP1025">
        <v>-4.33146628137502</v>
      </c>
      <c r="BQ1025">
        <v>-41.6422776</v>
      </c>
    </row>
    <row r="1026" spans="1:69" x14ac:dyDescent="0.25">
      <c r="A1026">
        <v>18</v>
      </c>
      <c r="B1026" t="str">
        <f>IF(A1026=16,"CT",IF(A1026=20,"Shock",IF(A1026=19,"DecSoly",IF(A1026=18,"NoSoly","SolyTrade"))))</f>
        <v>NoSoly</v>
      </c>
      <c r="C1026" t="s">
        <v>44</v>
      </c>
      <c r="D1026" t="s">
        <v>43</v>
      </c>
      <c r="E1026" t="str" cm="1">
        <f t="array" ref="E1026">INDEX([1]!newIts[NEW],MATCH(indicatorsdb[[#This Row],[Column1]],[1]!newIts[OLD],0),0)</f>
        <v>NS50S</v>
      </c>
      <c r="F1026">
        <v>9</v>
      </c>
      <c r="G1026" t="s">
        <v>98</v>
      </c>
      <c r="H1026" t="str" cm="1">
        <f t="array" ref="H1026">INDEX([1]!fableCountries[ALPHA3],MATCH(F1026,[1]!fableCountries[id],0),0)</f>
        <v>IND</v>
      </c>
      <c r="I1026">
        <v>2020</v>
      </c>
      <c r="J1026">
        <v>3615.4312338602999</v>
      </c>
      <c r="K1026">
        <v>1387.2398267138201</v>
      </c>
      <c r="L1026">
        <v>0</v>
      </c>
      <c r="M1026">
        <v>2358.1545211647399</v>
      </c>
      <c r="N1026">
        <v>2005.9524870509299</v>
      </c>
      <c r="O1026">
        <v>48.0299259632908</v>
      </c>
      <c r="P1026">
        <v>54.121720068783397</v>
      </c>
      <c r="Q1026">
        <v>2079.2985264491699</v>
      </c>
      <c r="R1026">
        <v>0</v>
      </c>
      <c r="S1026">
        <v>0.1380476053435</v>
      </c>
      <c r="T1026">
        <v>0.5</v>
      </c>
      <c r="U1026">
        <v>5546.0062885955003</v>
      </c>
      <c r="V1026">
        <v>1919.3478149962</v>
      </c>
      <c r="W1026">
        <v>7.0143624341033997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184012.12127107699</v>
      </c>
      <c r="AF1026">
        <v>11214.527823386699</v>
      </c>
      <c r="AG1026">
        <v>65390</v>
      </c>
      <c r="AH1026">
        <v>12600</v>
      </c>
      <c r="AI1026">
        <v>16036.414163179301</v>
      </c>
      <c r="AJ1026">
        <v>8065.9367423570902</v>
      </c>
      <c r="AK1026">
        <v>297319</v>
      </c>
      <c r="AL1026">
        <v>3396.3962969157801</v>
      </c>
      <c r="AM1026">
        <v>0</v>
      </c>
      <c r="AN1026">
        <v>3396.3962969157801</v>
      </c>
      <c r="AO1026">
        <v>0</v>
      </c>
      <c r="AP1026">
        <v>0</v>
      </c>
      <c r="AQ1026">
        <v>0</v>
      </c>
      <c r="AR1026">
        <v>0</v>
      </c>
      <c r="AS1026">
        <v>429.82690930719099</v>
      </c>
      <c r="AT1026">
        <v>146.39751265613199</v>
      </c>
      <c r="AU1026">
        <v>104.58691864775901</v>
      </c>
      <c r="AV1026">
        <v>178.84247800329999</v>
      </c>
      <c r="AW1026">
        <v>0</v>
      </c>
      <c r="AX1026">
        <v>0</v>
      </c>
      <c r="AY1026">
        <v>0</v>
      </c>
      <c r="AZ1026">
        <v>259.17351128383302</v>
      </c>
      <c r="BA1026">
        <v>188.44785369540099</v>
      </c>
      <c r="BB1026">
        <v>70.725657588431602</v>
      </c>
      <c r="BC1026">
        <v>689.00042059102395</v>
      </c>
      <c r="BD1026">
        <v>0</v>
      </c>
      <c r="BE1026">
        <v>28.864015803220099</v>
      </c>
      <c r="BF1026">
        <v>-40.534097023882801</v>
      </c>
      <c r="BG1026">
        <v>0</v>
      </c>
      <c r="BH1026">
        <v>-11.670081220662601</v>
      </c>
      <c r="BI1026" s="1">
        <v>-2.8161849758959502E-3</v>
      </c>
      <c r="BJ1026">
        <v>0</v>
      </c>
      <c r="BK1026">
        <v>0</v>
      </c>
      <c r="BL1026">
        <v>0</v>
      </c>
      <c r="BM1026">
        <v>753789.27095134999</v>
      </c>
      <c r="BN1026">
        <v>238819.68021321</v>
      </c>
      <c r="BO1026">
        <v>116837.73251915201</v>
      </c>
      <c r="BP1026">
        <v>-4.8407162238827901</v>
      </c>
      <c r="BQ1026">
        <v>-35.6933808</v>
      </c>
    </row>
    <row r="1027" spans="1:69" x14ac:dyDescent="0.25">
      <c r="A1027">
        <v>18</v>
      </c>
      <c r="B1027" t="str">
        <f>IF(A1027=16,"CT",IF(A1027=20,"Shock",IF(A1027=19,"DecSoly",IF(A1027=18,"NoSoly","SolyTrade"))))</f>
        <v>NoSoly</v>
      </c>
      <c r="C1027" t="s">
        <v>44</v>
      </c>
      <c r="D1027" t="s">
        <v>43</v>
      </c>
      <c r="E1027" t="str" cm="1">
        <f t="array" ref="E1027">INDEX([1]!newIts[NEW],MATCH(indicatorsdb[[#This Row],[Column1]],[1]!newIts[OLD],0),0)</f>
        <v>NS50S</v>
      </c>
      <c r="F1027">
        <v>9</v>
      </c>
      <c r="G1027" t="s">
        <v>98</v>
      </c>
      <c r="H1027" t="str" cm="1">
        <f t="array" ref="H1027">INDEX([1]!fableCountries[ALPHA3],MATCH(F1027,[1]!fableCountries[id],0),0)</f>
        <v>IND</v>
      </c>
      <c r="I1027">
        <v>2022</v>
      </c>
      <c r="J1027">
        <v>5288.9752539104402</v>
      </c>
      <c r="K1027">
        <v>1458.52679824491</v>
      </c>
      <c r="L1027">
        <v>0</v>
      </c>
      <c r="M1027">
        <v>2371.1588643012701</v>
      </c>
      <c r="N1027">
        <v>1895.5275425262701</v>
      </c>
      <c r="O1027">
        <v>48.1393887041543</v>
      </c>
      <c r="P1027">
        <v>51.990502729304502</v>
      </c>
      <c r="Q1027">
        <v>2086.2239151537601</v>
      </c>
      <c r="R1027">
        <v>0</v>
      </c>
      <c r="S1027">
        <v>0.14468526705382001</v>
      </c>
      <c r="T1027">
        <v>0.5</v>
      </c>
      <c r="U1027">
        <v>5546.0062885955003</v>
      </c>
      <c r="V1027">
        <v>1919.3478149962</v>
      </c>
      <c r="W1027">
        <v>7.0143624341033997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182471.68001534801</v>
      </c>
      <c r="AF1027">
        <v>11116.3318237489</v>
      </c>
      <c r="AG1027">
        <v>65390</v>
      </c>
      <c r="AH1027">
        <v>14700</v>
      </c>
      <c r="AI1027">
        <v>13234.823160903299</v>
      </c>
      <c r="AJ1027">
        <v>10406.165000000001</v>
      </c>
      <c r="AK1027">
        <v>297319</v>
      </c>
      <c r="AL1027">
        <v>2340.2282576429102</v>
      </c>
      <c r="AM1027">
        <v>0</v>
      </c>
      <c r="AN1027">
        <v>2340.2282576429102</v>
      </c>
      <c r="AO1027">
        <v>0</v>
      </c>
      <c r="AP1027">
        <v>0</v>
      </c>
      <c r="AQ1027">
        <v>0</v>
      </c>
      <c r="AR1027">
        <v>0</v>
      </c>
      <c r="AS1027">
        <v>418.00088796831102</v>
      </c>
      <c r="AT1027">
        <v>143.47543219787201</v>
      </c>
      <c r="AU1027">
        <v>97.180141809866598</v>
      </c>
      <c r="AV1027">
        <v>177.34531396057201</v>
      </c>
      <c r="AW1027">
        <v>0</v>
      </c>
      <c r="AX1027">
        <v>0</v>
      </c>
      <c r="AY1027">
        <v>0</v>
      </c>
      <c r="AZ1027">
        <v>258.21490224515202</v>
      </c>
      <c r="BA1027">
        <v>187.57473486935601</v>
      </c>
      <c r="BB1027">
        <v>70.640167375796693</v>
      </c>
      <c r="BC1027">
        <v>676.21579021346395</v>
      </c>
      <c r="BD1027">
        <v>0</v>
      </c>
      <c r="BE1027">
        <v>19.8882519902307</v>
      </c>
      <c r="BF1027">
        <v>-46.482993823882801</v>
      </c>
      <c r="BG1027">
        <v>0</v>
      </c>
      <c r="BH1027">
        <v>-26.594741833652101</v>
      </c>
      <c r="BI1027" s="1">
        <v>-3.23541636652744E-3</v>
      </c>
      <c r="BJ1027">
        <v>0</v>
      </c>
      <c r="BK1027">
        <v>0</v>
      </c>
      <c r="BL1027">
        <v>0</v>
      </c>
      <c r="BM1027">
        <v>747646.03868058999</v>
      </c>
      <c r="BN1027">
        <v>228941.05276592201</v>
      </c>
      <c r="BO1027">
        <v>116735.831508146</v>
      </c>
      <c r="BP1027">
        <v>-4.8407162238827901</v>
      </c>
      <c r="BQ1027">
        <v>-41.6422776</v>
      </c>
    </row>
    <row r="1028" spans="1:69" x14ac:dyDescent="0.25">
      <c r="A1028">
        <v>18</v>
      </c>
      <c r="B1028" t="str">
        <f>IF(A1028=16,"CT",IF(A1028=20,"Shock",IF(A1028=19,"DecSoly",IF(A1028=18,"NoSoly","SolyTrade"))))</f>
        <v>NoSoly</v>
      </c>
      <c r="C1028" t="s">
        <v>42</v>
      </c>
      <c r="D1028" t="s">
        <v>41</v>
      </c>
      <c r="E1028" t="str" cm="1">
        <f t="array" ref="E1028">INDEX([1]!newIts[NEW],MATCH(indicatorsdb[[#This Row],[Column1]],[1]!newIts[OLD],0),0)</f>
        <v>NS75</v>
      </c>
      <c r="F1028">
        <v>9</v>
      </c>
      <c r="G1028" t="s">
        <v>98</v>
      </c>
      <c r="H1028" t="str" cm="1">
        <f t="array" ref="H1028">INDEX([1]!fableCountries[ALPHA3],MATCH(F1028,[1]!fableCountries[id],0),0)</f>
        <v>IND</v>
      </c>
      <c r="I1028">
        <v>2020</v>
      </c>
      <c r="J1028">
        <v>3615.4312338602999</v>
      </c>
      <c r="K1028">
        <v>1387.2398267138201</v>
      </c>
      <c r="L1028">
        <v>0</v>
      </c>
      <c r="M1028">
        <v>2358.1545211647399</v>
      </c>
      <c r="N1028">
        <v>1996.49477684422</v>
      </c>
      <c r="O1028">
        <v>47.885715455053599</v>
      </c>
      <c r="P1028">
        <v>53.890773608665</v>
      </c>
      <c r="Q1028">
        <v>2079.2985264491699</v>
      </c>
      <c r="R1028">
        <v>0</v>
      </c>
      <c r="S1028">
        <v>0.1380476053435</v>
      </c>
      <c r="T1028">
        <v>0.5</v>
      </c>
      <c r="U1028">
        <v>5546.0062885955003</v>
      </c>
      <c r="V1028">
        <v>1919.3478149962</v>
      </c>
      <c r="W1028">
        <v>7.0143624341033997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166653.06282366501</v>
      </c>
      <c r="AF1028">
        <v>11214.527823386699</v>
      </c>
      <c r="AG1028">
        <v>65390</v>
      </c>
      <c r="AH1028">
        <v>12600</v>
      </c>
      <c r="AI1028">
        <v>33395.472610591001</v>
      </c>
      <c r="AJ1028">
        <v>8065.9367423570902</v>
      </c>
      <c r="AK1028">
        <v>297319</v>
      </c>
      <c r="AL1028">
        <v>3396.3962969157801</v>
      </c>
      <c r="AM1028">
        <v>0</v>
      </c>
      <c r="AN1028">
        <v>3396.3962969157801</v>
      </c>
      <c r="AO1028">
        <v>0</v>
      </c>
      <c r="AP1028">
        <v>0</v>
      </c>
      <c r="AQ1028">
        <v>0</v>
      </c>
      <c r="AR1028">
        <v>0</v>
      </c>
      <c r="AS1028">
        <v>387.26693018659699</v>
      </c>
      <c r="AT1028">
        <v>133.421814743292</v>
      </c>
      <c r="AU1028">
        <v>93.610341865112503</v>
      </c>
      <c r="AV1028">
        <v>160.23477357819201</v>
      </c>
      <c r="AW1028">
        <v>0</v>
      </c>
      <c r="AX1028">
        <v>0</v>
      </c>
      <c r="AY1028">
        <v>0</v>
      </c>
      <c r="AZ1028">
        <v>259.17351128383302</v>
      </c>
      <c r="BA1028">
        <v>188.44785369540099</v>
      </c>
      <c r="BB1028">
        <v>70.725657588431602</v>
      </c>
      <c r="BC1028">
        <v>646.44044147042996</v>
      </c>
      <c r="BD1028">
        <v>0</v>
      </c>
      <c r="BE1028">
        <v>28.864015803220099</v>
      </c>
      <c r="BF1028">
        <v>-40.024847081375</v>
      </c>
      <c r="BG1028">
        <v>0</v>
      </c>
      <c r="BH1028">
        <v>-11.1608312781549</v>
      </c>
      <c r="BI1028" s="1">
        <v>-2.8161849758959502E-3</v>
      </c>
      <c r="BJ1028">
        <v>0</v>
      </c>
      <c r="BK1028">
        <v>0</v>
      </c>
      <c r="BL1028">
        <v>0</v>
      </c>
      <c r="BM1028">
        <v>749614.31046895299</v>
      </c>
      <c r="BN1028">
        <v>237496.946173695</v>
      </c>
      <c r="BO1028">
        <v>116190.611453732</v>
      </c>
      <c r="BP1028">
        <v>-4.33146628137502</v>
      </c>
      <c r="BQ1028">
        <v>-35.6933808</v>
      </c>
    </row>
    <row r="1029" spans="1:69" x14ac:dyDescent="0.25">
      <c r="A1029">
        <v>18</v>
      </c>
      <c r="B1029" t="str">
        <f>IF(A1029=16,"CT",IF(A1029=20,"Shock",IF(A1029=19,"DecSoly",IF(A1029=18,"NoSoly","SolyTrade"))))</f>
        <v>NoSoly</v>
      </c>
      <c r="C1029" t="s">
        <v>42</v>
      </c>
      <c r="D1029" t="s">
        <v>41</v>
      </c>
      <c r="E1029" t="str" cm="1">
        <f t="array" ref="E1029">INDEX([1]!newIts[NEW],MATCH(indicatorsdb[[#This Row],[Column1]],[1]!newIts[OLD],0),0)</f>
        <v>NS75</v>
      </c>
      <c r="F1029">
        <v>9</v>
      </c>
      <c r="G1029" t="s">
        <v>98</v>
      </c>
      <c r="H1029" t="str" cm="1">
        <f t="array" ref="H1029">INDEX([1]!fableCountries[ALPHA3],MATCH(F1029,[1]!fableCountries[id],0),0)</f>
        <v>IND</v>
      </c>
      <c r="I1029">
        <v>2022</v>
      </c>
      <c r="J1029">
        <v>5288.9752539104402</v>
      </c>
      <c r="K1029">
        <v>1458.52679824491</v>
      </c>
      <c r="L1029">
        <v>0</v>
      </c>
      <c r="M1029">
        <v>2371.1588643012701</v>
      </c>
      <c r="N1029">
        <v>1885.28526251074</v>
      </c>
      <c r="O1029">
        <v>47.972885048134998</v>
      </c>
      <c r="P1029">
        <v>51.737099251729099</v>
      </c>
      <c r="Q1029">
        <v>2086.2239151537601</v>
      </c>
      <c r="R1029">
        <v>0</v>
      </c>
      <c r="S1029">
        <v>0.14468526705382001</v>
      </c>
      <c r="T1029">
        <v>0.5</v>
      </c>
      <c r="U1029">
        <v>5546.0062885955003</v>
      </c>
      <c r="V1029">
        <v>1919.3478149962</v>
      </c>
      <c r="W1029">
        <v>7.0143624341033997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165112.621567936</v>
      </c>
      <c r="AF1029">
        <v>11116.3318237489</v>
      </c>
      <c r="AG1029">
        <v>65390</v>
      </c>
      <c r="AH1029">
        <v>14700</v>
      </c>
      <c r="AI1029">
        <v>30593.881608315001</v>
      </c>
      <c r="AJ1029">
        <v>10406.165000000001</v>
      </c>
      <c r="AK1029">
        <v>297319</v>
      </c>
      <c r="AL1029">
        <v>2340.2282576429102</v>
      </c>
      <c r="AM1029">
        <v>0</v>
      </c>
      <c r="AN1029">
        <v>2340.2282576429102</v>
      </c>
      <c r="AO1029">
        <v>0</v>
      </c>
      <c r="AP1029">
        <v>0</v>
      </c>
      <c r="AQ1029">
        <v>0</v>
      </c>
      <c r="AR1029">
        <v>0</v>
      </c>
      <c r="AS1029">
        <v>376.21675362815103</v>
      </c>
      <c r="AT1029">
        <v>130.58227733588001</v>
      </c>
      <c r="AU1029">
        <v>86.8968667568071</v>
      </c>
      <c r="AV1029">
        <v>158.737609535464</v>
      </c>
      <c r="AW1029">
        <v>0</v>
      </c>
      <c r="AX1029">
        <v>0</v>
      </c>
      <c r="AY1029">
        <v>0</v>
      </c>
      <c r="AZ1029">
        <v>258.21490224515202</v>
      </c>
      <c r="BA1029">
        <v>187.57473486935601</v>
      </c>
      <c r="BB1029">
        <v>70.640167375796807</v>
      </c>
      <c r="BC1029">
        <v>634.43165587330395</v>
      </c>
      <c r="BD1029">
        <v>0</v>
      </c>
      <c r="BE1029">
        <v>19.8882519902307</v>
      </c>
      <c r="BF1029">
        <v>-45.973743881375</v>
      </c>
      <c r="BG1029">
        <v>0</v>
      </c>
      <c r="BH1029">
        <v>-26.085491891144301</v>
      </c>
      <c r="BI1029" s="1">
        <v>-3.23541636652744E-3</v>
      </c>
      <c r="BJ1029">
        <v>0</v>
      </c>
      <c r="BK1029">
        <v>0</v>
      </c>
      <c r="BL1029">
        <v>0</v>
      </c>
      <c r="BM1029">
        <v>742785.12443111395</v>
      </c>
      <c r="BN1029">
        <v>227452.56387130599</v>
      </c>
      <c r="BO1029">
        <v>115976.858896181</v>
      </c>
      <c r="BP1029">
        <v>-4.33146628137502</v>
      </c>
      <c r="BQ1029">
        <v>-41.6422776</v>
      </c>
    </row>
    <row r="1030" spans="1:69" x14ac:dyDescent="0.25">
      <c r="A1030">
        <v>18</v>
      </c>
      <c r="B1030" t="str">
        <f>IF(A1030=16,"CT",IF(A1030=20,"Shock",IF(A1030=19,"DecSoly",IF(A1030=18,"NoSoly","SolyTrade"))))</f>
        <v>NoSoly</v>
      </c>
      <c r="C1030" t="s">
        <v>40</v>
      </c>
      <c r="D1030" t="s">
        <v>39</v>
      </c>
      <c r="E1030" t="str" cm="1">
        <f t="array" ref="E1030">INDEX([1]!newIts[NEW],MATCH(indicatorsdb[[#This Row],[Column1]],[1]!newIts[OLD],0),0)</f>
        <v>NS75M</v>
      </c>
      <c r="F1030">
        <v>9</v>
      </c>
      <c r="G1030" t="s">
        <v>98</v>
      </c>
      <c r="H1030" t="str" cm="1">
        <f t="array" ref="H1030">INDEX([1]!fableCountries[ALPHA3],MATCH(F1030,[1]!fableCountries[id],0),0)</f>
        <v>IND</v>
      </c>
      <c r="I1030">
        <v>2020</v>
      </c>
      <c r="J1030">
        <v>3615.4312338602999</v>
      </c>
      <c r="K1030">
        <v>1387.2398267138201</v>
      </c>
      <c r="L1030">
        <v>0</v>
      </c>
      <c r="M1030">
        <v>2358.1545211647399</v>
      </c>
      <c r="N1030">
        <v>1996.49477684422</v>
      </c>
      <c r="O1030">
        <v>47.885715455053599</v>
      </c>
      <c r="P1030">
        <v>53.890773608665</v>
      </c>
      <c r="Q1030">
        <v>2079.2985264491699</v>
      </c>
      <c r="R1030">
        <v>0</v>
      </c>
      <c r="S1030">
        <v>0.1380476053435</v>
      </c>
      <c r="T1030">
        <v>0.5</v>
      </c>
      <c r="U1030">
        <v>5546.0062885955003</v>
      </c>
      <c r="V1030">
        <v>1919.3478149962</v>
      </c>
      <c r="W1030">
        <v>7.0143624341033997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166653.06282366501</v>
      </c>
      <c r="AF1030">
        <v>11214.527823386699</v>
      </c>
      <c r="AG1030">
        <v>65390</v>
      </c>
      <c r="AH1030">
        <v>12600</v>
      </c>
      <c r="AI1030">
        <v>33395.472610591001</v>
      </c>
      <c r="AJ1030">
        <v>8065.9367423570902</v>
      </c>
      <c r="AK1030">
        <v>297319</v>
      </c>
      <c r="AL1030">
        <v>3396.3962969157801</v>
      </c>
      <c r="AM1030">
        <v>0</v>
      </c>
      <c r="AN1030">
        <v>3396.3962969157801</v>
      </c>
      <c r="AO1030">
        <v>0</v>
      </c>
      <c r="AP1030">
        <v>0</v>
      </c>
      <c r="AQ1030">
        <v>0</v>
      </c>
      <c r="AR1030">
        <v>0</v>
      </c>
      <c r="AS1030">
        <v>387.26693018659699</v>
      </c>
      <c r="AT1030">
        <v>133.421814743292</v>
      </c>
      <c r="AU1030">
        <v>93.610341865112503</v>
      </c>
      <c r="AV1030">
        <v>160.23477357819201</v>
      </c>
      <c r="AW1030">
        <v>0</v>
      </c>
      <c r="AX1030">
        <v>0</v>
      </c>
      <c r="AY1030">
        <v>0</v>
      </c>
      <c r="AZ1030">
        <v>259.17351128383302</v>
      </c>
      <c r="BA1030">
        <v>188.44785369540099</v>
      </c>
      <c r="BB1030">
        <v>70.725657588431602</v>
      </c>
      <c r="BC1030">
        <v>646.44044147042996</v>
      </c>
      <c r="BD1030">
        <v>0</v>
      </c>
      <c r="BE1030">
        <v>28.864015803220099</v>
      </c>
      <c r="BF1030">
        <v>-40.024847081375</v>
      </c>
      <c r="BG1030">
        <v>0</v>
      </c>
      <c r="BH1030">
        <v>-11.1608312781549</v>
      </c>
      <c r="BI1030" s="1">
        <v>-2.8161849758959502E-3</v>
      </c>
      <c r="BJ1030">
        <v>0</v>
      </c>
      <c r="BK1030">
        <v>0</v>
      </c>
      <c r="BL1030">
        <v>0</v>
      </c>
      <c r="BM1030">
        <v>749614.31046895299</v>
      </c>
      <c r="BN1030">
        <v>237496.946173695</v>
      </c>
      <c r="BO1030">
        <v>116190.611453732</v>
      </c>
      <c r="BP1030">
        <v>-4.33146628137502</v>
      </c>
      <c r="BQ1030">
        <v>-35.6933808</v>
      </c>
    </row>
    <row r="1031" spans="1:69" x14ac:dyDescent="0.25">
      <c r="A1031">
        <v>18</v>
      </c>
      <c r="B1031" t="str">
        <f>IF(A1031=16,"CT",IF(A1031=20,"Shock",IF(A1031=19,"DecSoly",IF(A1031=18,"NoSoly","SolyTrade"))))</f>
        <v>NoSoly</v>
      </c>
      <c r="C1031" t="s">
        <v>40</v>
      </c>
      <c r="D1031" t="s">
        <v>39</v>
      </c>
      <c r="E1031" t="str" cm="1">
        <f t="array" ref="E1031">INDEX([1]!newIts[NEW],MATCH(indicatorsdb[[#This Row],[Column1]],[1]!newIts[OLD],0),0)</f>
        <v>NS75M</v>
      </c>
      <c r="F1031">
        <v>9</v>
      </c>
      <c r="G1031" t="s">
        <v>98</v>
      </c>
      <c r="H1031" t="str" cm="1">
        <f t="array" ref="H1031">INDEX([1]!fableCountries[ALPHA3],MATCH(F1031,[1]!fableCountries[id],0),0)</f>
        <v>IND</v>
      </c>
      <c r="I1031">
        <v>2022</v>
      </c>
      <c r="J1031">
        <v>5288.9752539104402</v>
      </c>
      <c r="K1031">
        <v>1458.52679824491</v>
      </c>
      <c r="L1031">
        <v>0</v>
      </c>
      <c r="M1031">
        <v>2371.1588643012701</v>
      </c>
      <c r="N1031">
        <v>1885.28526251074</v>
      </c>
      <c r="O1031">
        <v>47.972885048134998</v>
      </c>
      <c r="P1031">
        <v>51.737099251729099</v>
      </c>
      <c r="Q1031">
        <v>2086.2239151537601</v>
      </c>
      <c r="R1031">
        <v>0</v>
      </c>
      <c r="S1031">
        <v>0.14468526705382001</v>
      </c>
      <c r="T1031">
        <v>0.5</v>
      </c>
      <c r="U1031">
        <v>5546.0062885955003</v>
      </c>
      <c r="V1031">
        <v>1919.3478149962</v>
      </c>
      <c r="W1031">
        <v>7.0143624341033997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165112.621567936</v>
      </c>
      <c r="AF1031">
        <v>11116.3318237489</v>
      </c>
      <c r="AG1031">
        <v>65390</v>
      </c>
      <c r="AH1031">
        <v>14700</v>
      </c>
      <c r="AI1031">
        <v>30593.881608315001</v>
      </c>
      <c r="AJ1031">
        <v>10406.165000000001</v>
      </c>
      <c r="AK1031">
        <v>297319</v>
      </c>
      <c r="AL1031">
        <v>2340.2282576429102</v>
      </c>
      <c r="AM1031">
        <v>0</v>
      </c>
      <c r="AN1031">
        <v>2340.2282576429102</v>
      </c>
      <c r="AO1031">
        <v>0</v>
      </c>
      <c r="AP1031">
        <v>0</v>
      </c>
      <c r="AQ1031">
        <v>0</v>
      </c>
      <c r="AR1031">
        <v>0</v>
      </c>
      <c r="AS1031">
        <v>376.21675362815103</v>
      </c>
      <c r="AT1031">
        <v>130.58227733588001</v>
      </c>
      <c r="AU1031">
        <v>86.8968667568071</v>
      </c>
      <c r="AV1031">
        <v>158.737609535464</v>
      </c>
      <c r="AW1031">
        <v>0</v>
      </c>
      <c r="AX1031">
        <v>0</v>
      </c>
      <c r="AY1031">
        <v>0</v>
      </c>
      <c r="AZ1031">
        <v>258.21490224515202</v>
      </c>
      <c r="BA1031">
        <v>187.57473486935601</v>
      </c>
      <c r="BB1031">
        <v>70.640167375796807</v>
      </c>
      <c r="BC1031">
        <v>634.43165587330395</v>
      </c>
      <c r="BD1031">
        <v>0</v>
      </c>
      <c r="BE1031">
        <v>19.8882519902307</v>
      </c>
      <c r="BF1031">
        <v>-45.973743881375</v>
      </c>
      <c r="BG1031">
        <v>0</v>
      </c>
      <c r="BH1031">
        <v>-26.085491891144301</v>
      </c>
      <c r="BI1031" s="1">
        <v>-3.23541636652744E-3</v>
      </c>
      <c r="BJ1031">
        <v>0</v>
      </c>
      <c r="BK1031">
        <v>0</v>
      </c>
      <c r="BL1031">
        <v>0</v>
      </c>
      <c r="BM1031">
        <v>742785.12443111395</v>
      </c>
      <c r="BN1031">
        <v>227452.56387130599</v>
      </c>
      <c r="BO1031">
        <v>115976.858896181</v>
      </c>
      <c r="BP1031">
        <v>-4.33146628137502</v>
      </c>
      <c r="BQ1031">
        <v>-41.6422776</v>
      </c>
    </row>
    <row r="1032" spans="1:69" x14ac:dyDescent="0.25">
      <c r="A1032">
        <v>18</v>
      </c>
      <c r="B1032" t="str">
        <f>IF(A1032=16,"CT",IF(A1032=20,"Shock",IF(A1032=19,"DecSoly",IF(A1032=18,"NoSoly","SolyTrade"))))</f>
        <v>NoSoly</v>
      </c>
      <c r="C1032" t="s">
        <v>38</v>
      </c>
      <c r="D1032" t="s">
        <v>37</v>
      </c>
      <c r="E1032" t="str" cm="1">
        <f t="array" ref="E1032">INDEX([1]!newIts[NEW],MATCH(indicatorsdb[[#This Row],[Column1]],[1]!newIts[OLD],0),0)</f>
        <v>NS75S</v>
      </c>
      <c r="F1032">
        <v>9</v>
      </c>
      <c r="G1032" t="s">
        <v>98</v>
      </c>
      <c r="H1032" t="str" cm="1">
        <f t="array" ref="H1032">INDEX([1]!fableCountries[ALPHA3],MATCH(F1032,[1]!fableCountries[id],0),0)</f>
        <v>IND</v>
      </c>
      <c r="I1032">
        <v>2020</v>
      </c>
      <c r="J1032">
        <v>3615.4312338602999</v>
      </c>
      <c r="K1032">
        <v>1387.2398267138201</v>
      </c>
      <c r="L1032">
        <v>0</v>
      </c>
      <c r="M1032">
        <v>2358.1545211647399</v>
      </c>
      <c r="N1032">
        <v>2005.9524870509299</v>
      </c>
      <c r="O1032">
        <v>48.0299259632908</v>
      </c>
      <c r="P1032">
        <v>54.121720068783397</v>
      </c>
      <c r="Q1032">
        <v>2079.2985264491699</v>
      </c>
      <c r="R1032">
        <v>0</v>
      </c>
      <c r="S1032">
        <v>0.1380476053435</v>
      </c>
      <c r="T1032">
        <v>0.5</v>
      </c>
      <c r="U1032">
        <v>5546.0062885955003</v>
      </c>
      <c r="V1032">
        <v>1919.3478149962</v>
      </c>
      <c r="W1032">
        <v>7.0143624341033997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184012.12127107699</v>
      </c>
      <c r="AF1032">
        <v>11214.527823386699</v>
      </c>
      <c r="AG1032">
        <v>65390</v>
      </c>
      <c r="AH1032">
        <v>12600</v>
      </c>
      <c r="AI1032">
        <v>16036.414163179301</v>
      </c>
      <c r="AJ1032">
        <v>8065.9367423570902</v>
      </c>
      <c r="AK1032">
        <v>297319</v>
      </c>
      <c r="AL1032">
        <v>3396.3962969157801</v>
      </c>
      <c r="AM1032">
        <v>0</v>
      </c>
      <c r="AN1032">
        <v>3396.3962969157801</v>
      </c>
      <c r="AO1032">
        <v>0</v>
      </c>
      <c r="AP1032">
        <v>0</v>
      </c>
      <c r="AQ1032">
        <v>0</v>
      </c>
      <c r="AR1032">
        <v>0</v>
      </c>
      <c r="AS1032">
        <v>429.82690930719099</v>
      </c>
      <c r="AT1032">
        <v>146.39751265613199</v>
      </c>
      <c r="AU1032">
        <v>104.58691864775901</v>
      </c>
      <c r="AV1032">
        <v>178.84247800329999</v>
      </c>
      <c r="AW1032">
        <v>0</v>
      </c>
      <c r="AX1032">
        <v>0</v>
      </c>
      <c r="AY1032">
        <v>0</v>
      </c>
      <c r="AZ1032">
        <v>259.17351128383302</v>
      </c>
      <c r="BA1032">
        <v>188.44785369540099</v>
      </c>
      <c r="BB1032">
        <v>70.725657588431602</v>
      </c>
      <c r="BC1032">
        <v>689.00042059102395</v>
      </c>
      <c r="BD1032">
        <v>0</v>
      </c>
      <c r="BE1032">
        <v>28.864015803220099</v>
      </c>
      <c r="BF1032">
        <v>-40.534097023882801</v>
      </c>
      <c r="BG1032">
        <v>0</v>
      </c>
      <c r="BH1032">
        <v>-11.670081220662601</v>
      </c>
      <c r="BI1032" s="1">
        <v>-2.8161849758959502E-3</v>
      </c>
      <c r="BJ1032">
        <v>0</v>
      </c>
      <c r="BK1032">
        <v>0</v>
      </c>
      <c r="BL1032">
        <v>0</v>
      </c>
      <c r="BM1032">
        <v>753789.27095134999</v>
      </c>
      <c r="BN1032">
        <v>238819.68021321</v>
      </c>
      <c r="BO1032">
        <v>116837.73251915201</v>
      </c>
      <c r="BP1032">
        <v>-4.8407162238827901</v>
      </c>
      <c r="BQ1032">
        <v>-35.6933808</v>
      </c>
    </row>
    <row r="1033" spans="1:69" x14ac:dyDescent="0.25">
      <c r="A1033">
        <v>18</v>
      </c>
      <c r="B1033" t="str">
        <f>IF(A1033=16,"CT",IF(A1033=20,"Shock",IF(A1033=19,"DecSoly",IF(A1033=18,"NoSoly","SolyTrade"))))</f>
        <v>NoSoly</v>
      </c>
      <c r="C1033" t="s">
        <v>38</v>
      </c>
      <c r="D1033" t="s">
        <v>37</v>
      </c>
      <c r="E1033" t="str" cm="1">
        <f t="array" ref="E1033">INDEX([1]!newIts[NEW],MATCH(indicatorsdb[[#This Row],[Column1]],[1]!newIts[OLD],0),0)</f>
        <v>NS75S</v>
      </c>
      <c r="F1033">
        <v>9</v>
      </c>
      <c r="G1033" t="s">
        <v>98</v>
      </c>
      <c r="H1033" t="str" cm="1">
        <f t="array" ref="H1033">INDEX([1]!fableCountries[ALPHA3],MATCH(F1033,[1]!fableCountries[id],0),0)</f>
        <v>IND</v>
      </c>
      <c r="I1033">
        <v>2022</v>
      </c>
      <c r="J1033">
        <v>5288.9752539104402</v>
      </c>
      <c r="K1033">
        <v>1458.52679824491</v>
      </c>
      <c r="L1033">
        <v>0</v>
      </c>
      <c r="M1033">
        <v>2371.1588643012701</v>
      </c>
      <c r="N1033">
        <v>1895.5275425262701</v>
      </c>
      <c r="O1033">
        <v>48.1393887041543</v>
      </c>
      <c r="P1033">
        <v>51.990502729304502</v>
      </c>
      <c r="Q1033">
        <v>2086.2239151537601</v>
      </c>
      <c r="R1033">
        <v>0</v>
      </c>
      <c r="S1033">
        <v>0.14468526705382001</v>
      </c>
      <c r="T1033">
        <v>0.5</v>
      </c>
      <c r="U1033">
        <v>5546.0062885955003</v>
      </c>
      <c r="V1033">
        <v>1919.3478149962</v>
      </c>
      <c r="W1033">
        <v>7.0143624341033997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182471.68001534801</v>
      </c>
      <c r="AF1033">
        <v>11116.3318237489</v>
      </c>
      <c r="AG1033">
        <v>65390</v>
      </c>
      <c r="AH1033">
        <v>14700</v>
      </c>
      <c r="AI1033">
        <v>13234.823160903299</v>
      </c>
      <c r="AJ1033">
        <v>10406.165000000001</v>
      </c>
      <c r="AK1033">
        <v>297319</v>
      </c>
      <c r="AL1033">
        <v>2340.2282576429102</v>
      </c>
      <c r="AM1033">
        <v>0</v>
      </c>
      <c r="AN1033">
        <v>2340.2282576429102</v>
      </c>
      <c r="AO1033">
        <v>0</v>
      </c>
      <c r="AP1033">
        <v>0</v>
      </c>
      <c r="AQ1033">
        <v>0</v>
      </c>
      <c r="AR1033">
        <v>0</v>
      </c>
      <c r="AS1033">
        <v>418.00088796831102</v>
      </c>
      <c r="AT1033">
        <v>143.47543219787201</v>
      </c>
      <c r="AU1033">
        <v>97.180141809866598</v>
      </c>
      <c r="AV1033">
        <v>177.34531396057201</v>
      </c>
      <c r="AW1033">
        <v>0</v>
      </c>
      <c r="AX1033">
        <v>0</v>
      </c>
      <c r="AY1033">
        <v>0</v>
      </c>
      <c r="AZ1033">
        <v>258.21490224515202</v>
      </c>
      <c r="BA1033">
        <v>187.57473486935601</v>
      </c>
      <c r="BB1033">
        <v>70.640167375796693</v>
      </c>
      <c r="BC1033">
        <v>676.21579021346395</v>
      </c>
      <c r="BD1033">
        <v>0</v>
      </c>
      <c r="BE1033">
        <v>19.8882519902307</v>
      </c>
      <c r="BF1033">
        <v>-46.482993823882801</v>
      </c>
      <c r="BG1033">
        <v>0</v>
      </c>
      <c r="BH1033">
        <v>-26.594741833652101</v>
      </c>
      <c r="BI1033" s="1">
        <v>-3.23541636652744E-3</v>
      </c>
      <c r="BJ1033">
        <v>0</v>
      </c>
      <c r="BK1033">
        <v>0</v>
      </c>
      <c r="BL1033">
        <v>0</v>
      </c>
      <c r="BM1033">
        <v>747646.03868058999</v>
      </c>
      <c r="BN1033">
        <v>228941.05276592201</v>
      </c>
      <c r="BO1033">
        <v>116735.831508146</v>
      </c>
      <c r="BP1033">
        <v>-4.8407162238827901</v>
      </c>
      <c r="BQ1033">
        <v>-41.6422776</v>
      </c>
    </row>
    <row r="1034" spans="1:69" x14ac:dyDescent="0.25">
      <c r="A1034">
        <v>18</v>
      </c>
      <c r="B1034" t="str">
        <f>IF(A1034=16,"CT",IF(A1034=20,"Shock",IF(A1034=19,"DecSoly",IF(A1034=18,"NoSoly","SolyTrade"))))</f>
        <v>NoSoly</v>
      </c>
      <c r="C1034" t="s">
        <v>36</v>
      </c>
      <c r="D1034" t="s">
        <v>35</v>
      </c>
      <c r="E1034" t="str" cm="1">
        <f t="array" ref="E1034">INDEX([1]!newIts[NEW],MATCH(indicatorsdb[[#This Row],[Column1]],[1]!newIts[OLD],0),0)</f>
        <v>NS100</v>
      </c>
      <c r="F1034">
        <v>9</v>
      </c>
      <c r="G1034" t="s">
        <v>98</v>
      </c>
      <c r="H1034" t="str" cm="1">
        <f t="array" ref="H1034">INDEX([1]!fableCountries[ALPHA3],MATCH(F1034,[1]!fableCountries[id],0),0)</f>
        <v>IND</v>
      </c>
      <c r="I1034">
        <v>2020</v>
      </c>
      <c r="J1034">
        <v>3615.4312338602999</v>
      </c>
      <c r="K1034">
        <v>1387.2398267138201</v>
      </c>
      <c r="L1034">
        <v>0</v>
      </c>
      <c r="M1034">
        <v>2358.1545211647399</v>
      </c>
      <c r="N1034">
        <v>1996.49477684422</v>
      </c>
      <c r="O1034">
        <v>47.885715455053599</v>
      </c>
      <c r="P1034">
        <v>53.890773608665</v>
      </c>
      <c r="Q1034">
        <v>2079.2985264491699</v>
      </c>
      <c r="R1034">
        <v>0</v>
      </c>
      <c r="S1034">
        <v>0.1380476053435</v>
      </c>
      <c r="T1034">
        <v>0.5</v>
      </c>
      <c r="U1034">
        <v>5546.0062885955003</v>
      </c>
      <c r="V1034">
        <v>1919.3478149962</v>
      </c>
      <c r="W1034">
        <v>7.0143624341033997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166653.06282366501</v>
      </c>
      <c r="AF1034">
        <v>11214.527823386699</v>
      </c>
      <c r="AG1034">
        <v>65390</v>
      </c>
      <c r="AH1034">
        <v>12600</v>
      </c>
      <c r="AI1034">
        <v>33395.472610591001</v>
      </c>
      <c r="AJ1034">
        <v>8065.9367423570902</v>
      </c>
      <c r="AK1034">
        <v>297319</v>
      </c>
      <c r="AL1034">
        <v>3396.3962969157801</v>
      </c>
      <c r="AM1034">
        <v>0</v>
      </c>
      <c r="AN1034">
        <v>3396.3962969157801</v>
      </c>
      <c r="AO1034">
        <v>0</v>
      </c>
      <c r="AP1034">
        <v>0</v>
      </c>
      <c r="AQ1034">
        <v>0</v>
      </c>
      <c r="AR1034">
        <v>0</v>
      </c>
      <c r="AS1034">
        <v>387.26693018659699</v>
      </c>
      <c r="AT1034">
        <v>133.421814743292</v>
      </c>
      <c r="AU1034">
        <v>93.610341865112503</v>
      </c>
      <c r="AV1034">
        <v>160.23477357819201</v>
      </c>
      <c r="AW1034">
        <v>0</v>
      </c>
      <c r="AX1034">
        <v>0</v>
      </c>
      <c r="AY1034">
        <v>0</v>
      </c>
      <c r="AZ1034">
        <v>259.17351128383302</v>
      </c>
      <c r="BA1034">
        <v>188.44785369540099</v>
      </c>
      <c r="BB1034">
        <v>70.725657588431602</v>
      </c>
      <c r="BC1034">
        <v>646.44044147042996</v>
      </c>
      <c r="BD1034">
        <v>0</v>
      </c>
      <c r="BE1034">
        <v>28.864015803220099</v>
      </c>
      <c r="BF1034">
        <v>-40.024847081375</v>
      </c>
      <c r="BG1034">
        <v>0</v>
      </c>
      <c r="BH1034">
        <v>-11.1608312781549</v>
      </c>
      <c r="BI1034" s="1">
        <v>-2.8161849758959502E-3</v>
      </c>
      <c r="BJ1034">
        <v>0</v>
      </c>
      <c r="BK1034">
        <v>0</v>
      </c>
      <c r="BL1034">
        <v>0</v>
      </c>
      <c r="BM1034">
        <v>749614.31046895299</v>
      </c>
      <c r="BN1034">
        <v>237496.946173695</v>
      </c>
      <c r="BO1034">
        <v>116190.611453732</v>
      </c>
      <c r="BP1034">
        <v>-4.33146628137502</v>
      </c>
      <c r="BQ1034">
        <v>-35.6933808</v>
      </c>
    </row>
    <row r="1035" spans="1:69" x14ac:dyDescent="0.25">
      <c r="A1035">
        <v>18</v>
      </c>
      <c r="B1035" t="str">
        <f>IF(A1035=16,"CT",IF(A1035=20,"Shock",IF(A1035=19,"DecSoly",IF(A1035=18,"NoSoly","SolyTrade"))))</f>
        <v>NoSoly</v>
      </c>
      <c r="C1035" t="s">
        <v>36</v>
      </c>
      <c r="D1035" t="s">
        <v>35</v>
      </c>
      <c r="E1035" t="str" cm="1">
        <f t="array" ref="E1035">INDEX([1]!newIts[NEW],MATCH(indicatorsdb[[#This Row],[Column1]],[1]!newIts[OLD],0),0)</f>
        <v>NS100</v>
      </c>
      <c r="F1035">
        <v>9</v>
      </c>
      <c r="G1035" t="s">
        <v>98</v>
      </c>
      <c r="H1035" t="str" cm="1">
        <f t="array" ref="H1035">INDEX([1]!fableCountries[ALPHA3],MATCH(F1035,[1]!fableCountries[id],0),0)</f>
        <v>IND</v>
      </c>
      <c r="I1035">
        <v>2022</v>
      </c>
      <c r="J1035">
        <v>5288.9752539104402</v>
      </c>
      <c r="K1035">
        <v>1458.52679824491</v>
      </c>
      <c r="L1035">
        <v>0</v>
      </c>
      <c r="M1035">
        <v>2371.1588643012701</v>
      </c>
      <c r="N1035">
        <v>1885.28526251074</v>
      </c>
      <c r="O1035">
        <v>47.972885048134998</v>
      </c>
      <c r="P1035">
        <v>51.737099251729099</v>
      </c>
      <c r="Q1035">
        <v>2086.2239151537601</v>
      </c>
      <c r="R1035">
        <v>0</v>
      </c>
      <c r="S1035">
        <v>0.14468526705382001</v>
      </c>
      <c r="T1035">
        <v>0.5</v>
      </c>
      <c r="U1035">
        <v>5546.0062885955003</v>
      </c>
      <c r="V1035">
        <v>1919.3478149962</v>
      </c>
      <c r="W1035">
        <v>7.0143624341033997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165112.621567936</v>
      </c>
      <c r="AF1035">
        <v>11116.3318237489</v>
      </c>
      <c r="AG1035">
        <v>65390</v>
      </c>
      <c r="AH1035">
        <v>14700</v>
      </c>
      <c r="AI1035">
        <v>30593.881608315001</v>
      </c>
      <c r="AJ1035">
        <v>10406.165000000001</v>
      </c>
      <c r="AK1035">
        <v>297319</v>
      </c>
      <c r="AL1035">
        <v>2340.2282576429102</v>
      </c>
      <c r="AM1035">
        <v>0</v>
      </c>
      <c r="AN1035">
        <v>2340.2282576429102</v>
      </c>
      <c r="AO1035">
        <v>0</v>
      </c>
      <c r="AP1035">
        <v>0</v>
      </c>
      <c r="AQ1035">
        <v>0</v>
      </c>
      <c r="AR1035">
        <v>0</v>
      </c>
      <c r="AS1035">
        <v>376.21675362815103</v>
      </c>
      <c r="AT1035">
        <v>130.58227733588001</v>
      </c>
      <c r="AU1035">
        <v>86.8968667568071</v>
      </c>
      <c r="AV1035">
        <v>158.737609535464</v>
      </c>
      <c r="AW1035">
        <v>0</v>
      </c>
      <c r="AX1035">
        <v>0</v>
      </c>
      <c r="AY1035">
        <v>0</v>
      </c>
      <c r="AZ1035">
        <v>258.21490224515202</v>
      </c>
      <c r="BA1035">
        <v>187.57473486935601</v>
      </c>
      <c r="BB1035">
        <v>70.640167375796807</v>
      </c>
      <c r="BC1035">
        <v>634.43165587330395</v>
      </c>
      <c r="BD1035">
        <v>0</v>
      </c>
      <c r="BE1035">
        <v>19.8882519902307</v>
      </c>
      <c r="BF1035">
        <v>-45.973743881375</v>
      </c>
      <c r="BG1035">
        <v>0</v>
      </c>
      <c r="BH1035">
        <v>-26.085491891144301</v>
      </c>
      <c r="BI1035" s="1">
        <v>-3.23541636652744E-3</v>
      </c>
      <c r="BJ1035">
        <v>0</v>
      </c>
      <c r="BK1035">
        <v>0</v>
      </c>
      <c r="BL1035">
        <v>0</v>
      </c>
      <c r="BM1035">
        <v>742785.12443111395</v>
      </c>
      <c r="BN1035">
        <v>227452.56387130599</v>
      </c>
      <c r="BO1035">
        <v>115976.858896181</v>
      </c>
      <c r="BP1035">
        <v>-4.33146628137502</v>
      </c>
      <c r="BQ1035">
        <v>-41.6422776</v>
      </c>
    </row>
    <row r="1036" spans="1:69" x14ac:dyDescent="0.25">
      <c r="A1036">
        <v>18</v>
      </c>
      <c r="B1036" t="str">
        <f>IF(A1036=16,"CT",IF(A1036=20,"Shock",IF(A1036=19,"DecSoly",IF(A1036=18,"NoSoly","SolyTrade"))))</f>
        <v>NoSoly</v>
      </c>
      <c r="C1036" t="s">
        <v>34</v>
      </c>
      <c r="D1036" t="s">
        <v>33</v>
      </c>
      <c r="E1036" t="str" cm="1">
        <f t="array" ref="E1036">INDEX([1]!newIts[NEW],MATCH(indicatorsdb[[#This Row],[Column1]],[1]!newIts[OLD],0),0)</f>
        <v>NS100M</v>
      </c>
      <c r="F1036">
        <v>9</v>
      </c>
      <c r="G1036" t="s">
        <v>98</v>
      </c>
      <c r="H1036" t="str" cm="1">
        <f t="array" ref="H1036">INDEX([1]!fableCountries[ALPHA3],MATCH(F1036,[1]!fableCountries[id],0),0)</f>
        <v>IND</v>
      </c>
      <c r="I1036">
        <v>2020</v>
      </c>
      <c r="J1036">
        <v>3615.4312338602999</v>
      </c>
      <c r="K1036">
        <v>1387.2398267138201</v>
      </c>
      <c r="L1036">
        <v>0</v>
      </c>
      <c r="M1036">
        <v>2358.1545211647399</v>
      </c>
      <c r="N1036">
        <v>1996.49477684422</v>
      </c>
      <c r="O1036">
        <v>47.885715455053599</v>
      </c>
      <c r="P1036">
        <v>53.890773608665</v>
      </c>
      <c r="Q1036">
        <v>2079.2985264491699</v>
      </c>
      <c r="R1036">
        <v>0</v>
      </c>
      <c r="S1036">
        <v>0.1380476053435</v>
      </c>
      <c r="T1036">
        <v>0.5</v>
      </c>
      <c r="U1036">
        <v>5546.0062885955003</v>
      </c>
      <c r="V1036">
        <v>1919.3478149962</v>
      </c>
      <c r="W1036">
        <v>7.0143624341033997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166653.06282366501</v>
      </c>
      <c r="AF1036">
        <v>11214.527823386699</v>
      </c>
      <c r="AG1036">
        <v>65390</v>
      </c>
      <c r="AH1036">
        <v>12600</v>
      </c>
      <c r="AI1036">
        <v>33395.472610591001</v>
      </c>
      <c r="AJ1036">
        <v>8065.9367423570902</v>
      </c>
      <c r="AK1036">
        <v>297319</v>
      </c>
      <c r="AL1036">
        <v>3396.3962969157801</v>
      </c>
      <c r="AM1036">
        <v>0</v>
      </c>
      <c r="AN1036">
        <v>3396.3962969157801</v>
      </c>
      <c r="AO1036">
        <v>0</v>
      </c>
      <c r="AP1036">
        <v>0</v>
      </c>
      <c r="AQ1036">
        <v>0</v>
      </c>
      <c r="AR1036">
        <v>0</v>
      </c>
      <c r="AS1036">
        <v>387.26693018659699</v>
      </c>
      <c r="AT1036">
        <v>133.421814743292</v>
      </c>
      <c r="AU1036">
        <v>93.610341865112503</v>
      </c>
      <c r="AV1036">
        <v>160.23477357819201</v>
      </c>
      <c r="AW1036">
        <v>0</v>
      </c>
      <c r="AX1036">
        <v>0</v>
      </c>
      <c r="AY1036">
        <v>0</v>
      </c>
      <c r="AZ1036">
        <v>259.17351128383302</v>
      </c>
      <c r="BA1036">
        <v>188.44785369540099</v>
      </c>
      <c r="BB1036">
        <v>70.725657588431602</v>
      </c>
      <c r="BC1036">
        <v>646.44044147042996</v>
      </c>
      <c r="BD1036">
        <v>0</v>
      </c>
      <c r="BE1036">
        <v>28.864015803220099</v>
      </c>
      <c r="BF1036">
        <v>-40.024847081375</v>
      </c>
      <c r="BG1036">
        <v>0</v>
      </c>
      <c r="BH1036">
        <v>-11.1608312781549</v>
      </c>
      <c r="BI1036" s="1">
        <v>-2.8161849758959502E-3</v>
      </c>
      <c r="BJ1036">
        <v>0</v>
      </c>
      <c r="BK1036">
        <v>0</v>
      </c>
      <c r="BL1036">
        <v>0</v>
      </c>
      <c r="BM1036">
        <v>749614.31046895299</v>
      </c>
      <c r="BN1036">
        <v>237496.946173695</v>
      </c>
      <c r="BO1036">
        <v>116190.611453732</v>
      </c>
      <c r="BP1036">
        <v>-4.33146628137502</v>
      </c>
      <c r="BQ1036">
        <v>-35.6933808</v>
      </c>
    </row>
    <row r="1037" spans="1:69" x14ac:dyDescent="0.25">
      <c r="A1037">
        <v>18</v>
      </c>
      <c r="B1037" t="str">
        <f>IF(A1037=16,"CT",IF(A1037=20,"Shock",IF(A1037=19,"DecSoly",IF(A1037=18,"NoSoly","SolyTrade"))))</f>
        <v>NoSoly</v>
      </c>
      <c r="C1037" t="s">
        <v>34</v>
      </c>
      <c r="D1037" t="s">
        <v>33</v>
      </c>
      <c r="E1037" t="str" cm="1">
        <f t="array" ref="E1037">INDEX([1]!newIts[NEW],MATCH(indicatorsdb[[#This Row],[Column1]],[1]!newIts[OLD],0),0)</f>
        <v>NS100M</v>
      </c>
      <c r="F1037">
        <v>9</v>
      </c>
      <c r="G1037" t="s">
        <v>98</v>
      </c>
      <c r="H1037" t="str" cm="1">
        <f t="array" ref="H1037">INDEX([1]!fableCountries[ALPHA3],MATCH(F1037,[1]!fableCountries[id],0),0)</f>
        <v>IND</v>
      </c>
      <c r="I1037">
        <v>2022</v>
      </c>
      <c r="J1037">
        <v>5288.9752539104402</v>
      </c>
      <c r="K1037">
        <v>1458.52679824491</v>
      </c>
      <c r="L1037">
        <v>0</v>
      </c>
      <c r="M1037">
        <v>2371.1588643012701</v>
      </c>
      <c r="N1037">
        <v>1885.28526251074</v>
      </c>
      <c r="O1037">
        <v>47.972885048134998</v>
      </c>
      <c r="P1037">
        <v>51.737099251729099</v>
      </c>
      <c r="Q1037">
        <v>2086.2239151537601</v>
      </c>
      <c r="R1037">
        <v>0</v>
      </c>
      <c r="S1037">
        <v>0.14468526705382001</v>
      </c>
      <c r="T1037">
        <v>0.5</v>
      </c>
      <c r="U1037">
        <v>5546.0062885955003</v>
      </c>
      <c r="V1037">
        <v>1919.3478149962</v>
      </c>
      <c r="W1037">
        <v>7.0143624341033997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165112.621567936</v>
      </c>
      <c r="AF1037">
        <v>11116.3318237489</v>
      </c>
      <c r="AG1037">
        <v>65390</v>
      </c>
      <c r="AH1037">
        <v>14700</v>
      </c>
      <c r="AI1037">
        <v>30593.881608315001</v>
      </c>
      <c r="AJ1037">
        <v>10406.165000000001</v>
      </c>
      <c r="AK1037">
        <v>297319</v>
      </c>
      <c r="AL1037">
        <v>2340.2282576429102</v>
      </c>
      <c r="AM1037">
        <v>0</v>
      </c>
      <c r="AN1037">
        <v>2340.2282576429102</v>
      </c>
      <c r="AO1037">
        <v>0</v>
      </c>
      <c r="AP1037">
        <v>0</v>
      </c>
      <c r="AQ1037">
        <v>0</v>
      </c>
      <c r="AR1037">
        <v>0</v>
      </c>
      <c r="AS1037">
        <v>376.21675362815103</v>
      </c>
      <c r="AT1037">
        <v>130.58227733588001</v>
      </c>
      <c r="AU1037">
        <v>86.8968667568071</v>
      </c>
      <c r="AV1037">
        <v>158.737609535464</v>
      </c>
      <c r="AW1037">
        <v>0</v>
      </c>
      <c r="AX1037">
        <v>0</v>
      </c>
      <c r="AY1037">
        <v>0</v>
      </c>
      <c r="AZ1037">
        <v>258.21490224515202</v>
      </c>
      <c r="BA1037">
        <v>187.57473486935601</v>
      </c>
      <c r="BB1037">
        <v>70.640167375796807</v>
      </c>
      <c r="BC1037">
        <v>634.43165587330395</v>
      </c>
      <c r="BD1037">
        <v>0</v>
      </c>
      <c r="BE1037">
        <v>19.8882519902307</v>
      </c>
      <c r="BF1037">
        <v>-45.973743881375</v>
      </c>
      <c r="BG1037">
        <v>0</v>
      </c>
      <c r="BH1037">
        <v>-26.085491891144301</v>
      </c>
      <c r="BI1037" s="1">
        <v>-3.23541636652744E-3</v>
      </c>
      <c r="BJ1037">
        <v>0</v>
      </c>
      <c r="BK1037">
        <v>0</v>
      </c>
      <c r="BL1037">
        <v>0</v>
      </c>
      <c r="BM1037">
        <v>742785.12443111395</v>
      </c>
      <c r="BN1037">
        <v>227452.56387130599</v>
      </c>
      <c r="BO1037">
        <v>115976.858896181</v>
      </c>
      <c r="BP1037">
        <v>-4.33146628137502</v>
      </c>
      <c r="BQ1037">
        <v>-41.6422776</v>
      </c>
    </row>
    <row r="1038" spans="1:69" x14ac:dyDescent="0.25">
      <c r="A1038">
        <v>18</v>
      </c>
      <c r="B1038" t="str">
        <f>IF(A1038=16,"CT",IF(A1038=20,"Shock",IF(A1038=19,"DecSoly",IF(A1038=18,"NoSoly","SolyTrade"))))</f>
        <v>NoSoly</v>
      </c>
      <c r="C1038" t="s">
        <v>32</v>
      </c>
      <c r="D1038" t="s">
        <v>31</v>
      </c>
      <c r="E1038" t="str" cm="1">
        <f t="array" ref="E1038">INDEX([1]!newIts[NEW],MATCH(indicatorsdb[[#This Row],[Column1]],[1]!newIts[OLD],0),0)</f>
        <v>NS100S</v>
      </c>
      <c r="F1038">
        <v>9</v>
      </c>
      <c r="G1038" t="s">
        <v>98</v>
      </c>
      <c r="H1038" t="str" cm="1">
        <f t="array" ref="H1038">INDEX([1]!fableCountries[ALPHA3],MATCH(F1038,[1]!fableCountries[id],0),0)</f>
        <v>IND</v>
      </c>
      <c r="I1038">
        <v>2020</v>
      </c>
      <c r="J1038">
        <v>3615.4312338602999</v>
      </c>
      <c r="K1038">
        <v>1387.2398267138201</v>
      </c>
      <c r="L1038">
        <v>0</v>
      </c>
      <c r="M1038">
        <v>2358.1545211647399</v>
      </c>
      <c r="N1038">
        <v>2005.9524870509299</v>
      </c>
      <c r="O1038">
        <v>48.0299259632908</v>
      </c>
      <c r="P1038">
        <v>54.121720068783397</v>
      </c>
      <c r="Q1038">
        <v>2079.2985264491699</v>
      </c>
      <c r="R1038">
        <v>0</v>
      </c>
      <c r="S1038">
        <v>0.1380476053435</v>
      </c>
      <c r="T1038">
        <v>0.5</v>
      </c>
      <c r="U1038">
        <v>5546.0062885955003</v>
      </c>
      <c r="V1038">
        <v>1919.3478149962</v>
      </c>
      <c r="W1038">
        <v>7.0143624341033997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184012.12127107699</v>
      </c>
      <c r="AF1038">
        <v>11214.527823386699</v>
      </c>
      <c r="AG1038">
        <v>65390</v>
      </c>
      <c r="AH1038">
        <v>12600</v>
      </c>
      <c r="AI1038">
        <v>16036.414163179301</v>
      </c>
      <c r="AJ1038">
        <v>8065.9367423570902</v>
      </c>
      <c r="AK1038">
        <v>297319</v>
      </c>
      <c r="AL1038">
        <v>3396.3962969157801</v>
      </c>
      <c r="AM1038">
        <v>0</v>
      </c>
      <c r="AN1038">
        <v>3396.3962969157801</v>
      </c>
      <c r="AO1038">
        <v>0</v>
      </c>
      <c r="AP1038">
        <v>0</v>
      </c>
      <c r="AQ1038">
        <v>0</v>
      </c>
      <c r="AR1038">
        <v>0</v>
      </c>
      <c r="AS1038">
        <v>429.82690930719099</v>
      </c>
      <c r="AT1038">
        <v>146.39751265613199</v>
      </c>
      <c r="AU1038">
        <v>104.58691864775901</v>
      </c>
      <c r="AV1038">
        <v>178.84247800329999</v>
      </c>
      <c r="AW1038">
        <v>0</v>
      </c>
      <c r="AX1038">
        <v>0</v>
      </c>
      <c r="AY1038">
        <v>0</v>
      </c>
      <c r="AZ1038">
        <v>259.17351128383302</v>
      </c>
      <c r="BA1038">
        <v>188.44785369540099</v>
      </c>
      <c r="BB1038">
        <v>70.725657588431602</v>
      </c>
      <c r="BC1038">
        <v>689.00042059102395</v>
      </c>
      <c r="BD1038">
        <v>0</v>
      </c>
      <c r="BE1038">
        <v>28.864015803220099</v>
      </c>
      <c r="BF1038">
        <v>-40.534097023882801</v>
      </c>
      <c r="BG1038">
        <v>0</v>
      </c>
      <c r="BH1038">
        <v>-11.670081220662601</v>
      </c>
      <c r="BI1038" s="1">
        <v>-2.8161849758959502E-3</v>
      </c>
      <c r="BJ1038">
        <v>0</v>
      </c>
      <c r="BK1038">
        <v>0</v>
      </c>
      <c r="BL1038">
        <v>0</v>
      </c>
      <c r="BM1038">
        <v>753789.27095134999</v>
      </c>
      <c r="BN1038">
        <v>238819.68021321</v>
      </c>
      <c r="BO1038">
        <v>116837.73251915201</v>
      </c>
      <c r="BP1038">
        <v>-4.8407162238827901</v>
      </c>
      <c r="BQ1038">
        <v>-35.6933808</v>
      </c>
    </row>
    <row r="1039" spans="1:69" x14ac:dyDescent="0.25">
      <c r="A1039">
        <v>18</v>
      </c>
      <c r="B1039" t="str">
        <f>IF(A1039=16,"CT",IF(A1039=20,"Shock",IF(A1039=19,"DecSoly",IF(A1039=18,"NoSoly","SolyTrade"))))</f>
        <v>NoSoly</v>
      </c>
      <c r="C1039" t="s">
        <v>32</v>
      </c>
      <c r="D1039" t="s">
        <v>31</v>
      </c>
      <c r="E1039" t="str" cm="1">
        <f t="array" ref="E1039">INDEX([1]!newIts[NEW],MATCH(indicatorsdb[[#This Row],[Column1]],[1]!newIts[OLD],0),0)</f>
        <v>NS100S</v>
      </c>
      <c r="F1039">
        <v>9</v>
      </c>
      <c r="G1039" t="s">
        <v>98</v>
      </c>
      <c r="H1039" t="str" cm="1">
        <f t="array" ref="H1039">INDEX([1]!fableCountries[ALPHA3],MATCH(F1039,[1]!fableCountries[id],0),0)</f>
        <v>IND</v>
      </c>
      <c r="I1039">
        <v>2022</v>
      </c>
      <c r="J1039">
        <v>5288.9752539104402</v>
      </c>
      <c r="K1039">
        <v>1458.52679824491</v>
      </c>
      <c r="L1039">
        <v>0</v>
      </c>
      <c r="M1039">
        <v>2371.1588643012701</v>
      </c>
      <c r="N1039">
        <v>1895.5275425262701</v>
      </c>
      <c r="O1039">
        <v>48.1393887041543</v>
      </c>
      <c r="P1039">
        <v>51.990502729304502</v>
      </c>
      <c r="Q1039">
        <v>2086.2239151537601</v>
      </c>
      <c r="R1039">
        <v>0</v>
      </c>
      <c r="S1039">
        <v>0.14468526705382001</v>
      </c>
      <c r="T1039">
        <v>0.5</v>
      </c>
      <c r="U1039">
        <v>5546.0062885955003</v>
      </c>
      <c r="V1039">
        <v>1919.3478149962</v>
      </c>
      <c r="W1039">
        <v>7.0143624341033997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182471.68001534801</v>
      </c>
      <c r="AF1039">
        <v>11116.3318237489</v>
      </c>
      <c r="AG1039">
        <v>65390</v>
      </c>
      <c r="AH1039">
        <v>14700</v>
      </c>
      <c r="AI1039">
        <v>13234.823160903299</v>
      </c>
      <c r="AJ1039">
        <v>10406.165000000001</v>
      </c>
      <c r="AK1039">
        <v>297319</v>
      </c>
      <c r="AL1039">
        <v>2340.2282576429102</v>
      </c>
      <c r="AM1039">
        <v>0</v>
      </c>
      <c r="AN1039">
        <v>2340.2282576429102</v>
      </c>
      <c r="AO1039">
        <v>0</v>
      </c>
      <c r="AP1039">
        <v>0</v>
      </c>
      <c r="AQ1039">
        <v>0</v>
      </c>
      <c r="AR1039">
        <v>0</v>
      </c>
      <c r="AS1039">
        <v>418.00088796831102</v>
      </c>
      <c r="AT1039">
        <v>143.47543219787201</v>
      </c>
      <c r="AU1039">
        <v>97.180141809866598</v>
      </c>
      <c r="AV1039">
        <v>177.34531396057201</v>
      </c>
      <c r="AW1039">
        <v>0</v>
      </c>
      <c r="AX1039">
        <v>0</v>
      </c>
      <c r="AY1039">
        <v>0</v>
      </c>
      <c r="AZ1039">
        <v>258.21490224515202</v>
      </c>
      <c r="BA1039">
        <v>187.57473486935601</v>
      </c>
      <c r="BB1039">
        <v>70.640167375796693</v>
      </c>
      <c r="BC1039">
        <v>676.21579021346395</v>
      </c>
      <c r="BD1039">
        <v>0</v>
      </c>
      <c r="BE1039">
        <v>19.8882519902307</v>
      </c>
      <c r="BF1039">
        <v>-46.482993823882801</v>
      </c>
      <c r="BG1039">
        <v>0</v>
      </c>
      <c r="BH1039">
        <v>-26.594741833652101</v>
      </c>
      <c r="BI1039" s="1">
        <v>-3.23541636652744E-3</v>
      </c>
      <c r="BJ1039">
        <v>0</v>
      </c>
      <c r="BK1039">
        <v>0</v>
      </c>
      <c r="BL1039">
        <v>0</v>
      </c>
      <c r="BM1039">
        <v>747646.03868058999</v>
      </c>
      <c r="BN1039">
        <v>228941.05276592201</v>
      </c>
      <c r="BO1039">
        <v>116735.831508146</v>
      </c>
      <c r="BP1039">
        <v>-4.8407162238827901</v>
      </c>
      <c r="BQ1039">
        <v>-41.6422776</v>
      </c>
    </row>
    <row r="1040" spans="1:69" x14ac:dyDescent="0.25">
      <c r="A1040">
        <v>18</v>
      </c>
      <c r="B1040" t="str">
        <f>IF(A1040=16,"CT",IF(A1040=20,"Shock",IF(A1040=19,"DecSoly",IF(A1040=18,"NoSoly","SolyTrade"))))</f>
        <v>NoSoly</v>
      </c>
      <c r="C1040" t="s">
        <v>54</v>
      </c>
      <c r="D1040" t="s">
        <v>53</v>
      </c>
      <c r="E1040" t="str" cm="1">
        <f t="array" ref="E1040">INDEX([1]!newIts[NEW],MATCH(indicatorsdb[[#This Row],[Column1]],[1]!newIts[OLD],0),0)</f>
        <v>NS25</v>
      </c>
      <c r="F1040">
        <v>13</v>
      </c>
      <c r="G1040" t="s">
        <v>97</v>
      </c>
      <c r="H1040" t="str" cm="1">
        <f t="array" ref="H1040">INDEX([1]!fableCountries[ALPHA3],MATCH(F1040,[1]!fableCountries[id],0),0)</f>
        <v>MEX</v>
      </c>
      <c r="I1040">
        <v>2020</v>
      </c>
      <c r="J1040">
        <v>1428.90651042678</v>
      </c>
      <c r="K1040">
        <v>132.55345500000001</v>
      </c>
      <c r="L1040">
        <v>0</v>
      </c>
      <c r="M1040">
        <v>2622.79863234199</v>
      </c>
      <c r="N1040">
        <v>2570.05059928541</v>
      </c>
      <c r="O1040">
        <v>80.719619114160096</v>
      </c>
      <c r="P1040">
        <v>75.361252547047101</v>
      </c>
      <c r="Q1040">
        <v>1843.5023153089901</v>
      </c>
      <c r="R1040">
        <v>0</v>
      </c>
      <c r="S1040">
        <v>0.28554677188282401</v>
      </c>
      <c r="T1040">
        <v>0.5</v>
      </c>
      <c r="U1040">
        <v>12506.022478789801</v>
      </c>
      <c r="V1040">
        <v>10733.4529249238</v>
      </c>
      <c r="W1040">
        <v>4625.5613476525004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26514.291093905002</v>
      </c>
      <c r="AF1040">
        <v>83527.748432946406</v>
      </c>
      <c r="AG1040">
        <v>61786.558743887297</v>
      </c>
      <c r="AH1040">
        <v>3458.9451399999998</v>
      </c>
      <c r="AI1040">
        <v>17425.244086978499</v>
      </c>
      <c r="AJ1040">
        <v>1682.2125022827299</v>
      </c>
      <c r="AK1040">
        <v>194395</v>
      </c>
      <c r="AL1040">
        <v>-12.612180089207</v>
      </c>
      <c r="AM1040">
        <v>58.945139999999398</v>
      </c>
      <c r="AN1040">
        <v>46.332959910792397</v>
      </c>
      <c r="AO1040">
        <v>0</v>
      </c>
      <c r="AP1040">
        <v>0</v>
      </c>
      <c r="AQ1040">
        <v>0</v>
      </c>
      <c r="AR1040">
        <v>0</v>
      </c>
      <c r="AS1040">
        <v>25.520503323102101</v>
      </c>
      <c r="AT1040">
        <v>11.748131874321301</v>
      </c>
      <c r="AU1040">
        <v>0.34960239558123701</v>
      </c>
      <c r="AV1040">
        <v>13.422769053199501</v>
      </c>
      <c r="AW1040">
        <v>0</v>
      </c>
      <c r="AX1040">
        <v>0</v>
      </c>
      <c r="AY1040">
        <v>0</v>
      </c>
      <c r="AZ1040">
        <v>51.964704730423101</v>
      </c>
      <c r="BA1040">
        <v>34.8143343738449</v>
      </c>
      <c r="BB1040">
        <v>17.1503703565782</v>
      </c>
      <c r="BC1040">
        <v>77.472422995910506</v>
      </c>
      <c r="BD1040">
        <v>0.29229338346789902</v>
      </c>
      <c r="BE1040">
        <v>1.66607228576702</v>
      </c>
      <c r="BF1040">
        <v>-9.6861903466576607</v>
      </c>
      <c r="BG1040">
        <v>0</v>
      </c>
      <c r="BH1040">
        <v>-7.7278246774227402</v>
      </c>
      <c r="BI1040" s="1">
        <v>-1.2785057614563101E-2</v>
      </c>
      <c r="BJ1040">
        <v>0</v>
      </c>
      <c r="BK1040">
        <v>0</v>
      </c>
      <c r="BL1040">
        <v>0</v>
      </c>
      <c r="BM1040">
        <v>93514.446903315606</v>
      </c>
      <c r="BN1040">
        <v>16527.619041225302</v>
      </c>
      <c r="BO1040">
        <v>13657.460955024701</v>
      </c>
      <c r="BP1040">
        <v>-1.669917418032</v>
      </c>
      <c r="BQ1040">
        <v>-8.0162729286256695</v>
      </c>
    </row>
    <row r="1041" spans="1:69" x14ac:dyDescent="0.25">
      <c r="A1041">
        <v>18</v>
      </c>
      <c r="B1041" t="str">
        <f>IF(A1041=16,"CT",IF(A1041=20,"Shock",IF(A1041=19,"DecSoly",IF(A1041=18,"NoSoly","SolyTrade"))))</f>
        <v>NoSoly</v>
      </c>
      <c r="C1041" t="s">
        <v>54</v>
      </c>
      <c r="D1041" t="s">
        <v>53</v>
      </c>
      <c r="E1041" t="str" cm="1">
        <f t="array" ref="E1041">INDEX([1]!newIts[NEW],MATCH(indicatorsdb[[#This Row],[Column1]],[1]!newIts[OLD],0),0)</f>
        <v>NS25</v>
      </c>
      <c r="F1041">
        <v>13</v>
      </c>
      <c r="G1041" t="s">
        <v>97</v>
      </c>
      <c r="H1041" t="str" cm="1">
        <f t="array" ref="H1041">INDEX([1]!fableCountries[ALPHA3],MATCH(F1041,[1]!fableCountries[id],0),0)</f>
        <v>MEX</v>
      </c>
      <c r="I1041">
        <v>2022</v>
      </c>
      <c r="J1041">
        <v>1709.35666632674</v>
      </c>
      <c r="K1041">
        <v>137.65072599999999</v>
      </c>
      <c r="L1041">
        <v>0</v>
      </c>
      <c r="M1041">
        <v>2586.8335496094901</v>
      </c>
      <c r="N1041">
        <v>2516.45193134074</v>
      </c>
      <c r="O1041">
        <v>78.961146436636497</v>
      </c>
      <c r="P1041">
        <v>74.266388881661598</v>
      </c>
      <c r="Q1041">
        <v>1850.82124136634</v>
      </c>
      <c r="R1041">
        <v>0</v>
      </c>
      <c r="S1041">
        <v>0.28535557129785799</v>
      </c>
      <c r="T1041">
        <v>0.5</v>
      </c>
      <c r="U1041">
        <v>12506.022478789801</v>
      </c>
      <c r="V1041">
        <v>10733.4529249238</v>
      </c>
      <c r="W1041">
        <v>4625.5613476525004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26507.905370404998</v>
      </c>
      <c r="AF1041">
        <v>83521.362709446403</v>
      </c>
      <c r="AG1041">
        <v>61771.721800916202</v>
      </c>
      <c r="AH1041">
        <v>3501.5166300000001</v>
      </c>
      <c r="AI1041">
        <v>17113.542127528199</v>
      </c>
      <c r="AJ1041">
        <v>1978.95136170412</v>
      </c>
      <c r="AK1041">
        <v>194395</v>
      </c>
      <c r="AL1041">
        <v>-14.836942971072901</v>
      </c>
      <c r="AM1041">
        <v>42.571490000000303</v>
      </c>
      <c r="AN1041">
        <v>27.734547028927398</v>
      </c>
      <c r="AO1041">
        <v>0</v>
      </c>
      <c r="AP1041">
        <v>0</v>
      </c>
      <c r="AQ1041">
        <v>0</v>
      </c>
      <c r="AR1041">
        <v>0</v>
      </c>
      <c r="AS1041">
        <v>25.563770048283999</v>
      </c>
      <c r="AT1041">
        <v>11.7960338815629</v>
      </c>
      <c r="AU1041">
        <v>0.35004455153692099</v>
      </c>
      <c r="AV1041">
        <v>13.4176916151842</v>
      </c>
      <c r="AW1041">
        <v>0</v>
      </c>
      <c r="AX1041">
        <v>0</v>
      </c>
      <c r="AY1041">
        <v>0</v>
      </c>
      <c r="AZ1041">
        <v>53.433747760357598</v>
      </c>
      <c r="BA1041">
        <v>35.8343060355608</v>
      </c>
      <c r="BB1041">
        <v>17.5994417247969</v>
      </c>
      <c r="BC1041">
        <v>78.984732751026996</v>
      </c>
      <c r="BD1041">
        <v>0.343853341029139</v>
      </c>
      <c r="BE1041">
        <v>1.9599640438660899</v>
      </c>
      <c r="BF1041">
        <v>-9.7848518370848492</v>
      </c>
      <c r="BG1041">
        <v>0</v>
      </c>
      <c r="BH1041">
        <v>-7.4810344521896104</v>
      </c>
      <c r="BI1041" s="1">
        <v>-1.2785057614563101E-2</v>
      </c>
      <c r="BJ1041">
        <v>0</v>
      </c>
      <c r="BK1041">
        <v>0</v>
      </c>
      <c r="BL1041">
        <v>0</v>
      </c>
      <c r="BM1041">
        <v>95623.579893974893</v>
      </c>
      <c r="BN1041">
        <v>16964.185517136899</v>
      </c>
      <c r="BO1041">
        <v>13972.407555344</v>
      </c>
      <c r="BP1041">
        <v>-1.669917418032</v>
      </c>
      <c r="BQ1041">
        <v>-8.1149344190528492</v>
      </c>
    </row>
    <row r="1042" spans="1:69" x14ac:dyDescent="0.25">
      <c r="A1042">
        <v>18</v>
      </c>
      <c r="B1042" t="str">
        <f>IF(A1042=16,"CT",IF(A1042=20,"Shock",IF(A1042=19,"DecSoly",IF(A1042=18,"NoSoly","SolyTrade"))))</f>
        <v>NoSoly</v>
      </c>
      <c r="C1042" t="s">
        <v>52</v>
      </c>
      <c r="D1042" t="s">
        <v>51</v>
      </c>
      <c r="E1042" t="str" cm="1">
        <f t="array" ref="E1042">INDEX([1]!newIts[NEW],MATCH(indicatorsdb[[#This Row],[Column1]],[1]!newIts[OLD],0),0)</f>
        <v>NS25M</v>
      </c>
      <c r="F1042">
        <v>13</v>
      </c>
      <c r="G1042" t="s">
        <v>97</v>
      </c>
      <c r="H1042" t="str" cm="1">
        <f t="array" ref="H1042">INDEX([1]!fableCountries[ALPHA3],MATCH(F1042,[1]!fableCountries[id],0),0)</f>
        <v>MEX</v>
      </c>
      <c r="I1042">
        <v>2020</v>
      </c>
      <c r="J1042">
        <v>1428.90651042678</v>
      </c>
      <c r="K1042">
        <v>132.55345500000001</v>
      </c>
      <c r="L1042">
        <v>0</v>
      </c>
      <c r="M1042">
        <v>2622.79863234199</v>
      </c>
      <c r="N1042">
        <v>2568.11689957508</v>
      </c>
      <c r="O1042">
        <v>80.688837008763201</v>
      </c>
      <c r="P1042">
        <v>75.321685662923301</v>
      </c>
      <c r="Q1042">
        <v>1843.5023153089901</v>
      </c>
      <c r="R1042">
        <v>0</v>
      </c>
      <c r="S1042">
        <v>0.28534986531487</v>
      </c>
      <c r="T1042">
        <v>0.5</v>
      </c>
      <c r="U1042">
        <v>12506.022478789801</v>
      </c>
      <c r="V1042">
        <v>10733.4529249238</v>
      </c>
      <c r="W1042">
        <v>4625.5613476525004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26615.328858916801</v>
      </c>
      <c r="AF1042">
        <v>83527.748432946406</v>
      </c>
      <c r="AG1042">
        <v>61594.279850447798</v>
      </c>
      <c r="AH1042">
        <v>3458.9451399999998</v>
      </c>
      <c r="AI1042">
        <v>17516.485215406199</v>
      </c>
      <c r="AJ1042">
        <v>1682.2125022827299</v>
      </c>
      <c r="AK1042">
        <v>194395</v>
      </c>
      <c r="AL1042">
        <v>-12.612180089207</v>
      </c>
      <c r="AM1042">
        <v>58.945139999999398</v>
      </c>
      <c r="AN1042">
        <v>46.332959910792397</v>
      </c>
      <c r="AO1042">
        <v>0</v>
      </c>
      <c r="AP1042">
        <v>0</v>
      </c>
      <c r="AQ1042">
        <v>0</v>
      </c>
      <c r="AR1042">
        <v>0</v>
      </c>
      <c r="AS1042">
        <v>28.058470298348599</v>
      </c>
      <c r="AT1042">
        <v>12.776392757700201</v>
      </c>
      <c r="AU1042">
        <v>0.38794017163719202</v>
      </c>
      <c r="AV1042">
        <v>14.8941373690113</v>
      </c>
      <c r="AW1042">
        <v>0</v>
      </c>
      <c r="AX1042">
        <v>0</v>
      </c>
      <c r="AY1042">
        <v>0</v>
      </c>
      <c r="AZ1042">
        <v>51.964704730423101</v>
      </c>
      <c r="BA1042">
        <v>34.8143343738449</v>
      </c>
      <c r="BB1042">
        <v>17.1503703565782</v>
      </c>
      <c r="BC1042">
        <v>80.010389971157096</v>
      </c>
      <c r="BD1042">
        <v>0.29229338346789902</v>
      </c>
      <c r="BE1042">
        <v>1.66607228576702</v>
      </c>
      <c r="BF1042">
        <v>-9.3417519312048007</v>
      </c>
      <c r="BG1042">
        <v>0</v>
      </c>
      <c r="BH1042">
        <v>-7.3833862619698802</v>
      </c>
      <c r="BI1042" s="1">
        <v>-1.2785057614563101E-2</v>
      </c>
      <c r="BJ1042">
        <v>0</v>
      </c>
      <c r="BK1042">
        <v>0</v>
      </c>
      <c r="BL1042">
        <v>0</v>
      </c>
      <c r="BM1042">
        <v>93400.624735781297</v>
      </c>
      <c r="BN1042">
        <v>16507.502262633901</v>
      </c>
      <c r="BO1042">
        <v>13640.8376218351</v>
      </c>
      <c r="BP1042">
        <v>-1.3254790025791301</v>
      </c>
      <c r="BQ1042">
        <v>-8.0162729286256695</v>
      </c>
    </row>
    <row r="1043" spans="1:69" x14ac:dyDescent="0.25">
      <c r="A1043">
        <v>18</v>
      </c>
      <c r="B1043" t="str">
        <f>IF(A1043=16,"CT",IF(A1043=20,"Shock",IF(A1043=19,"DecSoly",IF(A1043=18,"NoSoly","SolyTrade"))))</f>
        <v>NoSoly</v>
      </c>
      <c r="C1043" t="s">
        <v>52</v>
      </c>
      <c r="D1043" t="s">
        <v>51</v>
      </c>
      <c r="E1043" t="str" cm="1">
        <f t="array" ref="E1043">INDEX([1]!newIts[NEW],MATCH(indicatorsdb[[#This Row],[Column1]],[1]!newIts[OLD],0),0)</f>
        <v>NS25M</v>
      </c>
      <c r="F1043">
        <v>13</v>
      </c>
      <c r="G1043" t="s">
        <v>97</v>
      </c>
      <c r="H1043" t="str" cm="1">
        <f t="array" ref="H1043">INDEX([1]!fableCountries[ALPHA3],MATCH(F1043,[1]!fableCountries[id],0),0)</f>
        <v>MEX</v>
      </c>
      <c r="I1043">
        <v>2022</v>
      </c>
      <c r="J1043">
        <v>1709.35666632674</v>
      </c>
      <c r="K1043">
        <v>137.65072599999999</v>
      </c>
      <c r="L1043">
        <v>0</v>
      </c>
      <c r="M1043">
        <v>2586.8335496094901</v>
      </c>
      <c r="N1043">
        <v>2514.62035421565</v>
      </c>
      <c r="O1043">
        <v>78.931644817090103</v>
      </c>
      <c r="P1043">
        <v>74.228840138566298</v>
      </c>
      <c r="Q1043">
        <v>1850.82124136634</v>
      </c>
      <c r="R1043">
        <v>0</v>
      </c>
      <c r="S1043">
        <v>0.28515866472990398</v>
      </c>
      <c r="T1043">
        <v>0.5</v>
      </c>
      <c r="U1043">
        <v>12506.022478789801</v>
      </c>
      <c r="V1043">
        <v>10733.4529249238</v>
      </c>
      <c r="W1043">
        <v>4625.5613476525004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26608.943135416801</v>
      </c>
      <c r="AF1043">
        <v>83521.362709446403</v>
      </c>
      <c r="AG1043">
        <v>61579.442907476798</v>
      </c>
      <c r="AH1043">
        <v>3501.5166300000001</v>
      </c>
      <c r="AI1043">
        <v>17204.783255955899</v>
      </c>
      <c r="AJ1043">
        <v>1978.95136170412</v>
      </c>
      <c r="AK1043">
        <v>194395</v>
      </c>
      <c r="AL1043">
        <v>-14.836942971072901</v>
      </c>
      <c r="AM1043">
        <v>42.571490000000303</v>
      </c>
      <c r="AN1043">
        <v>27.734547028927398</v>
      </c>
      <c r="AO1043">
        <v>0</v>
      </c>
      <c r="AP1043">
        <v>0</v>
      </c>
      <c r="AQ1043">
        <v>0</v>
      </c>
      <c r="AR1043">
        <v>0</v>
      </c>
      <c r="AS1043">
        <v>28.101804809724801</v>
      </c>
      <c r="AT1043">
        <v>12.8242990682719</v>
      </c>
      <c r="AU1043">
        <v>0.38844581045696702</v>
      </c>
      <c r="AV1043">
        <v>14.889059930996</v>
      </c>
      <c r="AW1043">
        <v>0</v>
      </c>
      <c r="AX1043">
        <v>0</v>
      </c>
      <c r="AY1043">
        <v>0</v>
      </c>
      <c r="AZ1043">
        <v>53.433747760357598</v>
      </c>
      <c r="BA1043">
        <v>35.834306035560701</v>
      </c>
      <c r="BB1043">
        <v>17.5994417247969</v>
      </c>
      <c r="BC1043">
        <v>81.522767512467894</v>
      </c>
      <c r="BD1043">
        <v>0.343853341029139</v>
      </c>
      <c r="BE1043">
        <v>1.9599640438660899</v>
      </c>
      <c r="BF1043">
        <v>-9.4404134216319804</v>
      </c>
      <c r="BG1043">
        <v>0</v>
      </c>
      <c r="BH1043">
        <v>-7.1365960367367496</v>
      </c>
      <c r="BI1043" s="1">
        <v>-1.2785057614563101E-2</v>
      </c>
      <c r="BJ1043">
        <v>0</v>
      </c>
      <c r="BK1043">
        <v>0</v>
      </c>
      <c r="BL1043">
        <v>0</v>
      </c>
      <c r="BM1043">
        <v>95511.092528390698</v>
      </c>
      <c r="BN1043">
        <v>16944.229596847999</v>
      </c>
      <c r="BO1043">
        <v>13955.971030811899</v>
      </c>
      <c r="BP1043">
        <v>-1.3254790025791301</v>
      </c>
      <c r="BQ1043">
        <v>-8.1149344190528492</v>
      </c>
    </row>
    <row r="1044" spans="1:69" x14ac:dyDescent="0.25">
      <c r="A1044">
        <v>18</v>
      </c>
      <c r="B1044" t="str">
        <f>IF(A1044=16,"CT",IF(A1044=20,"Shock",IF(A1044=19,"DecSoly",IF(A1044=18,"NoSoly","SolyTrade"))))</f>
        <v>NoSoly</v>
      </c>
      <c r="C1044" t="s">
        <v>50</v>
      </c>
      <c r="D1044" t="s">
        <v>49</v>
      </c>
      <c r="E1044" t="str" cm="1">
        <f t="array" ref="E1044">INDEX([1]!newIts[NEW],MATCH(indicatorsdb[[#This Row],[Column1]],[1]!newIts[OLD],0),0)</f>
        <v>NS25S</v>
      </c>
      <c r="F1044">
        <v>13</v>
      </c>
      <c r="G1044" t="s">
        <v>97</v>
      </c>
      <c r="H1044" t="str" cm="1">
        <f t="array" ref="H1044">INDEX([1]!fableCountries[ALPHA3],MATCH(F1044,[1]!fableCountries[id],0),0)</f>
        <v>MEX</v>
      </c>
      <c r="I1044">
        <v>2020</v>
      </c>
      <c r="J1044">
        <v>1428.90651042678</v>
      </c>
      <c r="K1044">
        <v>132.55345500000001</v>
      </c>
      <c r="L1044">
        <v>0</v>
      </c>
      <c r="M1044">
        <v>2622.79863234199</v>
      </c>
      <c r="N1044">
        <v>2566.1827070999102</v>
      </c>
      <c r="O1044">
        <v>80.658047059159898</v>
      </c>
      <c r="P1044">
        <v>75.282108695967395</v>
      </c>
      <c r="Q1044">
        <v>1843.5023153089901</v>
      </c>
      <c r="R1044">
        <v>0</v>
      </c>
      <c r="S1044">
        <v>0.28510373210492801</v>
      </c>
      <c r="T1044">
        <v>0.5</v>
      </c>
      <c r="U1044">
        <v>12506.022478789801</v>
      </c>
      <c r="V1044">
        <v>10733.4529249238</v>
      </c>
      <c r="W1044">
        <v>4625.5613476525004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26741.626065181401</v>
      </c>
      <c r="AF1044">
        <v>83527.748432946406</v>
      </c>
      <c r="AG1044">
        <v>61353.931233648502</v>
      </c>
      <c r="AH1044">
        <v>3458.9451399999998</v>
      </c>
      <c r="AI1044">
        <v>17630.536625940898</v>
      </c>
      <c r="AJ1044">
        <v>1682.2125022827299</v>
      </c>
      <c r="AK1044">
        <v>194395</v>
      </c>
      <c r="AL1044">
        <v>-12.612180089207</v>
      </c>
      <c r="AM1044">
        <v>58.945139999999398</v>
      </c>
      <c r="AN1044">
        <v>46.332959910792397</v>
      </c>
      <c r="AO1044">
        <v>0</v>
      </c>
      <c r="AP1044">
        <v>0</v>
      </c>
      <c r="AQ1044">
        <v>0</v>
      </c>
      <c r="AR1044">
        <v>0</v>
      </c>
      <c r="AS1044">
        <v>31.2316407975452</v>
      </c>
      <c r="AT1044">
        <v>14.062430683995499</v>
      </c>
      <c r="AU1044">
        <v>0.43586234977368798</v>
      </c>
      <c r="AV1044">
        <v>16.733347763775999</v>
      </c>
      <c r="AW1044">
        <v>0</v>
      </c>
      <c r="AX1044">
        <v>0</v>
      </c>
      <c r="AY1044">
        <v>0</v>
      </c>
      <c r="AZ1044">
        <v>51.964704730423101</v>
      </c>
      <c r="BA1044">
        <v>34.8143343738449</v>
      </c>
      <c r="BB1044">
        <v>17.1503703565782</v>
      </c>
      <c r="BC1044">
        <v>83.183560470353697</v>
      </c>
      <c r="BD1044">
        <v>0.29229338346789902</v>
      </c>
      <c r="BE1044">
        <v>1.66607228576702</v>
      </c>
      <c r="BF1044">
        <v>-9.5915374956080601</v>
      </c>
      <c r="BG1044">
        <v>0</v>
      </c>
      <c r="BH1044">
        <v>-7.6331718263731299</v>
      </c>
      <c r="BI1044" s="1">
        <v>-1.2785057614563101E-2</v>
      </c>
      <c r="BJ1044">
        <v>0</v>
      </c>
      <c r="BK1044">
        <v>0</v>
      </c>
      <c r="BL1044">
        <v>0</v>
      </c>
      <c r="BM1044">
        <v>93286.773562935094</v>
      </c>
      <c r="BN1044">
        <v>16487.380357682199</v>
      </c>
      <c r="BO1044">
        <v>13624.2100525201</v>
      </c>
      <c r="BP1044">
        <v>-1.5752645669823899</v>
      </c>
      <c r="BQ1044">
        <v>-8.0162729286256695</v>
      </c>
    </row>
    <row r="1045" spans="1:69" x14ac:dyDescent="0.25">
      <c r="A1045">
        <v>18</v>
      </c>
      <c r="B1045" t="str">
        <f>IF(A1045=16,"CT",IF(A1045=20,"Shock",IF(A1045=19,"DecSoly",IF(A1045=18,"NoSoly","SolyTrade"))))</f>
        <v>NoSoly</v>
      </c>
      <c r="C1045" t="s">
        <v>50</v>
      </c>
      <c r="D1045" t="s">
        <v>49</v>
      </c>
      <c r="E1045" t="str" cm="1">
        <f t="array" ref="E1045">INDEX([1]!newIts[NEW],MATCH(indicatorsdb[[#This Row],[Column1]],[1]!newIts[OLD],0),0)</f>
        <v>NS25S</v>
      </c>
      <c r="F1045">
        <v>13</v>
      </c>
      <c r="G1045" t="s">
        <v>97</v>
      </c>
      <c r="H1045" t="str" cm="1">
        <f t="array" ref="H1045">INDEX([1]!fableCountries[ALPHA3],MATCH(F1045,[1]!fableCountries[id],0),0)</f>
        <v>MEX</v>
      </c>
      <c r="I1045">
        <v>2022</v>
      </c>
      <c r="J1045">
        <v>1709.35666632674</v>
      </c>
      <c r="K1045">
        <v>137.65072599999999</v>
      </c>
      <c r="L1045">
        <v>0</v>
      </c>
      <c r="M1045">
        <v>2586.8335496094901</v>
      </c>
      <c r="N1045">
        <v>2512.7882976258902</v>
      </c>
      <c r="O1045">
        <v>78.902135474699705</v>
      </c>
      <c r="P1045">
        <v>74.191281566075602</v>
      </c>
      <c r="Q1045">
        <v>1850.82124136634</v>
      </c>
      <c r="R1045">
        <v>0</v>
      </c>
      <c r="S1045">
        <v>0.28491253151996099</v>
      </c>
      <c r="T1045">
        <v>0.5</v>
      </c>
      <c r="U1045">
        <v>12506.022478789801</v>
      </c>
      <c r="V1045">
        <v>10733.4529249238</v>
      </c>
      <c r="W1045">
        <v>4625.5613476525004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26735.240341681401</v>
      </c>
      <c r="AF1045">
        <v>83521.362709446403</v>
      </c>
      <c r="AG1045">
        <v>61339.094290677502</v>
      </c>
      <c r="AH1045">
        <v>3501.5166300000001</v>
      </c>
      <c r="AI1045">
        <v>17318.8346664905</v>
      </c>
      <c r="AJ1045">
        <v>1978.95136170412</v>
      </c>
      <c r="AK1045">
        <v>194395</v>
      </c>
      <c r="AL1045">
        <v>-14.836942971072901</v>
      </c>
      <c r="AM1045">
        <v>42.571490000000303</v>
      </c>
      <c r="AN1045">
        <v>27.734547028927398</v>
      </c>
      <c r="AO1045">
        <v>0</v>
      </c>
      <c r="AP1045">
        <v>0</v>
      </c>
      <c r="AQ1045">
        <v>0</v>
      </c>
      <c r="AR1045">
        <v>0</v>
      </c>
      <c r="AS1045">
        <v>31.275051358198301</v>
      </c>
      <c r="AT1045">
        <v>14.1103336901684</v>
      </c>
      <c r="AU1045">
        <v>0.43644734226922899</v>
      </c>
      <c r="AV1045">
        <v>16.7282703257607</v>
      </c>
      <c r="AW1045">
        <v>0</v>
      </c>
      <c r="AX1045">
        <v>0</v>
      </c>
      <c r="AY1045">
        <v>0</v>
      </c>
      <c r="AZ1045">
        <v>53.433747760357598</v>
      </c>
      <c r="BA1045">
        <v>35.8343060355608</v>
      </c>
      <c r="BB1045">
        <v>17.5994417247969</v>
      </c>
      <c r="BC1045">
        <v>84.696014060941394</v>
      </c>
      <c r="BD1045">
        <v>0.343853341029139</v>
      </c>
      <c r="BE1045">
        <v>1.9599640438660899</v>
      </c>
      <c r="BF1045">
        <v>-9.6901989860352398</v>
      </c>
      <c r="BG1045">
        <v>0</v>
      </c>
      <c r="BH1045">
        <v>-7.3863816011400001</v>
      </c>
      <c r="BI1045" s="1">
        <v>-1.2785057614563101E-2</v>
      </c>
      <c r="BJ1045">
        <v>0</v>
      </c>
      <c r="BK1045">
        <v>0</v>
      </c>
      <c r="BL1045">
        <v>0</v>
      </c>
      <c r="BM1045">
        <v>95398.575716207299</v>
      </c>
      <c r="BN1045">
        <v>16924.268452559201</v>
      </c>
      <c r="BO1045">
        <v>13939.5302035767</v>
      </c>
      <c r="BP1045">
        <v>-1.5752645669823899</v>
      </c>
      <c r="BQ1045">
        <v>-8.1149344190528492</v>
      </c>
    </row>
    <row r="1046" spans="1:69" x14ac:dyDescent="0.25">
      <c r="A1046">
        <v>18</v>
      </c>
      <c r="B1046" t="str">
        <f>IF(A1046=16,"CT",IF(A1046=20,"Shock",IF(A1046=19,"DecSoly",IF(A1046=18,"NoSoly","SolyTrade"))))</f>
        <v>NoSoly</v>
      </c>
      <c r="C1046" t="s">
        <v>48</v>
      </c>
      <c r="D1046" t="s">
        <v>47</v>
      </c>
      <c r="E1046" t="str" cm="1">
        <f t="array" ref="E1046">INDEX([1]!newIts[NEW],MATCH(indicatorsdb[[#This Row],[Column1]],[1]!newIts[OLD],0),0)</f>
        <v>NS50</v>
      </c>
      <c r="F1046">
        <v>13</v>
      </c>
      <c r="G1046" t="s">
        <v>97</v>
      </c>
      <c r="H1046" t="str" cm="1">
        <f t="array" ref="H1046">INDEX([1]!fableCountries[ALPHA3],MATCH(F1046,[1]!fableCountries[id],0),0)</f>
        <v>MEX</v>
      </c>
      <c r="I1046">
        <v>2020</v>
      </c>
      <c r="J1046">
        <v>1428.90651042678</v>
      </c>
      <c r="K1046">
        <v>132.55345500000001</v>
      </c>
      <c r="L1046">
        <v>0</v>
      </c>
      <c r="M1046">
        <v>2622.79863234199</v>
      </c>
      <c r="N1046">
        <v>2558.1745475873199</v>
      </c>
      <c r="O1046">
        <v>80.526313697613801</v>
      </c>
      <c r="P1046">
        <v>75.110227218870506</v>
      </c>
      <c r="Q1046">
        <v>1843.5023153089901</v>
      </c>
      <c r="R1046">
        <v>0</v>
      </c>
      <c r="S1046">
        <v>0.28554677188282401</v>
      </c>
      <c r="T1046">
        <v>0.5</v>
      </c>
      <c r="U1046">
        <v>12506.022478789801</v>
      </c>
      <c r="V1046">
        <v>10733.4529249238</v>
      </c>
      <c r="W1046">
        <v>4625.5613476525004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26514.291093905002</v>
      </c>
      <c r="AF1046">
        <v>83527.748432946406</v>
      </c>
      <c r="AG1046">
        <v>61786.558743887297</v>
      </c>
      <c r="AH1046">
        <v>3458.9451399999998</v>
      </c>
      <c r="AI1046">
        <v>17425.244086978499</v>
      </c>
      <c r="AJ1046">
        <v>1682.2125022827299</v>
      </c>
      <c r="AK1046">
        <v>194395</v>
      </c>
      <c r="AL1046">
        <v>-12.612180089207</v>
      </c>
      <c r="AM1046">
        <v>58.945139999999398</v>
      </c>
      <c r="AN1046">
        <v>46.332959910792397</v>
      </c>
      <c r="AO1046">
        <v>0</v>
      </c>
      <c r="AP1046">
        <v>0</v>
      </c>
      <c r="AQ1046">
        <v>0</v>
      </c>
      <c r="AR1046">
        <v>0</v>
      </c>
      <c r="AS1046">
        <v>25.525322639181301</v>
      </c>
      <c r="AT1046">
        <v>11.753736907082899</v>
      </c>
      <c r="AU1046">
        <v>0.34881667889889401</v>
      </c>
      <c r="AV1046">
        <v>13.422769053199501</v>
      </c>
      <c r="AW1046">
        <v>0</v>
      </c>
      <c r="AX1046">
        <v>0</v>
      </c>
      <c r="AY1046">
        <v>0</v>
      </c>
      <c r="AZ1046">
        <v>51.980186805099301</v>
      </c>
      <c r="BA1046">
        <v>34.826172736344802</v>
      </c>
      <c r="BB1046">
        <v>17.1540140687544</v>
      </c>
      <c r="BC1046">
        <v>77.492724386666097</v>
      </c>
      <c r="BD1046">
        <v>0.29229338346789902</v>
      </c>
      <c r="BE1046">
        <v>1.66607228576702</v>
      </c>
      <c r="BF1046">
        <v>-9.6861903466576607</v>
      </c>
      <c r="BG1046">
        <v>0</v>
      </c>
      <c r="BH1046">
        <v>-7.7278246774227402</v>
      </c>
      <c r="BI1046" s="1">
        <v>-1.2785057614563101E-2</v>
      </c>
      <c r="BJ1046">
        <v>0</v>
      </c>
      <c r="BK1046">
        <v>0</v>
      </c>
      <c r="BL1046">
        <v>0</v>
      </c>
      <c r="BM1046">
        <v>93212.791215875695</v>
      </c>
      <c r="BN1046">
        <v>16561.419530797299</v>
      </c>
      <c r="BO1046">
        <v>13624.137929459301</v>
      </c>
      <c r="BP1046">
        <v>-1.669917418032</v>
      </c>
      <c r="BQ1046">
        <v>-8.0162729286256695</v>
      </c>
    </row>
    <row r="1047" spans="1:69" x14ac:dyDescent="0.25">
      <c r="A1047">
        <v>18</v>
      </c>
      <c r="B1047" t="str">
        <f>IF(A1047=16,"CT",IF(A1047=20,"Shock",IF(A1047=19,"DecSoly",IF(A1047=18,"NoSoly","SolyTrade"))))</f>
        <v>NoSoly</v>
      </c>
      <c r="C1047" t="s">
        <v>48</v>
      </c>
      <c r="D1047" t="s">
        <v>47</v>
      </c>
      <c r="E1047" t="str" cm="1">
        <f t="array" ref="E1047">INDEX([1]!newIts[NEW],MATCH(indicatorsdb[[#This Row],[Column1]],[1]!newIts[OLD],0),0)</f>
        <v>NS50</v>
      </c>
      <c r="F1047">
        <v>13</v>
      </c>
      <c r="G1047" t="s">
        <v>97</v>
      </c>
      <c r="H1047" t="str" cm="1">
        <f t="array" ref="H1047">INDEX([1]!fableCountries[ALPHA3],MATCH(F1047,[1]!fableCountries[id],0),0)</f>
        <v>MEX</v>
      </c>
      <c r="I1047">
        <v>2022</v>
      </c>
      <c r="J1047">
        <v>1709.35666632674</v>
      </c>
      <c r="K1047">
        <v>137.65072599999999</v>
      </c>
      <c r="L1047">
        <v>0</v>
      </c>
      <c r="M1047">
        <v>2586.8335496094901</v>
      </c>
      <c r="N1047">
        <v>2504.3944383318799</v>
      </c>
      <c r="O1047">
        <v>78.762358360699807</v>
      </c>
      <c r="P1047">
        <v>74.008765427283294</v>
      </c>
      <c r="Q1047">
        <v>1850.82124136634</v>
      </c>
      <c r="R1047">
        <v>0</v>
      </c>
      <c r="S1047">
        <v>0.28535557129785799</v>
      </c>
      <c r="T1047">
        <v>0.5</v>
      </c>
      <c r="U1047">
        <v>12506.022478789801</v>
      </c>
      <c r="V1047">
        <v>10733.4529249238</v>
      </c>
      <c r="W1047">
        <v>4625.5613476525004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26507.905370404998</v>
      </c>
      <c r="AF1047">
        <v>83521.362709446403</v>
      </c>
      <c r="AG1047">
        <v>61771.721800916202</v>
      </c>
      <c r="AH1047">
        <v>3501.5166300000001</v>
      </c>
      <c r="AI1047">
        <v>17113.542127528199</v>
      </c>
      <c r="AJ1047">
        <v>1978.95136170412</v>
      </c>
      <c r="AK1047">
        <v>194395</v>
      </c>
      <c r="AL1047">
        <v>-14.836942971072901</v>
      </c>
      <c r="AM1047">
        <v>42.571490000000303</v>
      </c>
      <c r="AN1047">
        <v>27.734547028927398</v>
      </c>
      <c r="AO1047">
        <v>0</v>
      </c>
      <c r="AP1047">
        <v>0</v>
      </c>
      <c r="AQ1047">
        <v>0</v>
      </c>
      <c r="AR1047">
        <v>0</v>
      </c>
      <c r="AS1047">
        <v>25.569796132791801</v>
      </c>
      <c r="AT1047">
        <v>11.8028664188344</v>
      </c>
      <c r="AU1047">
        <v>0.34923809877321599</v>
      </c>
      <c r="AV1047">
        <v>13.4176916151842</v>
      </c>
      <c r="AW1047">
        <v>0</v>
      </c>
      <c r="AX1047">
        <v>0</v>
      </c>
      <c r="AY1047">
        <v>0</v>
      </c>
      <c r="AZ1047">
        <v>53.448647772866202</v>
      </c>
      <c r="BA1047">
        <v>35.845685275130798</v>
      </c>
      <c r="BB1047">
        <v>17.602962497735401</v>
      </c>
      <c r="BC1047">
        <v>79.005658848043396</v>
      </c>
      <c r="BD1047">
        <v>0.343853341029139</v>
      </c>
      <c r="BE1047">
        <v>1.9599640438660899</v>
      </c>
      <c r="BF1047">
        <v>-9.7848518370848492</v>
      </c>
      <c r="BG1047">
        <v>0</v>
      </c>
      <c r="BH1047">
        <v>-7.4810344521896104</v>
      </c>
      <c r="BI1047" s="1">
        <v>-1.2785057614563101E-2</v>
      </c>
      <c r="BJ1047">
        <v>0</v>
      </c>
      <c r="BK1047">
        <v>0</v>
      </c>
      <c r="BL1047">
        <v>0</v>
      </c>
      <c r="BM1047">
        <v>95308.077957547997</v>
      </c>
      <c r="BN1047">
        <v>17000.242686555699</v>
      </c>
      <c r="BO1047">
        <v>13943.130418316799</v>
      </c>
      <c r="BP1047">
        <v>-1.669917418032</v>
      </c>
      <c r="BQ1047">
        <v>-8.1149344190528492</v>
      </c>
    </row>
    <row r="1048" spans="1:69" x14ac:dyDescent="0.25">
      <c r="A1048">
        <v>18</v>
      </c>
      <c r="B1048" t="str">
        <f>IF(A1048=16,"CT",IF(A1048=20,"Shock",IF(A1048=19,"DecSoly",IF(A1048=18,"NoSoly","SolyTrade"))))</f>
        <v>NoSoly</v>
      </c>
      <c r="C1048" t="s">
        <v>46</v>
      </c>
      <c r="D1048" t="s">
        <v>45</v>
      </c>
      <c r="E1048" t="str" cm="1">
        <f t="array" ref="E1048">INDEX([1]!newIts[NEW],MATCH(indicatorsdb[[#This Row],[Column1]],[1]!newIts[OLD],0),0)</f>
        <v>NS50M</v>
      </c>
      <c r="F1048">
        <v>13</v>
      </c>
      <c r="G1048" t="s">
        <v>97</v>
      </c>
      <c r="H1048" t="str" cm="1">
        <f t="array" ref="H1048">INDEX([1]!fableCountries[ALPHA3],MATCH(F1048,[1]!fableCountries[id],0),0)</f>
        <v>MEX</v>
      </c>
      <c r="I1048">
        <v>2020</v>
      </c>
      <c r="J1048">
        <v>1428.90651042678</v>
      </c>
      <c r="K1048">
        <v>132.55345500000001</v>
      </c>
      <c r="L1048">
        <v>0</v>
      </c>
      <c r="M1048">
        <v>2622.79863234199</v>
      </c>
      <c r="N1048">
        <v>2556.24247001202</v>
      </c>
      <c r="O1048">
        <v>80.495634929614198</v>
      </c>
      <c r="P1048">
        <v>75.070634453480096</v>
      </c>
      <c r="Q1048">
        <v>1843.5023153089901</v>
      </c>
      <c r="R1048">
        <v>0</v>
      </c>
      <c r="S1048">
        <v>0.28534986531487</v>
      </c>
      <c r="T1048">
        <v>0.5</v>
      </c>
      <c r="U1048">
        <v>12506.022478789801</v>
      </c>
      <c r="V1048">
        <v>10733.4529249238</v>
      </c>
      <c r="W1048">
        <v>4625.5613476525004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26615.328858916801</v>
      </c>
      <c r="AF1048">
        <v>83527.748432946406</v>
      </c>
      <c r="AG1048">
        <v>61594.279850447798</v>
      </c>
      <c r="AH1048">
        <v>3458.9451399999998</v>
      </c>
      <c r="AI1048">
        <v>17516.485215406199</v>
      </c>
      <c r="AJ1048">
        <v>1682.2125022827299</v>
      </c>
      <c r="AK1048">
        <v>194395</v>
      </c>
      <c r="AL1048">
        <v>-12.612180089207</v>
      </c>
      <c r="AM1048">
        <v>58.945139999999398</v>
      </c>
      <c r="AN1048">
        <v>46.332959910792397</v>
      </c>
      <c r="AO1048">
        <v>0</v>
      </c>
      <c r="AP1048">
        <v>0</v>
      </c>
      <c r="AQ1048">
        <v>0</v>
      </c>
      <c r="AR1048">
        <v>0</v>
      </c>
      <c r="AS1048">
        <v>28.063194163276801</v>
      </c>
      <c r="AT1048">
        <v>12.781988688839</v>
      </c>
      <c r="AU1048">
        <v>0.38706810542660403</v>
      </c>
      <c r="AV1048">
        <v>14.8941373690113</v>
      </c>
      <c r="AW1048">
        <v>0</v>
      </c>
      <c r="AX1048">
        <v>0</v>
      </c>
      <c r="AY1048">
        <v>0</v>
      </c>
      <c r="AZ1048">
        <v>51.980186805099301</v>
      </c>
      <c r="BA1048">
        <v>34.826172736344802</v>
      </c>
      <c r="BB1048">
        <v>17.1540140687544</v>
      </c>
      <c r="BC1048">
        <v>80.030595910761505</v>
      </c>
      <c r="BD1048">
        <v>0.29229338346789902</v>
      </c>
      <c r="BE1048">
        <v>1.66607228576702</v>
      </c>
      <c r="BF1048">
        <v>-9.3417519312048007</v>
      </c>
      <c r="BG1048">
        <v>0</v>
      </c>
      <c r="BH1048">
        <v>-7.3833862619698802</v>
      </c>
      <c r="BI1048" s="1">
        <v>-1.2785057614563101E-2</v>
      </c>
      <c r="BJ1048">
        <v>0</v>
      </c>
      <c r="BK1048">
        <v>0</v>
      </c>
      <c r="BL1048">
        <v>0</v>
      </c>
      <c r="BM1048">
        <v>93099.2500479843</v>
      </c>
      <c r="BN1048">
        <v>16541.246302521002</v>
      </c>
      <c r="BO1048">
        <v>13607.542561893901</v>
      </c>
      <c r="BP1048">
        <v>-1.3254790025791301</v>
      </c>
      <c r="BQ1048">
        <v>-8.0162729286256695</v>
      </c>
    </row>
    <row r="1049" spans="1:69" x14ac:dyDescent="0.25">
      <c r="A1049">
        <v>18</v>
      </c>
      <c r="B1049" t="str">
        <f>IF(A1049=16,"CT",IF(A1049=20,"Shock",IF(A1049=19,"DecSoly",IF(A1049=18,"NoSoly","SolyTrade"))))</f>
        <v>NoSoly</v>
      </c>
      <c r="C1049" t="s">
        <v>46</v>
      </c>
      <c r="D1049" t="s">
        <v>45</v>
      </c>
      <c r="E1049" t="str" cm="1">
        <f t="array" ref="E1049">INDEX([1]!newIts[NEW],MATCH(indicatorsdb[[#This Row],[Column1]],[1]!newIts[OLD],0),0)</f>
        <v>NS50M</v>
      </c>
      <c r="F1049">
        <v>13</v>
      </c>
      <c r="G1049" t="s">
        <v>97</v>
      </c>
      <c r="H1049" t="str" cm="1">
        <f t="array" ref="H1049">INDEX([1]!fableCountries[ALPHA3],MATCH(F1049,[1]!fableCountries[id],0),0)</f>
        <v>MEX</v>
      </c>
      <c r="I1049">
        <v>2022</v>
      </c>
      <c r="J1049">
        <v>1709.35666632674</v>
      </c>
      <c r="K1049">
        <v>137.65072599999999</v>
      </c>
      <c r="L1049">
        <v>0</v>
      </c>
      <c r="M1049">
        <v>2586.8335496094901</v>
      </c>
      <c r="N1049">
        <v>2502.56349546601</v>
      </c>
      <c r="O1049">
        <v>78.732957825450697</v>
      </c>
      <c r="P1049">
        <v>73.971166822259605</v>
      </c>
      <c r="Q1049">
        <v>1850.82124136634</v>
      </c>
      <c r="R1049">
        <v>0</v>
      </c>
      <c r="S1049">
        <v>0.28515866472990398</v>
      </c>
      <c r="T1049">
        <v>0.5</v>
      </c>
      <c r="U1049">
        <v>12506.022478789801</v>
      </c>
      <c r="V1049">
        <v>10733.4529249238</v>
      </c>
      <c r="W1049">
        <v>4625.5613476525004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26608.943135416801</v>
      </c>
      <c r="AF1049">
        <v>83521.362709446403</v>
      </c>
      <c r="AG1049">
        <v>61579.442907476798</v>
      </c>
      <c r="AH1049">
        <v>3501.5166300000001</v>
      </c>
      <c r="AI1049">
        <v>17204.783255955899</v>
      </c>
      <c r="AJ1049">
        <v>1978.95136170412</v>
      </c>
      <c r="AK1049">
        <v>194395</v>
      </c>
      <c r="AL1049">
        <v>-14.836942971072901</v>
      </c>
      <c r="AM1049">
        <v>42.571490000000303</v>
      </c>
      <c r="AN1049">
        <v>27.734547028927398</v>
      </c>
      <c r="AO1049">
        <v>0</v>
      </c>
      <c r="AP1049">
        <v>0</v>
      </c>
      <c r="AQ1049">
        <v>0</v>
      </c>
      <c r="AR1049">
        <v>0</v>
      </c>
      <c r="AS1049">
        <v>28.1077304392537</v>
      </c>
      <c r="AT1049">
        <v>12.831119818604501</v>
      </c>
      <c r="AU1049">
        <v>0.38755068965325701</v>
      </c>
      <c r="AV1049">
        <v>14.889059930996</v>
      </c>
      <c r="AW1049">
        <v>0</v>
      </c>
      <c r="AX1049">
        <v>0</v>
      </c>
      <c r="AY1049">
        <v>0</v>
      </c>
      <c r="AZ1049">
        <v>53.448647772866202</v>
      </c>
      <c r="BA1049">
        <v>35.845685275130798</v>
      </c>
      <c r="BB1049">
        <v>17.602962497735401</v>
      </c>
      <c r="BC1049">
        <v>81.543593154505302</v>
      </c>
      <c r="BD1049">
        <v>0.343853341029139</v>
      </c>
      <c r="BE1049">
        <v>1.9599640438660899</v>
      </c>
      <c r="BF1049">
        <v>-9.4404134216319804</v>
      </c>
      <c r="BG1049">
        <v>0</v>
      </c>
      <c r="BH1049">
        <v>-7.1365960367367496</v>
      </c>
      <c r="BI1049" s="1">
        <v>-1.2785057614563101E-2</v>
      </c>
      <c r="BJ1049">
        <v>0</v>
      </c>
      <c r="BK1049">
        <v>0</v>
      </c>
      <c r="BL1049">
        <v>0</v>
      </c>
      <c r="BM1049">
        <v>95195.869296022007</v>
      </c>
      <c r="BN1049">
        <v>16980.227861806801</v>
      </c>
      <c r="BO1049">
        <v>13926.7148107917</v>
      </c>
      <c r="BP1049">
        <v>-1.3254790025791301</v>
      </c>
      <c r="BQ1049">
        <v>-8.1149344190528492</v>
      </c>
    </row>
    <row r="1050" spans="1:69" x14ac:dyDescent="0.25">
      <c r="A1050">
        <v>18</v>
      </c>
      <c r="B1050" t="str">
        <f>IF(A1050=16,"CT",IF(A1050=20,"Shock",IF(A1050=19,"DecSoly",IF(A1050=18,"NoSoly","SolyTrade"))))</f>
        <v>NoSoly</v>
      </c>
      <c r="C1050" t="s">
        <v>44</v>
      </c>
      <c r="D1050" t="s">
        <v>43</v>
      </c>
      <c r="E1050" t="str" cm="1">
        <f t="array" ref="E1050">INDEX([1]!newIts[NEW],MATCH(indicatorsdb[[#This Row],[Column1]],[1]!newIts[OLD],0),0)</f>
        <v>NS50S</v>
      </c>
      <c r="F1050">
        <v>13</v>
      </c>
      <c r="G1050" t="s">
        <v>97</v>
      </c>
      <c r="H1050" t="str" cm="1">
        <f t="array" ref="H1050">INDEX([1]!fableCountries[ALPHA3],MATCH(F1050,[1]!fableCountries[id],0),0)</f>
        <v>MEX</v>
      </c>
      <c r="I1050">
        <v>2020</v>
      </c>
      <c r="J1050">
        <v>1428.90651042678</v>
      </c>
      <c r="K1050">
        <v>132.55345500000001</v>
      </c>
      <c r="L1050">
        <v>0</v>
      </c>
      <c r="M1050">
        <v>2622.79863234199</v>
      </c>
      <c r="N1050">
        <v>2554.3099036629001</v>
      </c>
      <c r="O1050">
        <v>80.4649484005499</v>
      </c>
      <c r="P1050">
        <v>75.031031671976805</v>
      </c>
      <c r="Q1050">
        <v>1843.5023153089901</v>
      </c>
      <c r="R1050">
        <v>0</v>
      </c>
      <c r="S1050">
        <v>0.28510373210492801</v>
      </c>
      <c r="T1050">
        <v>0.5</v>
      </c>
      <c r="U1050">
        <v>12506.022478789801</v>
      </c>
      <c r="V1050">
        <v>10733.4529249238</v>
      </c>
      <c r="W1050">
        <v>4625.5613476525004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26741.626065181499</v>
      </c>
      <c r="AF1050">
        <v>83527.748432946406</v>
      </c>
      <c r="AG1050">
        <v>61353.931233648502</v>
      </c>
      <c r="AH1050">
        <v>3458.9451399999998</v>
      </c>
      <c r="AI1050">
        <v>17630.536625940898</v>
      </c>
      <c r="AJ1050">
        <v>1682.2125022827299</v>
      </c>
      <c r="AK1050">
        <v>194395</v>
      </c>
      <c r="AL1050">
        <v>-12.612180089207</v>
      </c>
      <c r="AM1050">
        <v>58.945139999999398</v>
      </c>
      <c r="AN1050">
        <v>46.332959910792397</v>
      </c>
      <c r="AO1050">
        <v>0</v>
      </c>
      <c r="AP1050">
        <v>0</v>
      </c>
      <c r="AQ1050">
        <v>0</v>
      </c>
      <c r="AR1050">
        <v>0</v>
      </c>
      <c r="AS1050">
        <v>31.2362476004153</v>
      </c>
      <c r="AT1050">
        <v>14.068017489410799</v>
      </c>
      <c r="AU1050">
        <v>0.43488234722853703</v>
      </c>
      <c r="AV1050">
        <v>16.733347763775999</v>
      </c>
      <c r="AW1050">
        <v>0</v>
      </c>
      <c r="AX1050">
        <v>0</v>
      </c>
      <c r="AY1050">
        <v>0</v>
      </c>
      <c r="AZ1050">
        <v>51.980186805099301</v>
      </c>
      <c r="BA1050">
        <v>34.826172736344802</v>
      </c>
      <c r="BB1050">
        <v>17.1540140687544</v>
      </c>
      <c r="BC1050">
        <v>83.203649347899997</v>
      </c>
      <c r="BD1050">
        <v>0.29229338346789902</v>
      </c>
      <c r="BE1050">
        <v>1.66607228576702</v>
      </c>
      <c r="BF1050">
        <v>-9.5915374956080601</v>
      </c>
      <c r="BG1050">
        <v>0</v>
      </c>
      <c r="BH1050">
        <v>-7.6331718263731299</v>
      </c>
      <c r="BI1050" s="1">
        <v>-1.2785057614563101E-2</v>
      </c>
      <c r="BJ1050">
        <v>0</v>
      </c>
      <c r="BK1050">
        <v>0</v>
      </c>
      <c r="BL1050">
        <v>0</v>
      </c>
      <c r="BM1050">
        <v>92985.680156634204</v>
      </c>
      <c r="BN1050">
        <v>16521.067970854499</v>
      </c>
      <c r="BO1050">
        <v>13590.942996059601</v>
      </c>
      <c r="BP1050">
        <v>-1.5752645669823899</v>
      </c>
      <c r="BQ1050">
        <v>-8.0162729286256695</v>
      </c>
    </row>
    <row r="1051" spans="1:69" x14ac:dyDescent="0.25">
      <c r="A1051">
        <v>18</v>
      </c>
      <c r="B1051" t="str">
        <f>IF(A1051=16,"CT",IF(A1051=20,"Shock",IF(A1051=19,"DecSoly",IF(A1051=18,"NoSoly","SolyTrade"))))</f>
        <v>NoSoly</v>
      </c>
      <c r="C1051" t="s">
        <v>44</v>
      </c>
      <c r="D1051" t="s">
        <v>43</v>
      </c>
      <c r="E1051" t="str" cm="1">
        <f t="array" ref="E1051">INDEX([1]!newIts[NEW],MATCH(indicatorsdb[[#This Row],[Column1]],[1]!newIts[OLD],0),0)</f>
        <v>NS50S</v>
      </c>
      <c r="F1051">
        <v>13</v>
      </c>
      <c r="G1051" t="s">
        <v>97</v>
      </c>
      <c r="H1051" t="str" cm="1">
        <f t="array" ref="H1051">INDEX([1]!fableCountries[ALPHA3],MATCH(F1051,[1]!fableCountries[id],0),0)</f>
        <v>MEX</v>
      </c>
      <c r="I1051">
        <v>2022</v>
      </c>
      <c r="J1051">
        <v>1709.35666632674</v>
      </c>
      <c r="K1051">
        <v>137.65072599999999</v>
      </c>
      <c r="L1051">
        <v>0</v>
      </c>
      <c r="M1051">
        <v>2586.8335496094901</v>
      </c>
      <c r="N1051">
        <v>2500.7320768587201</v>
      </c>
      <c r="O1051">
        <v>78.703549650939294</v>
      </c>
      <c r="P1051">
        <v>73.933558447835594</v>
      </c>
      <c r="Q1051">
        <v>1850.82124136634</v>
      </c>
      <c r="R1051">
        <v>0</v>
      </c>
      <c r="S1051">
        <v>0.28491253151996099</v>
      </c>
      <c r="T1051">
        <v>0.5</v>
      </c>
      <c r="U1051">
        <v>12506.022478789801</v>
      </c>
      <c r="V1051">
        <v>10733.4529249238</v>
      </c>
      <c r="W1051">
        <v>4625.5613476525004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26735.240341681401</v>
      </c>
      <c r="AF1051">
        <v>83521.362709446403</v>
      </c>
      <c r="AG1051">
        <v>61339.094290677502</v>
      </c>
      <c r="AH1051">
        <v>3501.5166300000001</v>
      </c>
      <c r="AI1051">
        <v>17318.8346664905</v>
      </c>
      <c r="AJ1051">
        <v>1978.95136170412</v>
      </c>
      <c r="AK1051">
        <v>194395</v>
      </c>
      <c r="AL1051">
        <v>-14.836942971072901</v>
      </c>
      <c r="AM1051">
        <v>42.571490000000303</v>
      </c>
      <c r="AN1051">
        <v>27.734547028927398</v>
      </c>
      <c r="AO1051">
        <v>0</v>
      </c>
      <c r="AP1051">
        <v>0</v>
      </c>
      <c r="AQ1051">
        <v>0</v>
      </c>
      <c r="AR1051">
        <v>0</v>
      </c>
      <c r="AS1051">
        <v>31.2808540175036</v>
      </c>
      <c r="AT1051">
        <v>14.117142304742799</v>
      </c>
      <c r="AU1051">
        <v>0.435441387000158</v>
      </c>
      <c r="AV1051">
        <v>16.7282703257607</v>
      </c>
      <c r="AW1051">
        <v>0</v>
      </c>
      <c r="AX1051">
        <v>0</v>
      </c>
      <c r="AY1051">
        <v>0</v>
      </c>
      <c r="AZ1051">
        <v>53.448647772866202</v>
      </c>
      <c r="BA1051">
        <v>35.845685275130798</v>
      </c>
      <c r="BB1051">
        <v>17.602962497735401</v>
      </c>
      <c r="BC1051">
        <v>84.716716732755202</v>
      </c>
      <c r="BD1051">
        <v>0.343853341029139</v>
      </c>
      <c r="BE1051">
        <v>1.9599640438660899</v>
      </c>
      <c r="BF1051">
        <v>-9.6901989860352398</v>
      </c>
      <c r="BG1051">
        <v>0</v>
      </c>
      <c r="BH1051">
        <v>-7.3863816011400001</v>
      </c>
      <c r="BI1051" s="1">
        <v>-1.2785057614563101E-2</v>
      </c>
      <c r="BJ1051">
        <v>0</v>
      </c>
      <c r="BK1051">
        <v>0</v>
      </c>
      <c r="BL1051">
        <v>0</v>
      </c>
      <c r="BM1051">
        <v>95083.631478857395</v>
      </c>
      <c r="BN1051">
        <v>16960.207836523499</v>
      </c>
      <c r="BO1051">
        <v>13910.2949379317</v>
      </c>
      <c r="BP1051">
        <v>-1.5752645669823899</v>
      </c>
      <c r="BQ1051">
        <v>-8.1149344190528492</v>
      </c>
    </row>
    <row r="1052" spans="1:69" x14ac:dyDescent="0.25">
      <c r="A1052">
        <v>18</v>
      </c>
      <c r="B1052" t="str">
        <f>IF(A1052=16,"CT",IF(A1052=20,"Shock",IF(A1052=19,"DecSoly",IF(A1052=18,"NoSoly","SolyTrade"))))</f>
        <v>NoSoly</v>
      </c>
      <c r="C1052" t="s">
        <v>42</v>
      </c>
      <c r="D1052" t="s">
        <v>41</v>
      </c>
      <c r="E1052" t="str" cm="1">
        <f t="array" ref="E1052">INDEX([1]!newIts[NEW],MATCH(indicatorsdb[[#This Row],[Column1]],[1]!newIts[OLD],0),0)</f>
        <v>NS75</v>
      </c>
      <c r="F1052">
        <v>13</v>
      </c>
      <c r="G1052" t="s">
        <v>97</v>
      </c>
      <c r="H1052" t="str" cm="1">
        <f t="array" ref="H1052">INDEX([1]!fableCountries[ALPHA3],MATCH(F1052,[1]!fableCountries[id],0),0)</f>
        <v>MEX</v>
      </c>
      <c r="I1052">
        <v>2020</v>
      </c>
      <c r="J1052">
        <v>1428.90651042678</v>
      </c>
      <c r="K1052">
        <v>132.55345500000001</v>
      </c>
      <c r="L1052">
        <v>0</v>
      </c>
      <c r="M1052">
        <v>2622.79863234199</v>
      </c>
      <c r="N1052">
        <v>2546.3342852958099</v>
      </c>
      <c r="O1052">
        <v>80.334448761612506</v>
      </c>
      <c r="P1052">
        <v>74.859191024212194</v>
      </c>
      <c r="Q1052">
        <v>1843.5023153089901</v>
      </c>
      <c r="R1052">
        <v>0</v>
      </c>
      <c r="S1052">
        <v>0.28554677188282401</v>
      </c>
      <c r="T1052">
        <v>0.5</v>
      </c>
      <c r="U1052">
        <v>12506.022478789801</v>
      </c>
      <c r="V1052">
        <v>10733.4529249238</v>
      </c>
      <c r="W1052">
        <v>4625.5613476525004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26514.2910939051</v>
      </c>
      <c r="AF1052">
        <v>83527.748432946406</v>
      </c>
      <c r="AG1052">
        <v>61786.558743887297</v>
      </c>
      <c r="AH1052">
        <v>3458.9451399999998</v>
      </c>
      <c r="AI1052">
        <v>17425.244086978499</v>
      </c>
      <c r="AJ1052">
        <v>1682.2125022827299</v>
      </c>
      <c r="AK1052">
        <v>194395</v>
      </c>
      <c r="AL1052">
        <v>-12.612180089207</v>
      </c>
      <c r="AM1052">
        <v>58.945139999999398</v>
      </c>
      <c r="AN1052">
        <v>46.332959910792397</v>
      </c>
      <c r="AO1052">
        <v>0</v>
      </c>
      <c r="AP1052">
        <v>0</v>
      </c>
      <c r="AQ1052">
        <v>0</v>
      </c>
      <c r="AR1052">
        <v>0</v>
      </c>
      <c r="AS1052">
        <v>25.530072439051398</v>
      </c>
      <c r="AT1052">
        <v>11.7592610900676</v>
      </c>
      <c r="AU1052">
        <v>0.34804229578428603</v>
      </c>
      <c r="AV1052">
        <v>13.422769053199501</v>
      </c>
      <c r="AW1052">
        <v>0</v>
      </c>
      <c r="AX1052">
        <v>0</v>
      </c>
      <c r="AY1052">
        <v>0</v>
      </c>
      <c r="AZ1052">
        <v>51.995647481515199</v>
      </c>
      <c r="BA1052">
        <v>34.837994427448699</v>
      </c>
      <c r="BB1052">
        <v>17.1576530540665</v>
      </c>
      <c r="BC1052">
        <v>77.512934862952093</v>
      </c>
      <c r="BD1052">
        <v>0.29229338346789902</v>
      </c>
      <c r="BE1052">
        <v>1.66607228576702</v>
      </c>
      <c r="BF1052">
        <v>-9.6861903466576607</v>
      </c>
      <c r="BG1052">
        <v>0</v>
      </c>
      <c r="BH1052">
        <v>-7.7278246774227402</v>
      </c>
      <c r="BI1052" s="1">
        <v>-1.2785057614563101E-2</v>
      </c>
      <c r="BJ1052">
        <v>0</v>
      </c>
      <c r="BK1052">
        <v>0</v>
      </c>
      <c r="BL1052">
        <v>0</v>
      </c>
      <c r="BM1052">
        <v>92915.486759920997</v>
      </c>
      <c r="BN1052">
        <v>16594.732465317</v>
      </c>
      <c r="BO1052">
        <v>13591.2955717681</v>
      </c>
      <c r="BP1052">
        <v>-1.669917418032</v>
      </c>
      <c r="BQ1052">
        <v>-8.0162729286256695</v>
      </c>
    </row>
    <row r="1053" spans="1:69" x14ac:dyDescent="0.25">
      <c r="A1053">
        <v>18</v>
      </c>
      <c r="B1053" t="str">
        <f>IF(A1053=16,"CT",IF(A1053=20,"Shock",IF(A1053=19,"DecSoly",IF(A1053=18,"NoSoly","SolyTrade"))))</f>
        <v>NoSoly</v>
      </c>
      <c r="C1053" t="s">
        <v>42</v>
      </c>
      <c r="D1053" t="s">
        <v>41</v>
      </c>
      <c r="E1053" t="str" cm="1">
        <f t="array" ref="E1053">INDEX([1]!newIts[NEW],MATCH(indicatorsdb[[#This Row],[Column1]],[1]!newIts[OLD],0),0)</f>
        <v>NS75</v>
      </c>
      <c r="F1053">
        <v>13</v>
      </c>
      <c r="G1053" t="s">
        <v>97</v>
      </c>
      <c r="H1053" t="str" cm="1">
        <f t="array" ref="H1053">INDEX([1]!fableCountries[ALPHA3],MATCH(F1053,[1]!fableCountries[id],0),0)</f>
        <v>MEX</v>
      </c>
      <c r="I1053">
        <v>2022</v>
      </c>
      <c r="J1053">
        <v>1709.35666632674</v>
      </c>
      <c r="K1053">
        <v>137.65072599999999</v>
      </c>
      <c r="L1053">
        <v>0</v>
      </c>
      <c r="M1053">
        <v>2586.8335496094901</v>
      </c>
      <c r="N1053">
        <v>2492.3630546502</v>
      </c>
      <c r="O1053">
        <v>78.565086052242094</v>
      </c>
      <c r="P1053">
        <v>73.750852006084301</v>
      </c>
      <c r="Q1053">
        <v>1850.82124136634</v>
      </c>
      <c r="R1053">
        <v>0</v>
      </c>
      <c r="S1053">
        <v>0.28535557129785799</v>
      </c>
      <c r="T1053">
        <v>0.5</v>
      </c>
      <c r="U1053">
        <v>12506.022478789801</v>
      </c>
      <c r="V1053">
        <v>10733.4529249238</v>
      </c>
      <c r="W1053">
        <v>4625.5613476525004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26507.905370404998</v>
      </c>
      <c r="AF1053">
        <v>83521.362709446403</v>
      </c>
      <c r="AG1053">
        <v>61771.721800916202</v>
      </c>
      <c r="AH1053">
        <v>3501.5166300000001</v>
      </c>
      <c r="AI1053">
        <v>17113.542127528199</v>
      </c>
      <c r="AJ1053">
        <v>1978.95136170412</v>
      </c>
      <c r="AK1053">
        <v>194395</v>
      </c>
      <c r="AL1053">
        <v>-14.836942971072901</v>
      </c>
      <c r="AM1053">
        <v>42.571490000000303</v>
      </c>
      <c r="AN1053">
        <v>27.734547028927398</v>
      </c>
      <c r="AO1053">
        <v>0</v>
      </c>
      <c r="AP1053">
        <v>0</v>
      </c>
      <c r="AQ1053">
        <v>0</v>
      </c>
      <c r="AR1053">
        <v>0</v>
      </c>
      <c r="AS1053">
        <v>25.5757334516267</v>
      </c>
      <c r="AT1053">
        <v>11.809598311189999</v>
      </c>
      <c r="AU1053">
        <v>0.34844352525251499</v>
      </c>
      <c r="AV1053">
        <v>13.4176916151842</v>
      </c>
      <c r="AW1053">
        <v>0</v>
      </c>
      <c r="AX1053">
        <v>0</v>
      </c>
      <c r="AY1053">
        <v>0</v>
      </c>
      <c r="AZ1053">
        <v>53.463528773676899</v>
      </c>
      <c r="BA1053">
        <v>35.8570497051508</v>
      </c>
      <c r="BB1053">
        <v>17.606479068526099</v>
      </c>
      <c r="BC1053">
        <v>79.026477167689094</v>
      </c>
      <c r="BD1053">
        <v>0.343853341029139</v>
      </c>
      <c r="BE1053">
        <v>1.9599640438660899</v>
      </c>
      <c r="BF1053">
        <v>-9.7848518370848492</v>
      </c>
      <c r="BG1053">
        <v>0</v>
      </c>
      <c r="BH1053">
        <v>-7.4810344521896104</v>
      </c>
      <c r="BI1053" s="1">
        <v>-1.2785057614563101E-2</v>
      </c>
      <c r="BJ1053">
        <v>0</v>
      </c>
      <c r="BK1053">
        <v>0</v>
      </c>
      <c r="BL1053">
        <v>0</v>
      </c>
      <c r="BM1053">
        <v>94997.223440461297</v>
      </c>
      <c r="BN1053">
        <v>17035.7687252041</v>
      </c>
      <c r="BO1053">
        <v>13914.284540553501</v>
      </c>
      <c r="BP1053">
        <v>-1.669917418032</v>
      </c>
      <c r="BQ1053">
        <v>-8.1149344190528492</v>
      </c>
    </row>
    <row r="1054" spans="1:69" x14ac:dyDescent="0.25">
      <c r="A1054">
        <v>18</v>
      </c>
      <c r="B1054" t="str">
        <f>IF(A1054=16,"CT",IF(A1054=20,"Shock",IF(A1054=19,"DecSoly",IF(A1054=18,"NoSoly","SolyTrade"))))</f>
        <v>NoSoly</v>
      </c>
      <c r="C1054" t="s">
        <v>40</v>
      </c>
      <c r="D1054" t="s">
        <v>39</v>
      </c>
      <c r="E1054" t="str" cm="1">
        <f t="array" ref="E1054">INDEX([1]!newIts[NEW],MATCH(indicatorsdb[[#This Row],[Column1]],[1]!newIts[OLD],0),0)</f>
        <v>NS75M</v>
      </c>
      <c r="F1054">
        <v>13</v>
      </c>
      <c r="G1054" t="s">
        <v>97</v>
      </c>
      <c r="H1054" t="str" cm="1">
        <f t="array" ref="H1054">INDEX([1]!fableCountries[ALPHA3],MATCH(F1054,[1]!fableCountries[id],0),0)</f>
        <v>MEX</v>
      </c>
      <c r="I1054">
        <v>2020</v>
      </c>
      <c r="J1054">
        <v>1428.90651042678</v>
      </c>
      <c r="K1054">
        <v>132.55345500000001</v>
      </c>
      <c r="L1054">
        <v>0</v>
      </c>
      <c r="M1054">
        <v>2622.79863234199</v>
      </c>
      <c r="N1054">
        <v>2544.4038110551901</v>
      </c>
      <c r="O1054">
        <v>80.303872029201301</v>
      </c>
      <c r="P1054">
        <v>74.819572757123495</v>
      </c>
      <c r="Q1054">
        <v>1843.5023153089901</v>
      </c>
      <c r="R1054">
        <v>0</v>
      </c>
      <c r="S1054">
        <v>0.28534986531487</v>
      </c>
      <c r="T1054">
        <v>0.5</v>
      </c>
      <c r="U1054">
        <v>12506.022478789801</v>
      </c>
      <c r="V1054">
        <v>10733.4529249238</v>
      </c>
      <c r="W1054">
        <v>4625.5613476525004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26615.328858916801</v>
      </c>
      <c r="AF1054">
        <v>83527.748432946493</v>
      </c>
      <c r="AG1054">
        <v>61594.279850447798</v>
      </c>
      <c r="AH1054">
        <v>3458.9451399999998</v>
      </c>
      <c r="AI1054">
        <v>17516.485215406199</v>
      </c>
      <c r="AJ1054">
        <v>1682.2125022827299</v>
      </c>
      <c r="AK1054">
        <v>194395</v>
      </c>
      <c r="AL1054">
        <v>-12.612180089207</v>
      </c>
      <c r="AM1054">
        <v>58.945139999999398</v>
      </c>
      <c r="AN1054">
        <v>46.332959910792397</v>
      </c>
      <c r="AO1054">
        <v>0</v>
      </c>
      <c r="AP1054">
        <v>0</v>
      </c>
      <c r="AQ1054">
        <v>0</v>
      </c>
      <c r="AR1054">
        <v>0</v>
      </c>
      <c r="AS1054">
        <v>28.067849880275102</v>
      </c>
      <c r="AT1054">
        <v>12.787503891352101</v>
      </c>
      <c r="AU1054">
        <v>0.38620861991168798</v>
      </c>
      <c r="AV1054">
        <v>14.8941373690113</v>
      </c>
      <c r="AW1054">
        <v>0</v>
      </c>
      <c r="AX1054">
        <v>0</v>
      </c>
      <c r="AY1054">
        <v>0</v>
      </c>
      <c r="AZ1054">
        <v>51.995647481515199</v>
      </c>
      <c r="BA1054">
        <v>34.837994427448699</v>
      </c>
      <c r="BB1054">
        <v>17.1576530540665</v>
      </c>
      <c r="BC1054">
        <v>80.050712304175704</v>
      </c>
      <c r="BD1054">
        <v>0.29229338346789902</v>
      </c>
      <c r="BE1054">
        <v>1.66607228576702</v>
      </c>
      <c r="BF1054">
        <v>-9.3417519312048007</v>
      </c>
      <c r="BG1054">
        <v>0</v>
      </c>
      <c r="BH1054">
        <v>-7.3833862619698802</v>
      </c>
      <c r="BI1054" s="1">
        <v>-1.2785057614563101E-2</v>
      </c>
      <c r="BJ1054">
        <v>0</v>
      </c>
      <c r="BK1054">
        <v>0</v>
      </c>
      <c r="BL1054">
        <v>0</v>
      </c>
      <c r="BM1054">
        <v>92802.223084229598</v>
      </c>
      <c r="BN1054">
        <v>16574.503540498601</v>
      </c>
      <c r="BO1054">
        <v>13574.727826739299</v>
      </c>
      <c r="BP1054">
        <v>-1.3254790025791301</v>
      </c>
      <c r="BQ1054">
        <v>-8.0162729286256695</v>
      </c>
    </row>
    <row r="1055" spans="1:69" x14ac:dyDescent="0.25">
      <c r="A1055">
        <v>18</v>
      </c>
      <c r="B1055" t="str">
        <f>IF(A1055=16,"CT",IF(A1055=20,"Shock",IF(A1055=19,"DecSoly",IF(A1055=18,"NoSoly","SolyTrade"))))</f>
        <v>NoSoly</v>
      </c>
      <c r="C1055" t="s">
        <v>40</v>
      </c>
      <c r="D1055" t="s">
        <v>39</v>
      </c>
      <c r="E1055" t="str" cm="1">
        <f t="array" ref="E1055">INDEX([1]!newIts[NEW],MATCH(indicatorsdb[[#This Row],[Column1]],[1]!newIts[OLD],0),0)</f>
        <v>NS75M</v>
      </c>
      <c r="F1055">
        <v>13</v>
      </c>
      <c r="G1055" t="s">
        <v>97</v>
      </c>
      <c r="H1055" t="str" cm="1">
        <f t="array" ref="H1055">INDEX([1]!fableCountries[ALPHA3],MATCH(F1055,[1]!fableCountries[id],0),0)</f>
        <v>MEX</v>
      </c>
      <c r="I1055">
        <v>2022</v>
      </c>
      <c r="J1055">
        <v>1709.35666632674</v>
      </c>
      <c r="K1055">
        <v>137.65072599999999</v>
      </c>
      <c r="L1055">
        <v>0</v>
      </c>
      <c r="M1055">
        <v>2586.8335496094901</v>
      </c>
      <c r="N1055">
        <v>2490.5327401640702</v>
      </c>
      <c r="O1055">
        <v>78.535785314922705</v>
      </c>
      <c r="P1055">
        <v>73.713204243208594</v>
      </c>
      <c r="Q1055">
        <v>1850.82124136634</v>
      </c>
      <c r="R1055">
        <v>0</v>
      </c>
      <c r="S1055">
        <v>0.28515866472990398</v>
      </c>
      <c r="T1055">
        <v>0.5</v>
      </c>
      <c r="U1055">
        <v>12506.022478789801</v>
      </c>
      <c r="V1055">
        <v>10733.4529249238</v>
      </c>
      <c r="W1055">
        <v>4625.5613476525004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26608.943135416801</v>
      </c>
      <c r="AF1055">
        <v>83521.362709446403</v>
      </c>
      <c r="AG1055">
        <v>61579.442907476798</v>
      </c>
      <c r="AH1055">
        <v>3501.5166300000001</v>
      </c>
      <c r="AI1055">
        <v>17204.783255955899</v>
      </c>
      <c r="AJ1055">
        <v>1978.95136170412</v>
      </c>
      <c r="AK1055">
        <v>194395</v>
      </c>
      <c r="AL1055">
        <v>-14.836942971072901</v>
      </c>
      <c r="AM1055">
        <v>42.571490000000303</v>
      </c>
      <c r="AN1055">
        <v>27.734547028927398</v>
      </c>
      <c r="AO1055">
        <v>0</v>
      </c>
      <c r="AP1055">
        <v>0</v>
      </c>
      <c r="AQ1055">
        <v>0</v>
      </c>
      <c r="AR1055">
        <v>0</v>
      </c>
      <c r="AS1055">
        <v>28.113568771580699</v>
      </c>
      <c r="AT1055">
        <v>12.8378400846905</v>
      </c>
      <c r="AU1055">
        <v>0.38666875589424998</v>
      </c>
      <c r="AV1055">
        <v>14.889059930996</v>
      </c>
      <c r="AW1055">
        <v>0</v>
      </c>
      <c r="AX1055">
        <v>0</v>
      </c>
      <c r="AY1055">
        <v>0</v>
      </c>
      <c r="AZ1055">
        <v>53.463528773676899</v>
      </c>
      <c r="BA1055">
        <v>35.8570497051508</v>
      </c>
      <c r="BB1055">
        <v>17.606479068526099</v>
      </c>
      <c r="BC1055">
        <v>81.564312487643093</v>
      </c>
      <c r="BD1055">
        <v>0.343853341029139</v>
      </c>
      <c r="BE1055">
        <v>1.9599640438660899</v>
      </c>
      <c r="BF1055">
        <v>-9.4404134216319804</v>
      </c>
      <c r="BG1055">
        <v>0</v>
      </c>
      <c r="BH1055">
        <v>-7.1365960367367496</v>
      </c>
      <c r="BI1055" s="1">
        <v>-1.2785057614563101E-2</v>
      </c>
      <c r="BJ1055">
        <v>0</v>
      </c>
      <c r="BK1055">
        <v>0</v>
      </c>
      <c r="BL1055">
        <v>0</v>
      </c>
      <c r="BM1055">
        <v>94885.289976340093</v>
      </c>
      <c r="BN1055">
        <v>17015.695795298201</v>
      </c>
      <c r="BO1055">
        <v>13897.889597491099</v>
      </c>
      <c r="BP1055">
        <v>-1.3254790025791301</v>
      </c>
      <c r="BQ1055">
        <v>-8.1149344190528492</v>
      </c>
    </row>
    <row r="1056" spans="1:69" x14ac:dyDescent="0.25">
      <c r="A1056">
        <v>18</v>
      </c>
      <c r="B1056" t="str">
        <f>IF(A1056=16,"CT",IF(A1056=20,"Shock",IF(A1056=19,"DecSoly",IF(A1056=18,"NoSoly","SolyTrade"))))</f>
        <v>NoSoly</v>
      </c>
      <c r="C1056" t="s">
        <v>38</v>
      </c>
      <c r="D1056" t="s">
        <v>37</v>
      </c>
      <c r="E1056" t="str" cm="1">
        <f t="array" ref="E1056">INDEX([1]!newIts[NEW],MATCH(indicatorsdb[[#This Row],[Column1]],[1]!newIts[OLD],0),0)</f>
        <v>NS75S</v>
      </c>
      <c r="F1056">
        <v>13</v>
      </c>
      <c r="G1056" t="s">
        <v>97</v>
      </c>
      <c r="H1056" t="str" cm="1">
        <f t="array" ref="H1056">INDEX([1]!fableCountries[ALPHA3],MATCH(F1056,[1]!fableCountries[id],0),0)</f>
        <v>MEX</v>
      </c>
      <c r="I1056">
        <v>2020</v>
      </c>
      <c r="J1056">
        <v>1428.90651042678</v>
      </c>
      <c r="K1056">
        <v>132.55345500000001</v>
      </c>
      <c r="L1056">
        <v>0</v>
      </c>
      <c r="M1056">
        <v>2622.79863234199</v>
      </c>
      <c r="N1056">
        <v>2542.47285196949</v>
      </c>
      <c r="O1056">
        <v>80.273287617340998</v>
      </c>
      <c r="P1056">
        <v>74.779944539773894</v>
      </c>
      <c r="Q1056">
        <v>1843.5023153089901</v>
      </c>
      <c r="R1056">
        <v>0</v>
      </c>
      <c r="S1056">
        <v>0.28510373210492801</v>
      </c>
      <c r="T1056">
        <v>0.5</v>
      </c>
      <c r="U1056">
        <v>12506.022478789801</v>
      </c>
      <c r="V1056">
        <v>10733.4529249238</v>
      </c>
      <c r="W1056">
        <v>4625.5613476525004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26741.626065181401</v>
      </c>
      <c r="AF1056">
        <v>83527.748432946406</v>
      </c>
      <c r="AG1056">
        <v>61353.931233648502</v>
      </c>
      <c r="AH1056">
        <v>3458.9451399999998</v>
      </c>
      <c r="AI1056">
        <v>17630.536625940898</v>
      </c>
      <c r="AJ1056">
        <v>1682.2125022827299</v>
      </c>
      <c r="AK1056">
        <v>194395</v>
      </c>
      <c r="AL1056">
        <v>-12.612180089207</v>
      </c>
      <c r="AM1056">
        <v>58.945139999999398</v>
      </c>
      <c r="AN1056">
        <v>46.332959910792397</v>
      </c>
      <c r="AO1056">
        <v>0</v>
      </c>
      <c r="AP1056">
        <v>0</v>
      </c>
      <c r="AQ1056">
        <v>0</v>
      </c>
      <c r="AR1056">
        <v>0</v>
      </c>
      <c r="AS1056">
        <v>31.240787935783001</v>
      </c>
      <c r="AT1056">
        <v>14.0735236877298</v>
      </c>
      <c r="AU1056">
        <v>0.433916484277235</v>
      </c>
      <c r="AV1056">
        <v>16.733347763775999</v>
      </c>
      <c r="AW1056">
        <v>0</v>
      </c>
      <c r="AX1056">
        <v>0</v>
      </c>
      <c r="AY1056">
        <v>0</v>
      </c>
      <c r="AZ1056">
        <v>51.995647481515199</v>
      </c>
      <c r="BA1056">
        <v>34.837994427448699</v>
      </c>
      <c r="BB1056">
        <v>17.1576530540665</v>
      </c>
      <c r="BC1056">
        <v>83.223650359683603</v>
      </c>
      <c r="BD1056">
        <v>0.29229338346789902</v>
      </c>
      <c r="BE1056">
        <v>1.66607228576702</v>
      </c>
      <c r="BF1056">
        <v>-9.5915374956080601</v>
      </c>
      <c r="BG1056">
        <v>0</v>
      </c>
      <c r="BH1056">
        <v>-7.6331718263731299</v>
      </c>
      <c r="BI1056" s="1">
        <v>-1.2785057614563101E-2</v>
      </c>
      <c r="BJ1056">
        <v>0</v>
      </c>
      <c r="BK1056">
        <v>0</v>
      </c>
      <c r="BL1056">
        <v>0</v>
      </c>
      <c r="BM1056">
        <v>92688.930961985505</v>
      </c>
      <c r="BN1056">
        <v>16554.269535117699</v>
      </c>
      <c r="BO1056">
        <v>13558.1559206656</v>
      </c>
      <c r="BP1056">
        <v>-1.5752645669823899</v>
      </c>
      <c r="BQ1056">
        <v>-8.0162729286256695</v>
      </c>
    </row>
    <row r="1057" spans="1:69" x14ac:dyDescent="0.25">
      <c r="A1057">
        <v>18</v>
      </c>
      <c r="B1057" t="str">
        <f>IF(A1057=16,"CT",IF(A1057=20,"Shock",IF(A1057=19,"DecSoly",IF(A1057=18,"NoSoly","SolyTrade"))))</f>
        <v>NoSoly</v>
      </c>
      <c r="C1057" t="s">
        <v>38</v>
      </c>
      <c r="D1057" t="s">
        <v>37</v>
      </c>
      <c r="E1057" t="str" cm="1">
        <f t="array" ref="E1057">INDEX([1]!newIts[NEW],MATCH(indicatorsdb[[#This Row],[Column1]],[1]!newIts[OLD],0),0)</f>
        <v>NS75S</v>
      </c>
      <c r="F1057">
        <v>13</v>
      </c>
      <c r="G1057" t="s">
        <v>97</v>
      </c>
      <c r="H1057" t="str" cm="1">
        <f t="array" ref="H1057">INDEX([1]!fableCountries[ALPHA3],MATCH(F1057,[1]!fableCountries[id],0),0)</f>
        <v>MEX</v>
      </c>
      <c r="I1057">
        <v>2022</v>
      </c>
      <c r="J1057">
        <v>1709.35666632674</v>
      </c>
      <c r="K1057">
        <v>137.65072599999999</v>
      </c>
      <c r="L1057">
        <v>0</v>
      </c>
      <c r="M1057">
        <v>2586.8335496094901</v>
      </c>
      <c r="N1057">
        <v>2488.7019536033899</v>
      </c>
      <c r="O1057">
        <v>78.506477020359696</v>
      </c>
      <c r="P1057">
        <v>73.675546770225097</v>
      </c>
      <c r="Q1057">
        <v>1850.82124136634</v>
      </c>
      <c r="R1057">
        <v>0</v>
      </c>
      <c r="S1057">
        <v>0.28491253151996099</v>
      </c>
      <c r="T1057">
        <v>0.5</v>
      </c>
      <c r="U1057">
        <v>12506.022478789801</v>
      </c>
      <c r="V1057">
        <v>10733.4529249238</v>
      </c>
      <c r="W1057">
        <v>4625.5613476525004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26735.240341681401</v>
      </c>
      <c r="AF1057">
        <v>83521.362709446403</v>
      </c>
      <c r="AG1057">
        <v>61339.094290677502</v>
      </c>
      <c r="AH1057">
        <v>3501.5166300000001</v>
      </c>
      <c r="AI1057">
        <v>17318.8346664905</v>
      </c>
      <c r="AJ1057">
        <v>1978.95136170412</v>
      </c>
      <c r="AK1057">
        <v>194395</v>
      </c>
      <c r="AL1057">
        <v>-14.836942971072901</v>
      </c>
      <c r="AM1057">
        <v>42.571490000000303</v>
      </c>
      <c r="AN1057">
        <v>27.734547028927398</v>
      </c>
      <c r="AO1057">
        <v>0</v>
      </c>
      <c r="AP1057">
        <v>0</v>
      </c>
      <c r="AQ1057">
        <v>0</v>
      </c>
      <c r="AR1057">
        <v>0</v>
      </c>
      <c r="AS1057">
        <v>31.286571180197299</v>
      </c>
      <c r="AT1057">
        <v>14.1238506009209</v>
      </c>
      <c r="AU1057">
        <v>0.43445025351578398</v>
      </c>
      <c r="AV1057">
        <v>16.7282703257607</v>
      </c>
      <c r="AW1057">
        <v>0</v>
      </c>
      <c r="AX1057">
        <v>0</v>
      </c>
      <c r="AY1057">
        <v>0</v>
      </c>
      <c r="AZ1057">
        <v>53.463528773676899</v>
      </c>
      <c r="BA1057">
        <v>35.8570497051508</v>
      </c>
      <c r="BB1057">
        <v>17.606479068526099</v>
      </c>
      <c r="BC1057">
        <v>84.737314896259704</v>
      </c>
      <c r="BD1057">
        <v>0.343853341029139</v>
      </c>
      <c r="BE1057">
        <v>1.9599640438660899</v>
      </c>
      <c r="BF1057">
        <v>-9.6901989860352398</v>
      </c>
      <c r="BG1057">
        <v>0</v>
      </c>
      <c r="BH1057">
        <v>-7.3863816011400001</v>
      </c>
      <c r="BI1057" s="1">
        <v>-1.2785057614563101E-2</v>
      </c>
      <c r="BJ1057">
        <v>0</v>
      </c>
      <c r="BK1057">
        <v>0</v>
      </c>
      <c r="BL1057">
        <v>0</v>
      </c>
      <c r="BM1057">
        <v>94773.327642349497</v>
      </c>
      <c r="BN1057">
        <v>16995.617688183898</v>
      </c>
      <c r="BO1057">
        <v>13881.490425846399</v>
      </c>
      <c r="BP1057">
        <v>-1.5752645669823899</v>
      </c>
      <c r="BQ1057">
        <v>-8.1149344190528492</v>
      </c>
    </row>
    <row r="1058" spans="1:69" x14ac:dyDescent="0.25">
      <c r="A1058">
        <v>18</v>
      </c>
      <c r="B1058" t="str">
        <f>IF(A1058=16,"CT",IF(A1058=20,"Shock",IF(A1058=19,"DecSoly",IF(A1058=18,"NoSoly","SolyTrade"))))</f>
        <v>NoSoly</v>
      </c>
      <c r="C1058" t="s">
        <v>36</v>
      </c>
      <c r="D1058" t="s">
        <v>35</v>
      </c>
      <c r="E1058" t="str" cm="1">
        <f t="array" ref="E1058">INDEX([1]!newIts[NEW],MATCH(indicatorsdb[[#This Row],[Column1]],[1]!newIts[OLD],0),0)</f>
        <v>NS100</v>
      </c>
      <c r="F1058">
        <v>13</v>
      </c>
      <c r="G1058" t="s">
        <v>97</v>
      </c>
      <c r="H1058" t="str" cm="1">
        <f t="array" ref="H1058">INDEX([1]!fableCountries[ALPHA3],MATCH(F1058,[1]!fableCountries[id],0),0)</f>
        <v>MEX</v>
      </c>
      <c r="I1058">
        <v>2020</v>
      </c>
      <c r="J1058">
        <v>1428.90651042678</v>
      </c>
      <c r="K1058">
        <v>132.55345500000001</v>
      </c>
      <c r="L1058">
        <v>0</v>
      </c>
      <c r="M1058">
        <v>2622.79863234199</v>
      </c>
      <c r="N1058">
        <v>2534.5290279948799</v>
      </c>
      <c r="O1058">
        <v>80.1439922086076</v>
      </c>
      <c r="P1058">
        <v>74.608143030271094</v>
      </c>
      <c r="Q1058">
        <v>1843.5023153089901</v>
      </c>
      <c r="R1058">
        <v>0</v>
      </c>
      <c r="S1058">
        <v>0.28554677188282401</v>
      </c>
      <c r="T1058">
        <v>0.5</v>
      </c>
      <c r="U1058">
        <v>12506.022478789801</v>
      </c>
      <c r="V1058">
        <v>10733.4529249238</v>
      </c>
      <c r="W1058">
        <v>4625.5613476525004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26514.2910939051</v>
      </c>
      <c r="AF1058">
        <v>83527.748432946406</v>
      </c>
      <c r="AG1058">
        <v>61786.558743887297</v>
      </c>
      <c r="AH1058">
        <v>3458.9451399999998</v>
      </c>
      <c r="AI1058">
        <v>17425.244086978499</v>
      </c>
      <c r="AJ1058">
        <v>1682.2125022827299</v>
      </c>
      <c r="AK1058">
        <v>194395</v>
      </c>
      <c r="AL1058">
        <v>-12.612180089207</v>
      </c>
      <c r="AM1058">
        <v>58.945139999999398</v>
      </c>
      <c r="AN1058">
        <v>46.332959910792397</v>
      </c>
      <c r="AO1058">
        <v>0</v>
      </c>
      <c r="AP1058">
        <v>0</v>
      </c>
      <c r="AQ1058">
        <v>0</v>
      </c>
      <c r="AR1058">
        <v>0</v>
      </c>
      <c r="AS1058">
        <v>25.534754216046601</v>
      </c>
      <c r="AT1058">
        <v>11.764706160075299</v>
      </c>
      <c r="AU1058">
        <v>0.34727900277183299</v>
      </c>
      <c r="AV1058">
        <v>13.422769053199501</v>
      </c>
      <c r="AW1058">
        <v>0</v>
      </c>
      <c r="AX1058">
        <v>0</v>
      </c>
      <c r="AY1058">
        <v>0</v>
      </c>
      <c r="AZ1058">
        <v>52.011086804967398</v>
      </c>
      <c r="BA1058">
        <v>34.849799482446997</v>
      </c>
      <c r="BB1058">
        <v>17.161287322520501</v>
      </c>
      <c r="BC1058">
        <v>77.533055963399505</v>
      </c>
      <c r="BD1058">
        <v>0.29229338346789902</v>
      </c>
      <c r="BE1058">
        <v>1.66607228576702</v>
      </c>
      <c r="BF1058">
        <v>-9.6861903466576607</v>
      </c>
      <c r="BG1058">
        <v>0</v>
      </c>
      <c r="BH1058">
        <v>-7.7278246774227402</v>
      </c>
      <c r="BI1058" s="1">
        <v>-1.2785057614563101E-2</v>
      </c>
      <c r="BJ1058">
        <v>0</v>
      </c>
      <c r="BK1058">
        <v>0</v>
      </c>
      <c r="BL1058">
        <v>0</v>
      </c>
      <c r="BM1058">
        <v>92622.440063110698</v>
      </c>
      <c r="BN1058">
        <v>16627.568318351001</v>
      </c>
      <c r="BO1058">
        <v>13558.923556333701</v>
      </c>
      <c r="BP1058">
        <v>-1.669917418032</v>
      </c>
      <c r="BQ1058">
        <v>-8.0162729286256695</v>
      </c>
    </row>
    <row r="1059" spans="1:69" x14ac:dyDescent="0.25">
      <c r="A1059">
        <v>18</v>
      </c>
      <c r="B1059" t="str">
        <f>IF(A1059=16,"CT",IF(A1059=20,"Shock",IF(A1059=19,"DecSoly",IF(A1059=18,"NoSoly","SolyTrade"))))</f>
        <v>NoSoly</v>
      </c>
      <c r="C1059" t="s">
        <v>36</v>
      </c>
      <c r="D1059" t="s">
        <v>35</v>
      </c>
      <c r="E1059" t="str" cm="1">
        <f t="array" ref="E1059">INDEX([1]!newIts[NEW],MATCH(indicatorsdb[[#This Row],[Column1]],[1]!newIts[OLD],0),0)</f>
        <v>NS100</v>
      </c>
      <c r="F1059">
        <v>13</v>
      </c>
      <c r="G1059" t="s">
        <v>97</v>
      </c>
      <c r="H1059" t="str" cm="1">
        <f t="array" ref="H1059">INDEX([1]!fableCountries[ALPHA3],MATCH(F1059,[1]!fableCountries[id],0),0)</f>
        <v>MEX</v>
      </c>
      <c r="I1059">
        <v>2022</v>
      </c>
      <c r="J1059">
        <v>1709.35666632674</v>
      </c>
      <c r="K1059">
        <v>137.65072599999999</v>
      </c>
      <c r="L1059">
        <v>0</v>
      </c>
      <c r="M1059">
        <v>2586.8335496094901</v>
      </c>
      <c r="N1059">
        <v>2480.3571933240901</v>
      </c>
      <c r="O1059">
        <v>78.369295209507001</v>
      </c>
      <c r="P1059">
        <v>73.492653910277298</v>
      </c>
      <c r="Q1059">
        <v>1850.82124136634</v>
      </c>
      <c r="R1059">
        <v>0</v>
      </c>
      <c r="S1059">
        <v>0.28535557129785799</v>
      </c>
      <c r="T1059">
        <v>0.5</v>
      </c>
      <c r="U1059">
        <v>12506.022478789801</v>
      </c>
      <c r="V1059">
        <v>10733.4529249238</v>
      </c>
      <c r="W1059">
        <v>4625.5613476525004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26507.9053704051</v>
      </c>
      <c r="AF1059">
        <v>83521.362709446505</v>
      </c>
      <c r="AG1059">
        <v>61771.721800916202</v>
      </c>
      <c r="AH1059">
        <v>3501.5166300000001</v>
      </c>
      <c r="AI1059">
        <v>17113.542127528199</v>
      </c>
      <c r="AJ1059">
        <v>1978.95136170412</v>
      </c>
      <c r="AK1059">
        <v>194395</v>
      </c>
      <c r="AL1059">
        <v>-14.836942971072901</v>
      </c>
      <c r="AM1059">
        <v>42.571490000000303</v>
      </c>
      <c r="AN1059">
        <v>27.734547028927398</v>
      </c>
      <c r="AO1059">
        <v>0</v>
      </c>
      <c r="AP1059">
        <v>0</v>
      </c>
      <c r="AQ1059">
        <v>0</v>
      </c>
      <c r="AR1059">
        <v>0</v>
      </c>
      <c r="AS1059">
        <v>25.581583951758599</v>
      </c>
      <c r="AT1059">
        <v>11.816231766156699</v>
      </c>
      <c r="AU1059">
        <v>0.34766057041769599</v>
      </c>
      <c r="AV1059">
        <v>13.4176916151842</v>
      </c>
      <c r="AW1059">
        <v>0</v>
      </c>
      <c r="AX1059">
        <v>0</v>
      </c>
      <c r="AY1059">
        <v>0</v>
      </c>
      <c r="AZ1059">
        <v>53.4783907999904</v>
      </c>
      <c r="BA1059">
        <v>35.8683993545989</v>
      </c>
      <c r="BB1059">
        <v>17.609991445391501</v>
      </c>
      <c r="BC1059">
        <v>79.047189694134403</v>
      </c>
      <c r="BD1059">
        <v>0.343853341029139</v>
      </c>
      <c r="BE1059">
        <v>1.9599640438660899</v>
      </c>
      <c r="BF1059">
        <v>-9.7848518370848492</v>
      </c>
      <c r="BG1059">
        <v>0</v>
      </c>
      <c r="BH1059">
        <v>-7.4810344521896104</v>
      </c>
      <c r="BI1059" s="1">
        <v>-1.2785057614563101E-2</v>
      </c>
      <c r="BJ1059">
        <v>0</v>
      </c>
      <c r="BK1059">
        <v>0</v>
      </c>
      <c r="BL1059">
        <v>0</v>
      </c>
      <c r="BM1059">
        <v>94690.914407077493</v>
      </c>
      <c r="BN1059">
        <v>17070.7752828066</v>
      </c>
      <c r="BO1059">
        <v>13885.860462893001</v>
      </c>
      <c r="BP1059">
        <v>-1.669917418032</v>
      </c>
      <c r="BQ1059">
        <v>-8.1149344190528492</v>
      </c>
    </row>
    <row r="1060" spans="1:69" x14ac:dyDescent="0.25">
      <c r="A1060">
        <v>18</v>
      </c>
      <c r="B1060" t="str">
        <f>IF(A1060=16,"CT",IF(A1060=20,"Shock",IF(A1060=19,"DecSoly",IF(A1060=18,"NoSoly","SolyTrade"))))</f>
        <v>NoSoly</v>
      </c>
      <c r="C1060" t="s">
        <v>34</v>
      </c>
      <c r="D1060" t="s">
        <v>33</v>
      </c>
      <c r="E1060" t="str" cm="1">
        <f t="array" ref="E1060">INDEX([1]!newIts[NEW],MATCH(indicatorsdb[[#This Row],[Column1]],[1]!newIts[OLD],0),0)</f>
        <v>NS100M</v>
      </c>
      <c r="F1060">
        <v>13</v>
      </c>
      <c r="G1060" t="s">
        <v>97</v>
      </c>
      <c r="H1060" t="str" cm="1">
        <f t="array" ref="H1060">INDEX([1]!fableCountries[ALPHA3],MATCH(F1060,[1]!fableCountries[id],0),0)</f>
        <v>MEX</v>
      </c>
      <c r="I1060">
        <v>2020</v>
      </c>
      <c r="J1060">
        <v>1428.90651042678</v>
      </c>
      <c r="K1060">
        <v>132.55345500000001</v>
      </c>
      <c r="L1060">
        <v>0</v>
      </c>
      <c r="M1060">
        <v>2622.79863234199</v>
      </c>
      <c r="N1060">
        <v>2532.6001385945301</v>
      </c>
      <c r="O1060">
        <v>80.113516233927498</v>
      </c>
      <c r="P1060">
        <v>74.568499632765594</v>
      </c>
      <c r="Q1060">
        <v>1843.5023153089901</v>
      </c>
      <c r="R1060">
        <v>0</v>
      </c>
      <c r="S1060">
        <v>0.28534986531487</v>
      </c>
      <c r="T1060">
        <v>0.5</v>
      </c>
      <c r="U1060">
        <v>12506.022478789801</v>
      </c>
      <c r="V1060">
        <v>10733.4529249238</v>
      </c>
      <c r="W1060">
        <v>4625.5613476525004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26615.328858916801</v>
      </c>
      <c r="AF1060">
        <v>83527.748432946406</v>
      </c>
      <c r="AG1060">
        <v>61594.279850447798</v>
      </c>
      <c r="AH1060">
        <v>3458.9451399999998</v>
      </c>
      <c r="AI1060">
        <v>17516.485215406199</v>
      </c>
      <c r="AJ1060">
        <v>1682.2125022827299</v>
      </c>
      <c r="AK1060">
        <v>194395</v>
      </c>
      <c r="AL1060">
        <v>-12.612180089207</v>
      </c>
      <c r="AM1060">
        <v>58.945139999999398</v>
      </c>
      <c r="AN1060">
        <v>46.332959910792397</v>
      </c>
      <c r="AO1060">
        <v>0</v>
      </c>
      <c r="AP1060">
        <v>0</v>
      </c>
      <c r="AQ1060">
        <v>0</v>
      </c>
      <c r="AR1060">
        <v>0</v>
      </c>
      <c r="AS1060">
        <v>28.0724389134669</v>
      </c>
      <c r="AT1060">
        <v>12.792940099653</v>
      </c>
      <c r="AU1060">
        <v>0.38536144480260298</v>
      </c>
      <c r="AV1060">
        <v>14.8941373690113</v>
      </c>
      <c r="AW1060">
        <v>0</v>
      </c>
      <c r="AX1060">
        <v>0</v>
      </c>
      <c r="AY1060">
        <v>0</v>
      </c>
      <c r="AZ1060">
        <v>52.011086804967398</v>
      </c>
      <c r="BA1060">
        <v>34.849799482446997</v>
      </c>
      <c r="BB1060">
        <v>17.161287322520501</v>
      </c>
      <c r="BC1060">
        <v>80.070740660819794</v>
      </c>
      <c r="BD1060">
        <v>0.29229338346789902</v>
      </c>
      <c r="BE1060">
        <v>1.66607228576702</v>
      </c>
      <c r="BF1060">
        <v>-9.3417519312048007</v>
      </c>
      <c r="BG1060">
        <v>0</v>
      </c>
      <c r="BH1060">
        <v>-7.3833862619698802</v>
      </c>
      <c r="BI1060" s="1">
        <v>-1.2785057614563101E-2</v>
      </c>
      <c r="BJ1060">
        <v>0</v>
      </c>
      <c r="BK1060">
        <v>0</v>
      </c>
      <c r="BL1060">
        <v>0</v>
      </c>
      <c r="BM1060">
        <v>92509.4504358798</v>
      </c>
      <c r="BN1060">
        <v>16607.284435257799</v>
      </c>
      <c r="BO1060">
        <v>13542.383096837801</v>
      </c>
      <c r="BP1060">
        <v>-1.3254790025791301</v>
      </c>
      <c r="BQ1060">
        <v>-8.0162729286256695</v>
      </c>
    </row>
    <row r="1061" spans="1:69" x14ac:dyDescent="0.25">
      <c r="A1061">
        <v>18</v>
      </c>
      <c r="B1061" t="str">
        <f>IF(A1061=16,"CT",IF(A1061=20,"Shock",IF(A1061=19,"DecSoly",IF(A1061=18,"NoSoly","SolyTrade"))))</f>
        <v>NoSoly</v>
      </c>
      <c r="C1061" t="s">
        <v>34</v>
      </c>
      <c r="D1061" t="s">
        <v>33</v>
      </c>
      <c r="E1061" t="str" cm="1">
        <f t="array" ref="E1061">INDEX([1]!newIts[NEW],MATCH(indicatorsdb[[#This Row],[Column1]],[1]!newIts[OLD],0),0)</f>
        <v>NS100M</v>
      </c>
      <c r="F1061">
        <v>13</v>
      </c>
      <c r="G1061" t="s">
        <v>97</v>
      </c>
      <c r="H1061" t="str" cm="1">
        <f t="array" ref="H1061">INDEX([1]!fableCountries[ALPHA3],MATCH(F1061,[1]!fableCountries[id],0),0)</f>
        <v>MEX</v>
      </c>
      <c r="I1061">
        <v>2022</v>
      </c>
      <c r="J1061">
        <v>1709.35666632674</v>
      </c>
      <c r="K1061">
        <v>137.65072599999999</v>
      </c>
      <c r="L1061">
        <v>0</v>
      </c>
      <c r="M1061">
        <v>2586.8335496094901</v>
      </c>
      <c r="N1061">
        <v>2478.5275013918699</v>
      </c>
      <c r="O1061">
        <v>78.340093007564406</v>
      </c>
      <c r="P1061">
        <v>73.454957678844707</v>
      </c>
      <c r="Q1061">
        <v>1850.82124136634</v>
      </c>
      <c r="R1061">
        <v>0</v>
      </c>
      <c r="S1061">
        <v>0.28515866472990398</v>
      </c>
      <c r="T1061">
        <v>0.5</v>
      </c>
      <c r="U1061">
        <v>12506.022478789801</v>
      </c>
      <c r="V1061">
        <v>10733.4529249238</v>
      </c>
      <c r="W1061">
        <v>4625.5613476525004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26608.943135416801</v>
      </c>
      <c r="AF1061">
        <v>83521.362709446403</v>
      </c>
      <c r="AG1061">
        <v>61579.442907476798</v>
      </c>
      <c r="AH1061">
        <v>3501.5166300000001</v>
      </c>
      <c r="AI1061">
        <v>17204.783255955899</v>
      </c>
      <c r="AJ1061">
        <v>1978.95136170412</v>
      </c>
      <c r="AK1061">
        <v>194395</v>
      </c>
      <c r="AL1061">
        <v>-14.836942971072901</v>
      </c>
      <c r="AM1061">
        <v>42.571490000000303</v>
      </c>
      <c r="AN1061">
        <v>27.734547028927398</v>
      </c>
      <c r="AO1061">
        <v>0</v>
      </c>
      <c r="AP1061">
        <v>0</v>
      </c>
      <c r="AQ1061">
        <v>0</v>
      </c>
      <c r="AR1061">
        <v>0</v>
      </c>
      <c r="AS1061">
        <v>28.1193217217117</v>
      </c>
      <c r="AT1061">
        <v>12.844462070815</v>
      </c>
      <c r="AU1061">
        <v>0.38579971990071898</v>
      </c>
      <c r="AV1061">
        <v>14.889059930996</v>
      </c>
      <c r="AW1061">
        <v>0</v>
      </c>
      <c r="AX1061">
        <v>0</v>
      </c>
      <c r="AY1061">
        <v>0</v>
      </c>
      <c r="AZ1061">
        <v>53.478390799990301</v>
      </c>
      <c r="BA1061">
        <v>35.8683993545988</v>
      </c>
      <c r="BB1061">
        <v>17.609991445391501</v>
      </c>
      <c r="BC1061">
        <v>81.5849274640875</v>
      </c>
      <c r="BD1061">
        <v>0.343853341029139</v>
      </c>
      <c r="BE1061">
        <v>1.9599640438660899</v>
      </c>
      <c r="BF1061">
        <v>-9.4404134216319804</v>
      </c>
      <c r="BG1061">
        <v>0</v>
      </c>
      <c r="BH1061">
        <v>-7.1365960367367496</v>
      </c>
      <c r="BI1061" s="1">
        <v>-1.2785057614563101E-2</v>
      </c>
      <c r="BJ1061">
        <v>0</v>
      </c>
      <c r="BK1061">
        <v>0</v>
      </c>
      <c r="BL1061">
        <v>0</v>
      </c>
      <c r="BM1061">
        <v>94579.252697584103</v>
      </c>
      <c r="BN1061">
        <v>17050.6450310037</v>
      </c>
      <c r="BO1061">
        <v>13869.485936078199</v>
      </c>
      <c r="BP1061">
        <v>-1.3254790025791301</v>
      </c>
      <c r="BQ1061">
        <v>-8.1149344190528492</v>
      </c>
    </row>
    <row r="1062" spans="1:69" x14ac:dyDescent="0.25">
      <c r="A1062">
        <v>18</v>
      </c>
      <c r="B1062" t="str">
        <f>IF(A1062=16,"CT",IF(A1062=20,"Shock",IF(A1062=19,"DecSoly",IF(A1062=18,"NoSoly","SolyTrade"))))</f>
        <v>NoSoly</v>
      </c>
      <c r="C1062" t="s">
        <v>32</v>
      </c>
      <c r="D1062" t="s">
        <v>31</v>
      </c>
      <c r="E1062" t="str" cm="1">
        <f t="array" ref="E1062">INDEX([1]!newIts[NEW],MATCH(indicatorsdb[[#This Row],[Column1]],[1]!newIts[OLD],0),0)</f>
        <v>NS100S</v>
      </c>
      <c r="F1062">
        <v>13</v>
      </c>
      <c r="G1062" t="s">
        <v>97</v>
      </c>
      <c r="H1062" t="str" cm="1">
        <f t="array" ref="H1062">INDEX([1]!fableCountries[ALPHA3],MATCH(F1062,[1]!fableCountries[id],0),0)</f>
        <v>MEX</v>
      </c>
      <c r="I1062">
        <v>2020</v>
      </c>
      <c r="J1062">
        <v>1428.90651042678</v>
      </c>
      <c r="K1062">
        <v>132.55345500000001</v>
      </c>
      <c r="L1062">
        <v>0</v>
      </c>
      <c r="M1062">
        <v>2622.79863234199</v>
      </c>
      <c r="N1062">
        <v>2530.6707682169299</v>
      </c>
      <c r="O1062">
        <v>80.083032659925905</v>
      </c>
      <c r="P1062">
        <v>74.528846350000507</v>
      </c>
      <c r="Q1062">
        <v>1843.5023153089901</v>
      </c>
      <c r="R1062">
        <v>0</v>
      </c>
      <c r="S1062">
        <v>0.28510373210492801</v>
      </c>
      <c r="T1062">
        <v>0.5</v>
      </c>
      <c r="U1062">
        <v>12506.022478789801</v>
      </c>
      <c r="V1062">
        <v>10733.4529249238</v>
      </c>
      <c r="W1062">
        <v>4625.5613476525004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26741.626065181499</v>
      </c>
      <c r="AF1062">
        <v>83527.748432946406</v>
      </c>
      <c r="AG1062">
        <v>61353.931233648502</v>
      </c>
      <c r="AH1062">
        <v>3458.9451399999998</v>
      </c>
      <c r="AI1062">
        <v>17630.536625940898</v>
      </c>
      <c r="AJ1062">
        <v>1682.2125022827299</v>
      </c>
      <c r="AK1062">
        <v>194395</v>
      </c>
      <c r="AL1062">
        <v>-12.612180089207</v>
      </c>
      <c r="AM1062">
        <v>58.945139999999398</v>
      </c>
      <c r="AN1062">
        <v>46.332959910792397</v>
      </c>
      <c r="AO1062">
        <v>0</v>
      </c>
      <c r="AP1062">
        <v>0</v>
      </c>
      <c r="AQ1062">
        <v>0</v>
      </c>
      <c r="AR1062">
        <v>0</v>
      </c>
      <c r="AS1062">
        <v>31.245263231846799</v>
      </c>
      <c r="AT1062">
        <v>14.078951010970901</v>
      </c>
      <c r="AU1062">
        <v>0.43296445709993198</v>
      </c>
      <c r="AV1062">
        <v>16.733347763775999</v>
      </c>
      <c r="AW1062">
        <v>0</v>
      </c>
      <c r="AX1062">
        <v>0</v>
      </c>
      <c r="AY1062">
        <v>0</v>
      </c>
      <c r="AZ1062">
        <v>52.011086804967398</v>
      </c>
      <c r="BA1062">
        <v>34.849799482446997</v>
      </c>
      <c r="BB1062">
        <v>17.161287322520501</v>
      </c>
      <c r="BC1062">
        <v>83.243564979199704</v>
      </c>
      <c r="BD1062">
        <v>0.29229338346789902</v>
      </c>
      <c r="BE1062">
        <v>1.66607228576702</v>
      </c>
      <c r="BF1062">
        <v>-9.5915374956080601</v>
      </c>
      <c r="BG1062">
        <v>0</v>
      </c>
      <c r="BH1062">
        <v>-7.6331718263731299</v>
      </c>
      <c r="BI1062" s="1">
        <v>-1.2785057614563101E-2</v>
      </c>
      <c r="BJ1062">
        <v>0</v>
      </c>
      <c r="BK1062">
        <v>0</v>
      </c>
      <c r="BL1062">
        <v>0</v>
      </c>
      <c r="BM1062">
        <v>92396.432634176803</v>
      </c>
      <c r="BN1062">
        <v>16586.995494286999</v>
      </c>
      <c r="BO1062">
        <v>13525.8385129038</v>
      </c>
      <c r="BP1062">
        <v>-1.5752645669823899</v>
      </c>
      <c r="BQ1062">
        <v>-8.0162729286256695</v>
      </c>
    </row>
    <row r="1063" spans="1:69" x14ac:dyDescent="0.25">
      <c r="A1063">
        <v>18</v>
      </c>
      <c r="B1063" t="str">
        <f>IF(A1063=16,"CT",IF(A1063=20,"Shock",IF(A1063=19,"DecSoly",IF(A1063=18,"NoSoly","SolyTrade"))))</f>
        <v>NoSoly</v>
      </c>
      <c r="C1063" t="s">
        <v>32</v>
      </c>
      <c r="D1063" t="s">
        <v>31</v>
      </c>
      <c r="E1063" t="str" cm="1">
        <f t="array" ref="E1063">INDEX([1]!newIts[NEW],MATCH(indicatorsdb[[#This Row],[Column1]],[1]!newIts[OLD],0),0)</f>
        <v>NS100S</v>
      </c>
      <c r="F1063">
        <v>13</v>
      </c>
      <c r="G1063" t="s">
        <v>97</v>
      </c>
      <c r="H1063" t="str" cm="1">
        <f t="array" ref="H1063">INDEX([1]!fableCountries[ALPHA3],MATCH(F1063,[1]!fableCountries[id],0),0)</f>
        <v>MEX</v>
      </c>
      <c r="I1063">
        <v>2022</v>
      </c>
      <c r="J1063">
        <v>1709.35666632674</v>
      </c>
      <c r="K1063">
        <v>137.65072599999999</v>
      </c>
      <c r="L1063">
        <v>0</v>
      </c>
      <c r="M1063">
        <v>2586.8335496094901</v>
      </c>
      <c r="N1063">
        <v>2476.69734099684</v>
      </c>
      <c r="O1063">
        <v>78.3108833288737</v>
      </c>
      <c r="P1063">
        <v>73.417251795906097</v>
      </c>
      <c r="Q1063">
        <v>1850.82124136634</v>
      </c>
      <c r="R1063">
        <v>0</v>
      </c>
      <c r="S1063">
        <v>0.28491253151996099</v>
      </c>
      <c r="T1063">
        <v>0.5</v>
      </c>
      <c r="U1063">
        <v>12506.022478789801</v>
      </c>
      <c r="V1063">
        <v>10733.4529249238</v>
      </c>
      <c r="W1063">
        <v>4625.5613476525004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26735.2403416815</v>
      </c>
      <c r="AF1063">
        <v>83521.362709446403</v>
      </c>
      <c r="AG1063">
        <v>61339.094290677502</v>
      </c>
      <c r="AH1063">
        <v>3501.5166300000001</v>
      </c>
      <c r="AI1063">
        <v>17318.8346664905</v>
      </c>
      <c r="AJ1063">
        <v>1978.95136170412</v>
      </c>
      <c r="AK1063">
        <v>194395</v>
      </c>
      <c r="AL1063">
        <v>-14.836942971072901</v>
      </c>
      <c r="AM1063">
        <v>42.571490000000303</v>
      </c>
      <c r="AN1063">
        <v>27.734547028927398</v>
      </c>
      <c r="AO1063">
        <v>0</v>
      </c>
      <c r="AP1063">
        <v>0</v>
      </c>
      <c r="AQ1063">
        <v>0</v>
      </c>
      <c r="AR1063">
        <v>0</v>
      </c>
      <c r="AS1063">
        <v>31.292204722026501</v>
      </c>
      <c r="AT1063">
        <v>14.130460779631299</v>
      </c>
      <c r="AU1063">
        <v>0.433473616634584</v>
      </c>
      <c r="AV1063">
        <v>16.7282703257607</v>
      </c>
      <c r="AW1063">
        <v>0</v>
      </c>
      <c r="AX1063">
        <v>0</v>
      </c>
      <c r="AY1063">
        <v>0</v>
      </c>
      <c r="AZ1063">
        <v>53.478390799990301</v>
      </c>
      <c r="BA1063">
        <v>35.8683993545988</v>
      </c>
      <c r="BB1063">
        <v>17.609991445391501</v>
      </c>
      <c r="BC1063">
        <v>84.757810464402297</v>
      </c>
      <c r="BD1063">
        <v>0.343853341029139</v>
      </c>
      <c r="BE1063">
        <v>1.9599640438660899</v>
      </c>
      <c r="BF1063">
        <v>-9.6901989860352398</v>
      </c>
      <c r="BG1063">
        <v>0</v>
      </c>
      <c r="BH1063">
        <v>-7.3863816011400001</v>
      </c>
      <c r="BI1063" s="1">
        <v>-1.2785057614563101E-2</v>
      </c>
      <c r="BJ1063">
        <v>0</v>
      </c>
      <c r="BK1063">
        <v>0</v>
      </c>
      <c r="BL1063">
        <v>0</v>
      </c>
      <c r="BM1063">
        <v>94467.562398929003</v>
      </c>
      <c r="BN1063">
        <v>17030.509625177801</v>
      </c>
      <c r="BO1063">
        <v>13853.107216832601</v>
      </c>
      <c r="BP1063">
        <v>-1.5752645669823899</v>
      </c>
      <c r="BQ1063">
        <v>-8.1149344190528492</v>
      </c>
    </row>
    <row r="1064" spans="1:69" x14ac:dyDescent="0.25">
      <c r="A1064">
        <v>18</v>
      </c>
      <c r="B1064" t="str">
        <f>IF(A1064=16,"CT",IF(A1064=20,"Shock",IF(A1064=19,"DecSoly",IF(A1064=18,"NoSoly","SolyTrade"))))</f>
        <v>NoSoly</v>
      </c>
      <c r="C1064" t="s">
        <v>54</v>
      </c>
      <c r="D1064" t="s">
        <v>53</v>
      </c>
      <c r="E1064" t="str" cm="1">
        <f t="array" ref="E1064">INDEX([1]!newIts[NEW],MATCH(indicatorsdb[[#This Row],[Column1]],[1]!newIts[OLD],0),0)</f>
        <v>NS25</v>
      </c>
      <c r="F1064">
        <v>12</v>
      </c>
      <c r="G1064" t="s">
        <v>96</v>
      </c>
      <c r="H1064" t="str" cm="1">
        <f t="array" ref="H1064">INDEX([1]!fableCountries[ALPHA3],MATCH(F1064,[1]!fableCountries[id],0),0)</f>
        <v>MYS</v>
      </c>
      <c r="I1064">
        <v>2020</v>
      </c>
      <c r="J1064">
        <v>383.20172119130001</v>
      </c>
      <c r="K1064">
        <v>32.8291278412472</v>
      </c>
      <c r="L1064">
        <v>0</v>
      </c>
      <c r="M1064">
        <v>2717.3455298290801</v>
      </c>
      <c r="N1064">
        <v>2717.9652084858999</v>
      </c>
      <c r="O1064">
        <v>81.396899679526797</v>
      </c>
      <c r="P1064">
        <v>73.075148795073005</v>
      </c>
      <c r="Q1064">
        <v>2094.9760319213801</v>
      </c>
      <c r="R1064">
        <v>0</v>
      </c>
      <c r="S1064">
        <v>0.41996409484331498</v>
      </c>
      <c r="T1064">
        <v>0.5</v>
      </c>
      <c r="U1064">
        <v>6912.9860868246997</v>
      </c>
      <c r="V1064">
        <v>0.44952683199999999</v>
      </c>
      <c r="W1064">
        <v>484.77593605530001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9738.4804910152707</v>
      </c>
      <c r="AF1064">
        <v>375.80074880012501</v>
      </c>
      <c r="AG1064">
        <v>18099.516164557001</v>
      </c>
      <c r="AH1064">
        <v>0</v>
      </c>
      <c r="AI1064">
        <v>4050.1056593492099</v>
      </c>
      <c r="AJ1064">
        <v>591.09693627836305</v>
      </c>
      <c r="AK1064">
        <v>32855</v>
      </c>
      <c r="AL1064">
        <v>-942.31046870884495</v>
      </c>
      <c r="AM1064">
        <v>0</v>
      </c>
      <c r="AN1064">
        <v>-942.31046870884495</v>
      </c>
      <c r="AO1064">
        <v>0</v>
      </c>
      <c r="AP1064">
        <v>0</v>
      </c>
      <c r="AQ1064">
        <v>0</v>
      </c>
      <c r="AR1064">
        <v>0</v>
      </c>
      <c r="AS1064">
        <v>17.156302804249201</v>
      </c>
      <c r="AT1064">
        <v>9.3485934367908605</v>
      </c>
      <c r="AU1064">
        <v>2.9877309739679898</v>
      </c>
      <c r="AV1064">
        <v>4.8199783934903904</v>
      </c>
      <c r="AW1064">
        <v>0</v>
      </c>
      <c r="AX1064">
        <v>0</v>
      </c>
      <c r="AY1064">
        <v>0</v>
      </c>
      <c r="AZ1064">
        <v>4.0985624022334903</v>
      </c>
      <c r="BA1064">
        <v>1.28587944713626</v>
      </c>
      <c r="BB1064">
        <v>2.8126829550972299</v>
      </c>
      <c r="BC1064">
        <v>20.275580439528898</v>
      </c>
      <c r="BD1064">
        <v>110.36494558331199</v>
      </c>
      <c r="BE1064">
        <v>0</v>
      </c>
      <c r="BF1064">
        <v>-0.19133829873963901</v>
      </c>
      <c r="BG1064">
        <v>0</v>
      </c>
      <c r="BH1064">
        <v>110.173607284573</v>
      </c>
      <c r="BI1064">
        <v>-0.97928476695382005</v>
      </c>
      <c r="BJ1064">
        <v>0</v>
      </c>
      <c r="BK1064">
        <v>0</v>
      </c>
      <c r="BL1064">
        <v>0</v>
      </c>
      <c r="BM1064">
        <v>138898.376640717</v>
      </c>
      <c r="BN1064">
        <v>1093.19453086976</v>
      </c>
      <c r="BO1064">
        <v>5456.8479797969203</v>
      </c>
      <c r="BP1064">
        <v>-0.19133829873963901</v>
      </c>
      <c r="BQ1064">
        <v>0</v>
      </c>
    </row>
    <row r="1065" spans="1:69" x14ac:dyDescent="0.25">
      <c r="A1065">
        <v>18</v>
      </c>
      <c r="B1065" t="str">
        <f>IF(A1065=16,"CT",IF(A1065=20,"Shock",IF(A1065=19,"DecSoly",IF(A1065=18,"NoSoly","SolyTrade"))))</f>
        <v>NoSoly</v>
      </c>
      <c r="C1065" t="s">
        <v>54</v>
      </c>
      <c r="D1065" t="s">
        <v>53</v>
      </c>
      <c r="E1065" t="str" cm="1">
        <f t="array" ref="E1065">INDEX([1]!newIts[NEW],MATCH(indicatorsdb[[#This Row],[Column1]],[1]!newIts[OLD],0),0)</f>
        <v>NS25</v>
      </c>
      <c r="F1065">
        <v>12</v>
      </c>
      <c r="G1065" t="s">
        <v>96</v>
      </c>
      <c r="H1065" t="str" cm="1">
        <f t="array" ref="H1065">INDEX([1]!fableCountries[ALPHA3],MATCH(F1065,[1]!fableCountries[id],0),0)</f>
        <v>MYS</v>
      </c>
      <c r="I1065">
        <v>2022</v>
      </c>
      <c r="J1065">
        <v>447.940334849588</v>
      </c>
      <c r="K1065">
        <v>34.739873558880298</v>
      </c>
      <c r="L1065">
        <v>0</v>
      </c>
      <c r="M1065">
        <v>2717.3455298290801</v>
      </c>
      <c r="N1065">
        <v>2717.8903165062002</v>
      </c>
      <c r="O1065">
        <v>81.388497660915405</v>
      </c>
      <c r="P1065">
        <v>73.074641843680695</v>
      </c>
      <c r="Q1065">
        <v>2090.6868120784702</v>
      </c>
      <c r="R1065">
        <v>0</v>
      </c>
      <c r="S1065">
        <v>0.40281611315830801</v>
      </c>
      <c r="T1065">
        <v>0.5</v>
      </c>
      <c r="U1065">
        <v>6912.9860868246997</v>
      </c>
      <c r="V1065">
        <v>0.44952683199999999</v>
      </c>
      <c r="W1065">
        <v>484.77593605530001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10202.151312751799</v>
      </c>
      <c r="AF1065">
        <v>363.74224135566499</v>
      </c>
      <c r="AG1065">
        <v>17415.199561235801</v>
      </c>
      <c r="AH1065">
        <v>0</v>
      </c>
      <c r="AI1065">
        <v>4062.1641667936701</v>
      </c>
      <c r="AJ1065">
        <v>811.74271786299596</v>
      </c>
      <c r="AK1065">
        <v>32855</v>
      </c>
      <c r="AL1065">
        <v>-684.31660332118895</v>
      </c>
      <c r="AM1065">
        <v>0</v>
      </c>
      <c r="AN1065">
        <v>-684.31660332118895</v>
      </c>
      <c r="AO1065">
        <v>0</v>
      </c>
      <c r="AP1065">
        <v>0</v>
      </c>
      <c r="AQ1065">
        <v>0</v>
      </c>
      <c r="AR1065">
        <v>0</v>
      </c>
      <c r="AS1065">
        <v>18.047268758177399</v>
      </c>
      <c r="AT1065">
        <v>9.8615090638670306</v>
      </c>
      <c r="AU1065">
        <v>3.10356411812301</v>
      </c>
      <c r="AV1065">
        <v>5.0821955761873401</v>
      </c>
      <c r="AW1065">
        <v>0</v>
      </c>
      <c r="AX1065">
        <v>0</v>
      </c>
      <c r="AY1065">
        <v>0</v>
      </c>
      <c r="AZ1065">
        <v>4.2250740889638196</v>
      </c>
      <c r="BA1065">
        <v>1.2744246937792201</v>
      </c>
      <c r="BB1065">
        <v>2.9506493951846</v>
      </c>
      <c r="BC1065">
        <v>21.1649497015215</v>
      </c>
      <c r="BD1065">
        <v>80.281293536866897</v>
      </c>
      <c r="BE1065">
        <v>0</v>
      </c>
      <c r="BF1065">
        <v>-0.28026495099162901</v>
      </c>
      <c r="BG1065">
        <v>0</v>
      </c>
      <c r="BH1065">
        <v>80.001028585875204</v>
      </c>
      <c r="BI1065">
        <v>-1.10739314561966</v>
      </c>
      <c r="BJ1065">
        <v>0</v>
      </c>
      <c r="BK1065">
        <v>0</v>
      </c>
      <c r="BL1065">
        <v>0</v>
      </c>
      <c r="BM1065">
        <v>150156.45497368599</v>
      </c>
      <c r="BN1065">
        <v>1374.86754655973</v>
      </c>
      <c r="BO1065">
        <v>5928.6737484176901</v>
      </c>
      <c r="BP1065">
        <v>-0.28026495099162901</v>
      </c>
      <c r="BQ1065">
        <v>0</v>
      </c>
    </row>
    <row r="1066" spans="1:69" x14ac:dyDescent="0.25">
      <c r="A1066">
        <v>18</v>
      </c>
      <c r="B1066" t="str">
        <f>IF(A1066=16,"CT",IF(A1066=20,"Shock",IF(A1066=19,"DecSoly",IF(A1066=18,"NoSoly","SolyTrade"))))</f>
        <v>NoSoly</v>
      </c>
      <c r="C1066" t="s">
        <v>52</v>
      </c>
      <c r="D1066" t="s">
        <v>51</v>
      </c>
      <c r="E1066" t="str" cm="1">
        <f t="array" ref="E1066">INDEX([1]!newIts[NEW],MATCH(indicatorsdb[[#This Row],[Column1]],[1]!newIts[OLD],0),0)</f>
        <v>NS25M</v>
      </c>
      <c r="F1066">
        <v>12</v>
      </c>
      <c r="G1066" t="s">
        <v>96</v>
      </c>
      <c r="H1066" t="str" cm="1">
        <f t="array" ref="H1066">INDEX([1]!fableCountries[ALPHA3],MATCH(F1066,[1]!fableCountries[id],0),0)</f>
        <v>MYS</v>
      </c>
      <c r="I1066">
        <v>2020</v>
      </c>
      <c r="J1066">
        <v>383.20172119130001</v>
      </c>
      <c r="K1066">
        <v>32.8291278412472</v>
      </c>
      <c r="L1066">
        <v>0</v>
      </c>
      <c r="M1066">
        <v>2717.3455298290801</v>
      </c>
      <c r="N1066">
        <v>2717.9652084858999</v>
      </c>
      <c r="O1066">
        <v>81.396899679526797</v>
      </c>
      <c r="P1066">
        <v>73.075148795073005</v>
      </c>
      <c r="Q1066">
        <v>2094.9760319213801</v>
      </c>
      <c r="R1066">
        <v>0</v>
      </c>
      <c r="S1066">
        <v>0.41996409484331498</v>
      </c>
      <c r="T1066">
        <v>0.5</v>
      </c>
      <c r="U1066">
        <v>6912.9860868246997</v>
      </c>
      <c r="V1066">
        <v>0.44952683199999999</v>
      </c>
      <c r="W1066">
        <v>484.77593605530001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9738.4804910152707</v>
      </c>
      <c r="AF1066">
        <v>375.80074880012501</v>
      </c>
      <c r="AG1066">
        <v>18099.516164557001</v>
      </c>
      <c r="AH1066">
        <v>0</v>
      </c>
      <c r="AI1066">
        <v>4050.1056593492099</v>
      </c>
      <c r="AJ1066">
        <v>591.09693627836305</v>
      </c>
      <c r="AK1066">
        <v>32855</v>
      </c>
      <c r="AL1066">
        <v>-942.31046870884495</v>
      </c>
      <c r="AM1066">
        <v>0</v>
      </c>
      <c r="AN1066">
        <v>-942.31046870884495</v>
      </c>
      <c r="AO1066">
        <v>0</v>
      </c>
      <c r="AP1066">
        <v>0</v>
      </c>
      <c r="AQ1066">
        <v>0</v>
      </c>
      <c r="AR1066">
        <v>0</v>
      </c>
      <c r="AS1066">
        <v>17.156302804249201</v>
      </c>
      <c r="AT1066">
        <v>9.3485934367908605</v>
      </c>
      <c r="AU1066">
        <v>2.9877309739679898</v>
      </c>
      <c r="AV1066">
        <v>4.8199783934903904</v>
      </c>
      <c r="AW1066">
        <v>0</v>
      </c>
      <c r="AX1066">
        <v>0</v>
      </c>
      <c r="AY1066">
        <v>0</v>
      </c>
      <c r="AZ1066">
        <v>4.0985624022334903</v>
      </c>
      <c r="BA1066">
        <v>1.28587944713626</v>
      </c>
      <c r="BB1066">
        <v>2.8126829550972299</v>
      </c>
      <c r="BC1066">
        <v>20.275580439528898</v>
      </c>
      <c r="BD1066">
        <v>110.36494558331199</v>
      </c>
      <c r="BE1066">
        <v>0</v>
      </c>
      <c r="BF1066">
        <v>-0.19133829873963901</v>
      </c>
      <c r="BG1066">
        <v>0</v>
      </c>
      <c r="BH1066">
        <v>110.173607284573</v>
      </c>
      <c r="BI1066">
        <v>-0.97928476695382005</v>
      </c>
      <c r="BJ1066">
        <v>0</v>
      </c>
      <c r="BK1066">
        <v>0</v>
      </c>
      <c r="BL1066">
        <v>0</v>
      </c>
      <c r="BM1066">
        <v>138898.376640717</v>
      </c>
      <c r="BN1066">
        <v>1093.19453086976</v>
      </c>
      <c r="BO1066">
        <v>5456.8479797969203</v>
      </c>
      <c r="BP1066">
        <v>-0.19133829873963901</v>
      </c>
      <c r="BQ1066">
        <v>0</v>
      </c>
    </row>
    <row r="1067" spans="1:69" x14ac:dyDescent="0.25">
      <c r="A1067">
        <v>18</v>
      </c>
      <c r="B1067" t="str">
        <f>IF(A1067=16,"CT",IF(A1067=20,"Shock",IF(A1067=19,"DecSoly",IF(A1067=18,"NoSoly","SolyTrade"))))</f>
        <v>NoSoly</v>
      </c>
      <c r="C1067" t="s">
        <v>52</v>
      </c>
      <c r="D1067" t="s">
        <v>51</v>
      </c>
      <c r="E1067" t="str" cm="1">
        <f t="array" ref="E1067">INDEX([1]!newIts[NEW],MATCH(indicatorsdb[[#This Row],[Column1]],[1]!newIts[OLD],0),0)</f>
        <v>NS25M</v>
      </c>
      <c r="F1067">
        <v>12</v>
      </c>
      <c r="G1067" t="s">
        <v>96</v>
      </c>
      <c r="H1067" t="str" cm="1">
        <f t="array" ref="H1067">INDEX([1]!fableCountries[ALPHA3],MATCH(F1067,[1]!fableCountries[id],0),0)</f>
        <v>MYS</v>
      </c>
      <c r="I1067">
        <v>2022</v>
      </c>
      <c r="J1067">
        <v>447.940334849588</v>
      </c>
      <c r="K1067">
        <v>34.739873558880298</v>
      </c>
      <c r="L1067">
        <v>0</v>
      </c>
      <c r="M1067">
        <v>2717.3455298290801</v>
      </c>
      <c r="N1067">
        <v>2717.8903165062002</v>
      </c>
      <c r="O1067">
        <v>81.388497660915405</v>
      </c>
      <c r="P1067">
        <v>73.074641843680695</v>
      </c>
      <c r="Q1067">
        <v>2090.6868120784702</v>
      </c>
      <c r="R1067">
        <v>0</v>
      </c>
      <c r="S1067">
        <v>0.40281611315830801</v>
      </c>
      <c r="T1067">
        <v>0.5</v>
      </c>
      <c r="U1067">
        <v>6912.9860868246997</v>
      </c>
      <c r="V1067">
        <v>0.44952683199999999</v>
      </c>
      <c r="W1067">
        <v>484.77593605530001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10202.151312751799</v>
      </c>
      <c r="AF1067">
        <v>363.74224135566499</v>
      </c>
      <c r="AG1067">
        <v>17415.199561235801</v>
      </c>
      <c r="AH1067">
        <v>0</v>
      </c>
      <c r="AI1067">
        <v>4062.1641667936701</v>
      </c>
      <c r="AJ1067">
        <v>811.74271786299596</v>
      </c>
      <c r="AK1067">
        <v>32855</v>
      </c>
      <c r="AL1067">
        <v>-684.31660332118895</v>
      </c>
      <c r="AM1067">
        <v>0</v>
      </c>
      <c r="AN1067">
        <v>-684.31660332118895</v>
      </c>
      <c r="AO1067">
        <v>0</v>
      </c>
      <c r="AP1067">
        <v>0</v>
      </c>
      <c r="AQ1067">
        <v>0</v>
      </c>
      <c r="AR1067">
        <v>0</v>
      </c>
      <c r="AS1067">
        <v>18.047268758177399</v>
      </c>
      <c r="AT1067">
        <v>9.8615090638670306</v>
      </c>
      <c r="AU1067">
        <v>3.10356411812301</v>
      </c>
      <c r="AV1067">
        <v>5.0821955761873401</v>
      </c>
      <c r="AW1067">
        <v>0</v>
      </c>
      <c r="AX1067">
        <v>0</v>
      </c>
      <c r="AY1067">
        <v>0</v>
      </c>
      <c r="AZ1067">
        <v>4.2250740889638196</v>
      </c>
      <c r="BA1067">
        <v>1.2744246937792201</v>
      </c>
      <c r="BB1067">
        <v>2.9506493951846</v>
      </c>
      <c r="BC1067">
        <v>21.1649497015215</v>
      </c>
      <c r="BD1067">
        <v>80.281293536866897</v>
      </c>
      <c r="BE1067">
        <v>0</v>
      </c>
      <c r="BF1067">
        <v>-0.28026495099162901</v>
      </c>
      <c r="BG1067">
        <v>0</v>
      </c>
      <c r="BH1067">
        <v>80.001028585875204</v>
      </c>
      <c r="BI1067">
        <v>-1.10739314561966</v>
      </c>
      <c r="BJ1067">
        <v>0</v>
      </c>
      <c r="BK1067">
        <v>0</v>
      </c>
      <c r="BL1067">
        <v>0</v>
      </c>
      <c r="BM1067">
        <v>150156.45497368599</v>
      </c>
      <c r="BN1067">
        <v>1374.86754655973</v>
      </c>
      <c r="BO1067">
        <v>5928.6737484176901</v>
      </c>
      <c r="BP1067">
        <v>-0.28026495099162901</v>
      </c>
      <c r="BQ1067">
        <v>0</v>
      </c>
    </row>
    <row r="1068" spans="1:69" x14ac:dyDescent="0.25">
      <c r="A1068">
        <v>18</v>
      </c>
      <c r="B1068" t="str">
        <f>IF(A1068=16,"CT",IF(A1068=20,"Shock",IF(A1068=19,"DecSoly",IF(A1068=18,"NoSoly","SolyTrade"))))</f>
        <v>NoSoly</v>
      </c>
      <c r="C1068" t="s">
        <v>50</v>
      </c>
      <c r="D1068" t="s">
        <v>49</v>
      </c>
      <c r="E1068" t="str" cm="1">
        <f t="array" ref="E1068">INDEX([1]!newIts[NEW],MATCH(indicatorsdb[[#This Row],[Column1]],[1]!newIts[OLD],0),0)</f>
        <v>NS25S</v>
      </c>
      <c r="F1068">
        <v>12</v>
      </c>
      <c r="G1068" t="s">
        <v>96</v>
      </c>
      <c r="H1068" t="str" cm="1">
        <f t="array" ref="H1068">INDEX([1]!fableCountries[ALPHA3],MATCH(F1068,[1]!fableCountries[id],0),0)</f>
        <v>MYS</v>
      </c>
      <c r="I1068">
        <v>2020</v>
      </c>
      <c r="J1068">
        <v>383.20172119130001</v>
      </c>
      <c r="K1068">
        <v>32.8291278412472</v>
      </c>
      <c r="L1068">
        <v>0</v>
      </c>
      <c r="M1068">
        <v>2717.3455298290801</v>
      </c>
      <c r="N1068">
        <v>2717.9652084858999</v>
      </c>
      <c r="O1068">
        <v>81.396899679526797</v>
      </c>
      <c r="P1068">
        <v>73.075148795073005</v>
      </c>
      <c r="Q1068">
        <v>2094.9760319213801</v>
      </c>
      <c r="R1068">
        <v>0</v>
      </c>
      <c r="S1068">
        <v>0.41389806282095998</v>
      </c>
      <c r="T1068">
        <v>0.5</v>
      </c>
      <c r="U1068">
        <v>6912.9860868246997</v>
      </c>
      <c r="V1068">
        <v>0.44952683199999999</v>
      </c>
      <c r="W1068">
        <v>484.77593605530001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10066.4625862701</v>
      </c>
      <c r="AF1068">
        <v>375.80074880012501</v>
      </c>
      <c r="AG1068">
        <v>17771.534069302201</v>
      </c>
      <c r="AH1068">
        <v>0</v>
      </c>
      <c r="AI1068">
        <v>4050.1056593492099</v>
      </c>
      <c r="AJ1068">
        <v>591.09693627836305</v>
      </c>
      <c r="AK1068">
        <v>32855</v>
      </c>
      <c r="AL1068">
        <v>-1026.5297818382701</v>
      </c>
      <c r="AM1068">
        <v>0</v>
      </c>
      <c r="AN1068">
        <v>-1026.5297818382701</v>
      </c>
      <c r="AO1068">
        <v>0</v>
      </c>
      <c r="AP1068">
        <v>0</v>
      </c>
      <c r="AQ1068">
        <v>0</v>
      </c>
      <c r="AR1068">
        <v>0</v>
      </c>
      <c r="AS1068">
        <v>19.025868450829002</v>
      </c>
      <c r="AT1068">
        <v>10.3538089461869</v>
      </c>
      <c r="AU1068">
        <v>3.3196912256878601</v>
      </c>
      <c r="AV1068">
        <v>5.35236827895422</v>
      </c>
      <c r="AW1068">
        <v>0</v>
      </c>
      <c r="AX1068">
        <v>0</v>
      </c>
      <c r="AY1068">
        <v>0</v>
      </c>
      <c r="AZ1068">
        <v>4.0985624022334903</v>
      </c>
      <c r="BA1068">
        <v>1.28587944713626</v>
      </c>
      <c r="BB1068">
        <v>2.8126829550972299</v>
      </c>
      <c r="BC1068">
        <v>22.1451460861086</v>
      </c>
      <c r="BD1068">
        <v>120.21806434430999</v>
      </c>
      <c r="BE1068">
        <v>0</v>
      </c>
      <c r="BF1068">
        <v>-0.19133829873963901</v>
      </c>
      <c r="BG1068">
        <v>0</v>
      </c>
      <c r="BH1068">
        <v>120.026726045571</v>
      </c>
      <c r="BI1068">
        <v>-0.97928476695382005</v>
      </c>
      <c r="BJ1068">
        <v>0</v>
      </c>
      <c r="BK1068">
        <v>0</v>
      </c>
      <c r="BL1068">
        <v>0</v>
      </c>
      <c r="BM1068">
        <v>138898.376640717</v>
      </c>
      <c r="BN1068">
        <v>1093.19453086976</v>
      </c>
      <c r="BO1068">
        <v>5456.8479797969203</v>
      </c>
      <c r="BP1068">
        <v>-0.19133829873963901</v>
      </c>
      <c r="BQ1068">
        <v>0</v>
      </c>
    </row>
    <row r="1069" spans="1:69" x14ac:dyDescent="0.25">
      <c r="A1069">
        <v>18</v>
      </c>
      <c r="B1069" t="str">
        <f>IF(A1069=16,"CT",IF(A1069=20,"Shock",IF(A1069=19,"DecSoly",IF(A1069=18,"NoSoly","SolyTrade"))))</f>
        <v>NoSoly</v>
      </c>
      <c r="C1069" t="s">
        <v>50</v>
      </c>
      <c r="D1069" t="s">
        <v>49</v>
      </c>
      <c r="E1069" t="str" cm="1">
        <f t="array" ref="E1069">INDEX([1]!newIts[NEW],MATCH(indicatorsdb[[#This Row],[Column1]],[1]!newIts[OLD],0),0)</f>
        <v>NS25S</v>
      </c>
      <c r="F1069">
        <v>12</v>
      </c>
      <c r="G1069" t="s">
        <v>96</v>
      </c>
      <c r="H1069" t="str" cm="1">
        <f t="array" ref="H1069">INDEX([1]!fableCountries[ALPHA3],MATCH(F1069,[1]!fableCountries[id],0),0)</f>
        <v>MYS</v>
      </c>
      <c r="I1069">
        <v>2022</v>
      </c>
      <c r="J1069">
        <v>447.940334849588</v>
      </c>
      <c r="K1069">
        <v>34.739873558880298</v>
      </c>
      <c r="L1069">
        <v>0</v>
      </c>
      <c r="M1069">
        <v>2717.3455298290801</v>
      </c>
      <c r="N1069">
        <v>2717.8903165062002</v>
      </c>
      <c r="O1069">
        <v>81.388497660915405</v>
      </c>
      <c r="P1069">
        <v>73.074641843680695</v>
      </c>
      <c r="Q1069">
        <v>2090.6868120784702</v>
      </c>
      <c r="R1069">
        <v>0</v>
      </c>
      <c r="S1069">
        <v>0.39543223130740601</v>
      </c>
      <c r="T1069">
        <v>0.5</v>
      </c>
      <c r="U1069">
        <v>6912.9860868246997</v>
      </c>
      <c r="V1069">
        <v>0.44952683199999999</v>
      </c>
      <c r="W1069">
        <v>484.77593605530001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10581.310008706099</v>
      </c>
      <c r="AF1069">
        <v>363.74224135566499</v>
      </c>
      <c r="AG1069">
        <v>17036.040865281499</v>
      </c>
      <c r="AH1069">
        <v>0</v>
      </c>
      <c r="AI1069">
        <v>4062.1641667936701</v>
      </c>
      <c r="AJ1069">
        <v>811.74271786299596</v>
      </c>
      <c r="AK1069">
        <v>32855</v>
      </c>
      <c r="AL1069">
        <v>-735.49320402068395</v>
      </c>
      <c r="AM1069">
        <v>0</v>
      </c>
      <c r="AN1069">
        <v>-735.49320402068395</v>
      </c>
      <c r="AO1069">
        <v>0</v>
      </c>
      <c r="AP1069">
        <v>0</v>
      </c>
      <c r="AQ1069">
        <v>0</v>
      </c>
      <c r="AR1069">
        <v>0</v>
      </c>
      <c r="AS1069">
        <v>20.013329861426701</v>
      </c>
      <c r="AT1069">
        <v>10.921408665349199</v>
      </c>
      <c r="AU1069">
        <v>3.44839411587636</v>
      </c>
      <c r="AV1069">
        <v>5.64352708020109</v>
      </c>
      <c r="AW1069">
        <v>0</v>
      </c>
      <c r="AX1069">
        <v>0</v>
      </c>
      <c r="AY1069">
        <v>0</v>
      </c>
      <c r="AZ1069">
        <v>4.2250740889638196</v>
      </c>
      <c r="BA1069">
        <v>1.2744246937792201</v>
      </c>
      <c r="BB1069">
        <v>2.9506493951846</v>
      </c>
      <c r="BC1069">
        <v>23.131010804770799</v>
      </c>
      <c r="BD1069">
        <v>86.268627151205706</v>
      </c>
      <c r="BE1069">
        <v>0</v>
      </c>
      <c r="BF1069">
        <v>-0.28026495099162901</v>
      </c>
      <c r="BG1069">
        <v>0</v>
      </c>
      <c r="BH1069">
        <v>85.988362200214098</v>
      </c>
      <c r="BI1069">
        <v>-1.10739314561966</v>
      </c>
      <c r="BJ1069">
        <v>0</v>
      </c>
      <c r="BK1069">
        <v>0</v>
      </c>
      <c r="BL1069">
        <v>0</v>
      </c>
      <c r="BM1069">
        <v>150156.45497368599</v>
      </c>
      <c r="BN1069">
        <v>1374.86754655973</v>
      </c>
      <c r="BO1069">
        <v>5928.6737484176901</v>
      </c>
      <c r="BP1069">
        <v>-0.28026495099162901</v>
      </c>
      <c r="BQ1069">
        <v>0</v>
      </c>
    </row>
    <row r="1070" spans="1:69" x14ac:dyDescent="0.25">
      <c r="A1070">
        <v>18</v>
      </c>
      <c r="B1070" t="str">
        <f>IF(A1070=16,"CT",IF(A1070=20,"Shock",IF(A1070=19,"DecSoly",IF(A1070=18,"NoSoly","SolyTrade"))))</f>
        <v>NoSoly</v>
      </c>
      <c r="C1070" t="s">
        <v>48</v>
      </c>
      <c r="D1070" t="s">
        <v>47</v>
      </c>
      <c r="E1070" t="str" cm="1">
        <f t="array" ref="E1070">INDEX([1]!newIts[NEW],MATCH(indicatorsdb[[#This Row],[Column1]],[1]!newIts[OLD],0),0)</f>
        <v>NS50</v>
      </c>
      <c r="F1070">
        <v>12</v>
      </c>
      <c r="G1070" t="s">
        <v>96</v>
      </c>
      <c r="H1070" t="str" cm="1">
        <f t="array" ref="H1070">INDEX([1]!fableCountries[ALPHA3],MATCH(F1070,[1]!fableCountries[id],0),0)</f>
        <v>MYS</v>
      </c>
      <c r="I1070">
        <v>2020</v>
      </c>
      <c r="J1070">
        <v>383.20172119130001</v>
      </c>
      <c r="K1070">
        <v>32.8291278412472</v>
      </c>
      <c r="L1070">
        <v>0</v>
      </c>
      <c r="M1070">
        <v>2717.3455298290801</v>
      </c>
      <c r="N1070">
        <v>2717.9540176548298</v>
      </c>
      <c r="O1070">
        <v>81.396899679526797</v>
      </c>
      <c r="P1070">
        <v>73.074029711965593</v>
      </c>
      <c r="Q1070">
        <v>2094.9760319213801</v>
      </c>
      <c r="R1070">
        <v>0</v>
      </c>
      <c r="S1070">
        <v>0.41895956568325099</v>
      </c>
      <c r="T1070">
        <v>0.5</v>
      </c>
      <c r="U1070">
        <v>6912.9860868246997</v>
      </c>
      <c r="V1070">
        <v>0.44952683199999999</v>
      </c>
      <c r="W1070">
        <v>484.77593605530001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9757.1002428721604</v>
      </c>
      <c r="AF1070">
        <v>396.19028814009602</v>
      </c>
      <c r="AG1070">
        <v>18060.506873360198</v>
      </c>
      <c r="AH1070">
        <v>0</v>
      </c>
      <c r="AI1070">
        <v>4050.1056593492099</v>
      </c>
      <c r="AJ1070">
        <v>591.09693627836305</v>
      </c>
      <c r="AK1070">
        <v>32855</v>
      </c>
      <c r="AL1070">
        <v>-981.31975990570197</v>
      </c>
      <c r="AM1070">
        <v>0</v>
      </c>
      <c r="AN1070">
        <v>-981.31975990570197</v>
      </c>
      <c r="AO1070">
        <v>0</v>
      </c>
      <c r="AP1070">
        <v>0</v>
      </c>
      <c r="AQ1070">
        <v>0</v>
      </c>
      <c r="AR1070">
        <v>0</v>
      </c>
      <c r="AS1070">
        <v>17.1923165963956</v>
      </c>
      <c r="AT1070">
        <v>9.3734847609581404</v>
      </c>
      <c r="AU1070">
        <v>2.9883235171695102</v>
      </c>
      <c r="AV1070">
        <v>4.8305083182679303</v>
      </c>
      <c r="AW1070">
        <v>0</v>
      </c>
      <c r="AX1070">
        <v>0</v>
      </c>
      <c r="AY1070">
        <v>0</v>
      </c>
      <c r="AZ1070">
        <v>4.1604183753436397</v>
      </c>
      <c r="BA1070">
        <v>1.3272123555968001</v>
      </c>
      <c r="BB1070">
        <v>2.8332060197468398</v>
      </c>
      <c r="BC1070">
        <v>20.373450204785399</v>
      </c>
      <c r="BD1070">
        <v>114.888003048328</v>
      </c>
      <c r="BE1070">
        <v>0</v>
      </c>
      <c r="BF1070">
        <v>-0.19133829873963901</v>
      </c>
      <c r="BG1070">
        <v>0</v>
      </c>
      <c r="BH1070">
        <v>114.696664749588</v>
      </c>
      <c r="BI1070">
        <v>-0.97928476695382005</v>
      </c>
      <c r="BJ1070">
        <v>0</v>
      </c>
      <c r="BK1070">
        <v>0</v>
      </c>
      <c r="BL1070">
        <v>0</v>
      </c>
      <c r="BM1070">
        <v>139157.11260271299</v>
      </c>
      <c r="BN1070">
        <v>1093.53112161838</v>
      </c>
      <c r="BO1070">
        <v>5483.1179471815703</v>
      </c>
      <c r="BP1070">
        <v>-0.19133829873963901</v>
      </c>
      <c r="BQ1070">
        <v>0</v>
      </c>
    </row>
    <row r="1071" spans="1:69" x14ac:dyDescent="0.25">
      <c r="A1071">
        <v>18</v>
      </c>
      <c r="B1071" t="str">
        <f>IF(A1071=16,"CT",IF(A1071=20,"Shock",IF(A1071=19,"DecSoly",IF(A1071=18,"NoSoly","SolyTrade"))))</f>
        <v>NoSoly</v>
      </c>
      <c r="C1071" t="s">
        <v>48</v>
      </c>
      <c r="D1071" t="s">
        <v>47</v>
      </c>
      <c r="E1071" t="str" cm="1">
        <f t="array" ref="E1071">INDEX([1]!newIts[NEW],MATCH(indicatorsdb[[#This Row],[Column1]],[1]!newIts[OLD],0),0)</f>
        <v>NS50</v>
      </c>
      <c r="F1071">
        <v>12</v>
      </c>
      <c r="G1071" t="s">
        <v>96</v>
      </c>
      <c r="H1071" t="str" cm="1">
        <f t="array" ref="H1071">INDEX([1]!fableCountries[ALPHA3],MATCH(F1071,[1]!fableCountries[id],0),0)</f>
        <v>MYS</v>
      </c>
      <c r="I1071">
        <v>2022</v>
      </c>
      <c r="J1071">
        <v>447.940334849588</v>
      </c>
      <c r="K1071">
        <v>34.739873558880298</v>
      </c>
      <c r="L1071">
        <v>0</v>
      </c>
      <c r="M1071">
        <v>2717.3455298290801</v>
      </c>
      <c r="N1071">
        <v>2717.8801965315301</v>
      </c>
      <c r="O1071">
        <v>81.388497660915405</v>
      </c>
      <c r="P1071">
        <v>73.073629846213393</v>
      </c>
      <c r="Q1071">
        <v>2090.6868120784702</v>
      </c>
      <c r="R1071">
        <v>0</v>
      </c>
      <c r="S1071">
        <v>0.40183609246899699</v>
      </c>
      <c r="T1071">
        <v>0.5</v>
      </c>
      <c r="U1071">
        <v>6912.9860868246997</v>
      </c>
      <c r="V1071">
        <v>0.44952683199999999</v>
      </c>
      <c r="W1071">
        <v>484.77593605530001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10221.076067833699</v>
      </c>
      <c r="AF1071">
        <v>383.30825520960298</v>
      </c>
      <c r="AG1071">
        <v>17375.885266813999</v>
      </c>
      <c r="AH1071">
        <v>0</v>
      </c>
      <c r="AI1071">
        <v>4062.9876922796998</v>
      </c>
      <c r="AJ1071">
        <v>811.74271786299596</v>
      </c>
      <c r="AK1071">
        <v>32855</v>
      </c>
      <c r="AL1071">
        <v>-684.62160654616696</v>
      </c>
      <c r="AM1071">
        <v>0</v>
      </c>
      <c r="AN1071">
        <v>-684.62160654616696</v>
      </c>
      <c r="AO1071">
        <v>0</v>
      </c>
      <c r="AP1071">
        <v>0</v>
      </c>
      <c r="AQ1071">
        <v>0</v>
      </c>
      <c r="AR1071">
        <v>0</v>
      </c>
      <c r="AS1071">
        <v>18.084286225755701</v>
      </c>
      <c r="AT1071">
        <v>9.8872277391739694</v>
      </c>
      <c r="AU1071">
        <v>3.1041604988382598</v>
      </c>
      <c r="AV1071">
        <v>5.0928979877434797</v>
      </c>
      <c r="AW1071">
        <v>0</v>
      </c>
      <c r="AX1071">
        <v>0</v>
      </c>
      <c r="AY1071">
        <v>0</v>
      </c>
      <c r="AZ1071">
        <v>4.2843671353948798</v>
      </c>
      <c r="BA1071">
        <v>1.3140351122276099</v>
      </c>
      <c r="BB1071">
        <v>2.9703320231672699</v>
      </c>
      <c r="BC1071">
        <v>21.2612602155309</v>
      </c>
      <c r="BD1071">
        <v>80.3169769553907</v>
      </c>
      <c r="BE1071">
        <v>0</v>
      </c>
      <c r="BF1071">
        <v>-0.286338120897143</v>
      </c>
      <c r="BG1071">
        <v>0</v>
      </c>
      <c r="BH1071">
        <v>80.030638834493601</v>
      </c>
      <c r="BI1071">
        <v>-1.10739314561966</v>
      </c>
      <c r="BJ1071">
        <v>0</v>
      </c>
      <c r="BK1071">
        <v>0</v>
      </c>
      <c r="BL1071">
        <v>0</v>
      </c>
      <c r="BM1071">
        <v>150442.635443534</v>
      </c>
      <c r="BN1071">
        <v>1375.2490437809499</v>
      </c>
      <c r="BO1071">
        <v>5957.7776942416303</v>
      </c>
      <c r="BP1071">
        <v>-0.286338120897143</v>
      </c>
      <c r="BQ1071">
        <v>0</v>
      </c>
    </row>
    <row r="1072" spans="1:69" x14ac:dyDescent="0.25">
      <c r="A1072">
        <v>18</v>
      </c>
      <c r="B1072" t="str">
        <f>IF(A1072=16,"CT",IF(A1072=20,"Shock",IF(A1072=19,"DecSoly",IF(A1072=18,"NoSoly","SolyTrade"))))</f>
        <v>NoSoly</v>
      </c>
      <c r="C1072" t="s">
        <v>46</v>
      </c>
      <c r="D1072" t="s">
        <v>45</v>
      </c>
      <c r="E1072" t="str" cm="1">
        <f t="array" ref="E1072">INDEX([1]!newIts[NEW],MATCH(indicatorsdb[[#This Row],[Column1]],[1]!newIts[OLD],0),0)</f>
        <v>NS50M</v>
      </c>
      <c r="F1072">
        <v>12</v>
      </c>
      <c r="G1072" t="s">
        <v>96</v>
      </c>
      <c r="H1072" t="str" cm="1">
        <f t="array" ref="H1072">INDEX([1]!fableCountries[ALPHA3],MATCH(F1072,[1]!fableCountries[id],0),0)</f>
        <v>MYS</v>
      </c>
      <c r="I1072">
        <v>2020</v>
      </c>
      <c r="J1072">
        <v>383.20172119130001</v>
      </c>
      <c r="K1072">
        <v>32.8291278412472</v>
      </c>
      <c r="L1072">
        <v>0</v>
      </c>
      <c r="M1072">
        <v>2717.3455298290801</v>
      </c>
      <c r="N1072">
        <v>2717.9540176548298</v>
      </c>
      <c r="O1072">
        <v>81.396899679526797</v>
      </c>
      <c r="P1072">
        <v>73.074029711965593</v>
      </c>
      <c r="Q1072">
        <v>2094.9760319213801</v>
      </c>
      <c r="R1072">
        <v>0</v>
      </c>
      <c r="S1072">
        <v>0.41895956568325099</v>
      </c>
      <c r="T1072">
        <v>0.5</v>
      </c>
      <c r="U1072">
        <v>6912.9860868246997</v>
      </c>
      <c r="V1072">
        <v>0.44952683199999999</v>
      </c>
      <c r="W1072">
        <v>484.77593605530001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9757.1002428721604</v>
      </c>
      <c r="AF1072">
        <v>396.19028814009602</v>
      </c>
      <c r="AG1072">
        <v>18060.506873360198</v>
      </c>
      <c r="AH1072">
        <v>0</v>
      </c>
      <c r="AI1072">
        <v>4050.1056593492099</v>
      </c>
      <c r="AJ1072">
        <v>591.09693627836305</v>
      </c>
      <c r="AK1072">
        <v>32855</v>
      </c>
      <c r="AL1072">
        <v>-981.31975990570197</v>
      </c>
      <c r="AM1072">
        <v>0</v>
      </c>
      <c r="AN1072">
        <v>-981.31975990570197</v>
      </c>
      <c r="AO1072">
        <v>0</v>
      </c>
      <c r="AP1072">
        <v>0</v>
      </c>
      <c r="AQ1072">
        <v>0</v>
      </c>
      <c r="AR1072">
        <v>0</v>
      </c>
      <c r="AS1072">
        <v>17.1923165963956</v>
      </c>
      <c r="AT1072">
        <v>9.3734847609581404</v>
      </c>
      <c r="AU1072">
        <v>2.9883235171695102</v>
      </c>
      <c r="AV1072">
        <v>4.8305083182679303</v>
      </c>
      <c r="AW1072">
        <v>0</v>
      </c>
      <c r="AX1072">
        <v>0</v>
      </c>
      <c r="AY1072">
        <v>0</v>
      </c>
      <c r="AZ1072">
        <v>4.1604183753436397</v>
      </c>
      <c r="BA1072">
        <v>1.3272123555968001</v>
      </c>
      <c r="BB1072">
        <v>2.8332060197468398</v>
      </c>
      <c r="BC1072">
        <v>20.373450204785399</v>
      </c>
      <c r="BD1072">
        <v>114.888003048328</v>
      </c>
      <c r="BE1072">
        <v>0</v>
      </c>
      <c r="BF1072">
        <v>-0.19133829873963901</v>
      </c>
      <c r="BG1072">
        <v>0</v>
      </c>
      <c r="BH1072">
        <v>114.696664749588</v>
      </c>
      <c r="BI1072">
        <v>-0.97928476695382005</v>
      </c>
      <c r="BJ1072">
        <v>0</v>
      </c>
      <c r="BK1072">
        <v>0</v>
      </c>
      <c r="BL1072">
        <v>0</v>
      </c>
      <c r="BM1072">
        <v>139157.11260271299</v>
      </c>
      <c r="BN1072">
        <v>1093.53112161838</v>
      </c>
      <c r="BO1072">
        <v>5483.1179471815703</v>
      </c>
      <c r="BP1072">
        <v>-0.19133829873963901</v>
      </c>
      <c r="BQ1072">
        <v>0</v>
      </c>
    </row>
    <row r="1073" spans="1:69" x14ac:dyDescent="0.25">
      <c r="A1073">
        <v>18</v>
      </c>
      <c r="B1073" t="str">
        <f>IF(A1073=16,"CT",IF(A1073=20,"Shock",IF(A1073=19,"DecSoly",IF(A1073=18,"NoSoly","SolyTrade"))))</f>
        <v>NoSoly</v>
      </c>
      <c r="C1073" t="s">
        <v>46</v>
      </c>
      <c r="D1073" t="s">
        <v>45</v>
      </c>
      <c r="E1073" t="str" cm="1">
        <f t="array" ref="E1073">INDEX([1]!newIts[NEW],MATCH(indicatorsdb[[#This Row],[Column1]],[1]!newIts[OLD],0),0)</f>
        <v>NS50M</v>
      </c>
      <c r="F1073">
        <v>12</v>
      </c>
      <c r="G1073" t="s">
        <v>96</v>
      </c>
      <c r="H1073" t="str" cm="1">
        <f t="array" ref="H1073">INDEX([1]!fableCountries[ALPHA3],MATCH(F1073,[1]!fableCountries[id],0),0)</f>
        <v>MYS</v>
      </c>
      <c r="I1073">
        <v>2022</v>
      </c>
      <c r="J1073">
        <v>447.940334849588</v>
      </c>
      <c r="K1073">
        <v>34.739873558880298</v>
      </c>
      <c r="L1073">
        <v>0</v>
      </c>
      <c r="M1073">
        <v>2717.3455298290801</v>
      </c>
      <c r="N1073">
        <v>2717.8801965315301</v>
      </c>
      <c r="O1073">
        <v>81.388497660915405</v>
      </c>
      <c r="P1073">
        <v>73.073629846213393</v>
      </c>
      <c r="Q1073">
        <v>2090.6868120784702</v>
      </c>
      <c r="R1073">
        <v>0</v>
      </c>
      <c r="S1073">
        <v>0.40183609246899699</v>
      </c>
      <c r="T1073">
        <v>0.5</v>
      </c>
      <c r="U1073">
        <v>6912.9860868246997</v>
      </c>
      <c r="V1073">
        <v>0.44952683199999999</v>
      </c>
      <c r="W1073">
        <v>484.77593605530001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10221.076067833699</v>
      </c>
      <c r="AF1073">
        <v>383.30825520960298</v>
      </c>
      <c r="AG1073">
        <v>17375.885266813999</v>
      </c>
      <c r="AH1073">
        <v>0</v>
      </c>
      <c r="AI1073">
        <v>4062.9876922796998</v>
      </c>
      <c r="AJ1073">
        <v>811.74271786299596</v>
      </c>
      <c r="AK1073">
        <v>32855</v>
      </c>
      <c r="AL1073">
        <v>-684.62160654616696</v>
      </c>
      <c r="AM1073">
        <v>0</v>
      </c>
      <c r="AN1073">
        <v>-684.62160654616696</v>
      </c>
      <c r="AO1073">
        <v>0</v>
      </c>
      <c r="AP1073">
        <v>0</v>
      </c>
      <c r="AQ1073">
        <v>0</v>
      </c>
      <c r="AR1073">
        <v>0</v>
      </c>
      <c r="AS1073">
        <v>18.084286225755701</v>
      </c>
      <c r="AT1073">
        <v>9.8872277391739694</v>
      </c>
      <c r="AU1073">
        <v>3.1041604988382598</v>
      </c>
      <c r="AV1073">
        <v>5.0928979877434797</v>
      </c>
      <c r="AW1073">
        <v>0</v>
      </c>
      <c r="AX1073">
        <v>0</v>
      </c>
      <c r="AY1073">
        <v>0</v>
      </c>
      <c r="AZ1073">
        <v>4.2843671353948798</v>
      </c>
      <c r="BA1073">
        <v>1.3140351122276099</v>
      </c>
      <c r="BB1073">
        <v>2.9703320231672699</v>
      </c>
      <c r="BC1073">
        <v>21.2612602155309</v>
      </c>
      <c r="BD1073">
        <v>80.3169769553907</v>
      </c>
      <c r="BE1073">
        <v>0</v>
      </c>
      <c r="BF1073">
        <v>-0.286338120897143</v>
      </c>
      <c r="BG1073">
        <v>0</v>
      </c>
      <c r="BH1073">
        <v>80.030638834493601</v>
      </c>
      <c r="BI1073">
        <v>-1.10739314561966</v>
      </c>
      <c r="BJ1073">
        <v>0</v>
      </c>
      <c r="BK1073">
        <v>0</v>
      </c>
      <c r="BL1073">
        <v>0</v>
      </c>
      <c r="BM1073">
        <v>150442.635443534</v>
      </c>
      <c r="BN1073">
        <v>1375.2490437809499</v>
      </c>
      <c r="BO1073">
        <v>5957.7776942416303</v>
      </c>
      <c r="BP1073">
        <v>-0.286338120897143</v>
      </c>
      <c r="BQ1073">
        <v>0</v>
      </c>
    </row>
    <row r="1074" spans="1:69" x14ac:dyDescent="0.25">
      <c r="A1074">
        <v>18</v>
      </c>
      <c r="B1074" t="str">
        <f>IF(A1074=16,"CT",IF(A1074=20,"Shock",IF(A1074=19,"DecSoly",IF(A1074=18,"NoSoly","SolyTrade"))))</f>
        <v>NoSoly</v>
      </c>
      <c r="C1074" t="s">
        <v>44</v>
      </c>
      <c r="D1074" t="s">
        <v>43</v>
      </c>
      <c r="E1074" t="str" cm="1">
        <f t="array" ref="E1074">INDEX([1]!newIts[NEW],MATCH(indicatorsdb[[#This Row],[Column1]],[1]!newIts[OLD],0),0)</f>
        <v>NS50S</v>
      </c>
      <c r="F1074">
        <v>12</v>
      </c>
      <c r="G1074" t="s">
        <v>96</v>
      </c>
      <c r="H1074" t="str" cm="1">
        <f t="array" ref="H1074">INDEX([1]!fableCountries[ALPHA3],MATCH(F1074,[1]!fableCountries[id],0),0)</f>
        <v>MYS</v>
      </c>
      <c r="I1074">
        <v>2020</v>
      </c>
      <c r="J1074">
        <v>383.20172119130001</v>
      </c>
      <c r="K1074">
        <v>32.8291278412472</v>
      </c>
      <c r="L1074">
        <v>0</v>
      </c>
      <c r="M1074">
        <v>2717.3455298290801</v>
      </c>
      <c r="N1074">
        <v>2717.9540176548298</v>
      </c>
      <c r="O1074">
        <v>81.396899679526797</v>
      </c>
      <c r="P1074">
        <v>73.074029711965593</v>
      </c>
      <c r="Q1074">
        <v>2094.9760319213801</v>
      </c>
      <c r="R1074">
        <v>0</v>
      </c>
      <c r="S1074">
        <v>0.41284126040069102</v>
      </c>
      <c r="T1074">
        <v>0.5</v>
      </c>
      <c r="U1074">
        <v>6912.9860868246997</v>
      </c>
      <c r="V1074">
        <v>0.44952683199999999</v>
      </c>
      <c r="W1074">
        <v>484.77593605530001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10087.1122869928</v>
      </c>
      <c r="AF1074">
        <v>396.19028814009602</v>
      </c>
      <c r="AG1074">
        <v>17730.494829239498</v>
      </c>
      <c r="AH1074">
        <v>0</v>
      </c>
      <c r="AI1074">
        <v>4050.1056593492099</v>
      </c>
      <c r="AJ1074">
        <v>591.09693627836305</v>
      </c>
      <c r="AK1074">
        <v>32855</v>
      </c>
      <c r="AL1074">
        <v>-1067.56902190097</v>
      </c>
      <c r="AM1074">
        <v>0</v>
      </c>
      <c r="AN1074">
        <v>-1067.56902190097</v>
      </c>
      <c r="AO1074">
        <v>0</v>
      </c>
      <c r="AP1074">
        <v>0</v>
      </c>
      <c r="AQ1074">
        <v>0</v>
      </c>
      <c r="AR1074">
        <v>0</v>
      </c>
      <c r="AS1074">
        <v>19.0652448726991</v>
      </c>
      <c r="AT1074">
        <v>10.3808491448138</v>
      </c>
      <c r="AU1074">
        <v>3.32034953845409</v>
      </c>
      <c r="AV1074">
        <v>5.3640461894312503</v>
      </c>
      <c r="AW1074">
        <v>0</v>
      </c>
      <c r="AX1074">
        <v>0</v>
      </c>
      <c r="AY1074">
        <v>0</v>
      </c>
      <c r="AZ1074">
        <v>4.1604183753436397</v>
      </c>
      <c r="BA1074">
        <v>1.3272123555968001</v>
      </c>
      <c r="BB1074">
        <v>2.8332060197468398</v>
      </c>
      <c r="BC1074">
        <v>22.2463784810889</v>
      </c>
      <c r="BD1074">
        <v>124.97861278984701</v>
      </c>
      <c r="BE1074">
        <v>0</v>
      </c>
      <c r="BF1074">
        <v>-0.19133829873963901</v>
      </c>
      <c r="BG1074">
        <v>0</v>
      </c>
      <c r="BH1074">
        <v>124.787274491107</v>
      </c>
      <c r="BI1074">
        <v>-0.97928476695382005</v>
      </c>
      <c r="BJ1074">
        <v>0</v>
      </c>
      <c r="BK1074">
        <v>0</v>
      </c>
      <c r="BL1074">
        <v>0</v>
      </c>
      <c r="BM1074">
        <v>139157.11260271299</v>
      </c>
      <c r="BN1074">
        <v>1093.53112161838</v>
      </c>
      <c r="BO1074">
        <v>5483.1179471815703</v>
      </c>
      <c r="BP1074">
        <v>-0.19133829873963901</v>
      </c>
      <c r="BQ1074">
        <v>0</v>
      </c>
    </row>
    <row r="1075" spans="1:69" x14ac:dyDescent="0.25">
      <c r="A1075">
        <v>18</v>
      </c>
      <c r="B1075" t="str">
        <f>IF(A1075=16,"CT",IF(A1075=20,"Shock",IF(A1075=19,"DecSoly",IF(A1075=18,"NoSoly","SolyTrade"))))</f>
        <v>NoSoly</v>
      </c>
      <c r="C1075" t="s">
        <v>44</v>
      </c>
      <c r="D1075" t="s">
        <v>43</v>
      </c>
      <c r="E1075" t="str" cm="1">
        <f t="array" ref="E1075">INDEX([1]!newIts[NEW],MATCH(indicatorsdb[[#This Row],[Column1]],[1]!newIts[OLD],0),0)</f>
        <v>NS50S</v>
      </c>
      <c r="F1075">
        <v>12</v>
      </c>
      <c r="G1075" t="s">
        <v>96</v>
      </c>
      <c r="H1075" t="str" cm="1">
        <f t="array" ref="H1075">INDEX([1]!fableCountries[ALPHA3],MATCH(F1075,[1]!fableCountries[id],0),0)</f>
        <v>MYS</v>
      </c>
      <c r="I1075">
        <v>2022</v>
      </c>
      <c r="J1075">
        <v>447.940334849588</v>
      </c>
      <c r="K1075">
        <v>34.739873558880298</v>
      </c>
      <c r="L1075">
        <v>0</v>
      </c>
      <c r="M1075">
        <v>2717.3455298290801</v>
      </c>
      <c r="N1075">
        <v>2717.8801965315301</v>
      </c>
      <c r="O1075">
        <v>81.388497660915405</v>
      </c>
      <c r="P1075">
        <v>73.073629846213393</v>
      </c>
      <c r="Q1075">
        <v>2090.6868120784702</v>
      </c>
      <c r="R1075">
        <v>0</v>
      </c>
      <c r="S1075">
        <v>0.39439906324895502</v>
      </c>
      <c r="T1075">
        <v>0.5</v>
      </c>
      <c r="U1075">
        <v>6912.9860868246997</v>
      </c>
      <c r="V1075">
        <v>0.44952683199999999</v>
      </c>
      <c r="W1075">
        <v>484.77593605530001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10602.2986572831</v>
      </c>
      <c r="AF1075">
        <v>383.30825520960298</v>
      </c>
      <c r="AG1075">
        <v>16994.662677364598</v>
      </c>
      <c r="AH1075">
        <v>0</v>
      </c>
      <c r="AI1075">
        <v>4062.9876922796998</v>
      </c>
      <c r="AJ1075">
        <v>811.74271786299596</v>
      </c>
      <c r="AK1075">
        <v>32855</v>
      </c>
      <c r="AL1075">
        <v>-735.83215187494</v>
      </c>
      <c r="AM1075">
        <v>0</v>
      </c>
      <c r="AN1075">
        <v>-735.83215187494</v>
      </c>
      <c r="AO1075">
        <v>0</v>
      </c>
      <c r="AP1075">
        <v>0</v>
      </c>
      <c r="AQ1075">
        <v>0</v>
      </c>
      <c r="AR1075">
        <v>0</v>
      </c>
      <c r="AS1075">
        <v>20.053758243907001</v>
      </c>
      <c r="AT1075">
        <v>10.9493048772884</v>
      </c>
      <c r="AU1075">
        <v>3.4490566926443198</v>
      </c>
      <c r="AV1075">
        <v>5.6553966739742396</v>
      </c>
      <c r="AW1075">
        <v>0</v>
      </c>
      <c r="AX1075">
        <v>0</v>
      </c>
      <c r="AY1075">
        <v>0</v>
      </c>
      <c r="AZ1075">
        <v>4.2843671353948798</v>
      </c>
      <c r="BA1075">
        <v>1.3140351122276099</v>
      </c>
      <c r="BB1075">
        <v>2.9703320231672699</v>
      </c>
      <c r="BC1075">
        <v>23.2307322336822</v>
      </c>
      <c r="BD1075">
        <v>86.308281873355199</v>
      </c>
      <c r="BE1075">
        <v>0</v>
      </c>
      <c r="BF1075">
        <v>-0.286338120897143</v>
      </c>
      <c r="BG1075">
        <v>0</v>
      </c>
      <c r="BH1075">
        <v>86.021943752458</v>
      </c>
      <c r="BI1075">
        <v>-1.10739314561966</v>
      </c>
      <c r="BJ1075">
        <v>0</v>
      </c>
      <c r="BK1075">
        <v>0</v>
      </c>
      <c r="BL1075">
        <v>0</v>
      </c>
      <c r="BM1075">
        <v>150442.635443534</v>
      </c>
      <c r="BN1075">
        <v>1375.2490437809499</v>
      </c>
      <c r="BO1075">
        <v>5957.7776942416303</v>
      </c>
      <c r="BP1075">
        <v>-0.286338120897143</v>
      </c>
      <c r="BQ1075">
        <v>0</v>
      </c>
    </row>
    <row r="1076" spans="1:69" x14ac:dyDescent="0.25">
      <c r="A1076">
        <v>18</v>
      </c>
      <c r="B1076" t="str">
        <f>IF(A1076=16,"CT",IF(A1076=20,"Shock",IF(A1076=19,"DecSoly",IF(A1076=18,"NoSoly","SolyTrade"))))</f>
        <v>NoSoly</v>
      </c>
      <c r="C1076" t="s">
        <v>42</v>
      </c>
      <c r="D1076" t="s">
        <v>41</v>
      </c>
      <c r="E1076" t="str" cm="1">
        <f t="array" ref="E1076">INDEX([1]!newIts[NEW],MATCH(indicatorsdb[[#This Row],[Column1]],[1]!newIts[OLD],0),0)</f>
        <v>NS75</v>
      </c>
      <c r="F1076">
        <v>12</v>
      </c>
      <c r="G1076" t="s">
        <v>96</v>
      </c>
      <c r="H1076" t="str" cm="1">
        <f t="array" ref="H1076">INDEX([1]!fableCountries[ALPHA3],MATCH(F1076,[1]!fableCountries[id],0),0)</f>
        <v>MYS</v>
      </c>
      <c r="I1076">
        <v>2020</v>
      </c>
      <c r="J1076">
        <v>383.20172119130001</v>
      </c>
      <c r="K1076">
        <v>32.8291278412472</v>
      </c>
      <c r="L1076">
        <v>0</v>
      </c>
      <c r="M1076">
        <v>2717.3455298290801</v>
      </c>
      <c r="N1076">
        <v>2717.94345823803</v>
      </c>
      <c r="O1076">
        <v>81.396899679526797</v>
      </c>
      <c r="P1076">
        <v>73.072973770285998</v>
      </c>
      <c r="Q1076">
        <v>2094.9760319213801</v>
      </c>
      <c r="R1076">
        <v>0</v>
      </c>
      <c r="S1076">
        <v>0.417955036523187</v>
      </c>
      <c r="T1076">
        <v>0.5</v>
      </c>
      <c r="U1076">
        <v>6912.9860868246997</v>
      </c>
      <c r="V1076">
        <v>0.44952683199999999</v>
      </c>
      <c r="W1076">
        <v>484.77593605530001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9775.7199947290501</v>
      </c>
      <c r="AF1076">
        <v>416.579827480066</v>
      </c>
      <c r="AG1076">
        <v>18021.497582163302</v>
      </c>
      <c r="AH1076">
        <v>0</v>
      </c>
      <c r="AI1076">
        <v>4050.1056593492099</v>
      </c>
      <c r="AJ1076">
        <v>591.09693627836305</v>
      </c>
      <c r="AK1076">
        <v>32855</v>
      </c>
      <c r="AL1076">
        <v>-1020.32905110256</v>
      </c>
      <c r="AM1076">
        <v>0</v>
      </c>
      <c r="AN1076">
        <v>-1020.32905110256</v>
      </c>
      <c r="AO1076">
        <v>0</v>
      </c>
      <c r="AP1076">
        <v>0</v>
      </c>
      <c r="AQ1076">
        <v>0</v>
      </c>
      <c r="AR1076">
        <v>0</v>
      </c>
      <c r="AS1076">
        <v>17.228330388541899</v>
      </c>
      <c r="AT1076">
        <v>9.3983760851254097</v>
      </c>
      <c r="AU1076">
        <v>2.9889160603710199</v>
      </c>
      <c r="AV1076">
        <v>4.8410382430454799</v>
      </c>
      <c r="AW1076">
        <v>0</v>
      </c>
      <c r="AX1076">
        <v>0</v>
      </c>
      <c r="AY1076">
        <v>0</v>
      </c>
      <c r="AZ1076">
        <v>4.2222743484537801</v>
      </c>
      <c r="BA1076">
        <v>1.3685452640573299</v>
      </c>
      <c r="BB1076">
        <v>2.8537290843964498</v>
      </c>
      <c r="BC1076">
        <v>20.4713199700419</v>
      </c>
      <c r="BD1076">
        <v>119.411060513344</v>
      </c>
      <c r="BE1076">
        <v>0</v>
      </c>
      <c r="BF1076">
        <v>-0.19133829873963901</v>
      </c>
      <c r="BG1076">
        <v>0</v>
      </c>
      <c r="BH1076">
        <v>119.219722214604</v>
      </c>
      <c r="BI1076">
        <v>-0.97928476695382005</v>
      </c>
      <c r="BJ1076">
        <v>0</v>
      </c>
      <c r="BK1076">
        <v>0</v>
      </c>
      <c r="BL1076">
        <v>0</v>
      </c>
      <c r="BM1076">
        <v>139415.84856470901</v>
      </c>
      <c r="BN1076">
        <v>1093.867712367</v>
      </c>
      <c r="BO1076">
        <v>5509.3879145662204</v>
      </c>
      <c r="BP1076">
        <v>-0.19133829873963901</v>
      </c>
      <c r="BQ1076">
        <v>0</v>
      </c>
    </row>
    <row r="1077" spans="1:69" x14ac:dyDescent="0.25">
      <c r="A1077">
        <v>18</v>
      </c>
      <c r="B1077" t="str">
        <f>IF(A1077=16,"CT",IF(A1077=20,"Shock",IF(A1077=19,"DecSoly",IF(A1077=18,"NoSoly","SolyTrade"))))</f>
        <v>NoSoly</v>
      </c>
      <c r="C1077" t="s">
        <v>42</v>
      </c>
      <c r="D1077" t="s">
        <v>41</v>
      </c>
      <c r="E1077" t="str" cm="1">
        <f t="array" ref="E1077">INDEX([1]!newIts[NEW],MATCH(indicatorsdb[[#This Row],[Column1]],[1]!newIts[OLD],0),0)</f>
        <v>NS75</v>
      </c>
      <c r="F1077">
        <v>12</v>
      </c>
      <c r="G1077" t="s">
        <v>96</v>
      </c>
      <c r="H1077" t="str" cm="1">
        <f t="array" ref="H1077">INDEX([1]!fableCountries[ALPHA3],MATCH(F1077,[1]!fableCountries[id],0),0)</f>
        <v>MYS</v>
      </c>
      <c r="I1077">
        <v>2022</v>
      </c>
      <c r="J1077">
        <v>447.940334849588</v>
      </c>
      <c r="K1077">
        <v>34.739873558880298</v>
      </c>
      <c r="L1077">
        <v>0</v>
      </c>
      <c r="M1077">
        <v>2717.3455298290801</v>
      </c>
      <c r="N1077">
        <v>2717.8706071821398</v>
      </c>
      <c r="O1077">
        <v>81.388497660915405</v>
      </c>
      <c r="P1077">
        <v>73.072670911274599</v>
      </c>
      <c r="Q1077">
        <v>2090.6868120784702</v>
      </c>
      <c r="R1077">
        <v>0</v>
      </c>
      <c r="S1077">
        <v>0.40085607177968502</v>
      </c>
      <c r="T1077">
        <v>0.5</v>
      </c>
      <c r="U1077">
        <v>6912.9860868246997</v>
      </c>
      <c r="V1077">
        <v>0.44952683199999999</v>
      </c>
      <c r="W1077">
        <v>484.77593605530001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10240.000822915599</v>
      </c>
      <c r="AF1077">
        <v>402.87426906354102</v>
      </c>
      <c r="AG1077">
        <v>17336.570972392201</v>
      </c>
      <c r="AH1077">
        <v>0</v>
      </c>
      <c r="AI1077">
        <v>4063.8112177657299</v>
      </c>
      <c r="AJ1077">
        <v>811.74271786299596</v>
      </c>
      <c r="AK1077">
        <v>32855</v>
      </c>
      <c r="AL1077">
        <v>-684.92660977114804</v>
      </c>
      <c r="AM1077">
        <v>0</v>
      </c>
      <c r="AN1077">
        <v>-684.92660977114804</v>
      </c>
      <c r="AO1077">
        <v>0</v>
      </c>
      <c r="AP1077">
        <v>0</v>
      </c>
      <c r="AQ1077">
        <v>0</v>
      </c>
      <c r="AR1077">
        <v>0</v>
      </c>
      <c r="AS1077">
        <v>18.121303693333999</v>
      </c>
      <c r="AT1077">
        <v>9.9129464144809099</v>
      </c>
      <c r="AU1077">
        <v>3.1047568795534999</v>
      </c>
      <c r="AV1077">
        <v>5.1036003992996104</v>
      </c>
      <c r="AW1077">
        <v>0</v>
      </c>
      <c r="AX1077">
        <v>0</v>
      </c>
      <c r="AY1077">
        <v>0</v>
      </c>
      <c r="AZ1077">
        <v>4.3436601818259302</v>
      </c>
      <c r="BA1077">
        <v>1.35364553067599</v>
      </c>
      <c r="BB1077">
        <v>2.9900146511499299</v>
      </c>
      <c r="BC1077">
        <v>21.357570729540299</v>
      </c>
      <c r="BD1077">
        <v>80.352660373915</v>
      </c>
      <c r="BE1077">
        <v>0</v>
      </c>
      <c r="BF1077">
        <v>-0.29241129080265199</v>
      </c>
      <c r="BG1077">
        <v>0</v>
      </c>
      <c r="BH1077">
        <v>80.060249083112396</v>
      </c>
      <c r="BI1077">
        <v>-1.10739314561966</v>
      </c>
      <c r="BJ1077">
        <v>0</v>
      </c>
      <c r="BK1077">
        <v>0</v>
      </c>
      <c r="BL1077">
        <v>0</v>
      </c>
      <c r="BM1077">
        <v>150728.815913381</v>
      </c>
      <c r="BN1077">
        <v>1375.63054100216</v>
      </c>
      <c r="BO1077">
        <v>5986.8816400655696</v>
      </c>
      <c r="BP1077">
        <v>-0.29241129080265199</v>
      </c>
      <c r="BQ1077">
        <v>0</v>
      </c>
    </row>
    <row r="1078" spans="1:69" x14ac:dyDescent="0.25">
      <c r="A1078">
        <v>18</v>
      </c>
      <c r="B1078" t="str">
        <f>IF(A1078=16,"CT",IF(A1078=20,"Shock",IF(A1078=19,"DecSoly",IF(A1078=18,"NoSoly","SolyTrade"))))</f>
        <v>NoSoly</v>
      </c>
      <c r="C1078" t="s">
        <v>40</v>
      </c>
      <c r="D1078" t="s">
        <v>39</v>
      </c>
      <c r="E1078" t="str" cm="1">
        <f t="array" ref="E1078">INDEX([1]!newIts[NEW],MATCH(indicatorsdb[[#This Row],[Column1]],[1]!newIts[OLD],0),0)</f>
        <v>NS75M</v>
      </c>
      <c r="F1078">
        <v>12</v>
      </c>
      <c r="G1078" t="s">
        <v>96</v>
      </c>
      <c r="H1078" t="str" cm="1">
        <f t="array" ref="H1078">INDEX([1]!fableCountries[ALPHA3],MATCH(F1078,[1]!fableCountries[id],0),0)</f>
        <v>MYS</v>
      </c>
      <c r="I1078">
        <v>2020</v>
      </c>
      <c r="J1078">
        <v>383.20172119130001</v>
      </c>
      <c r="K1078">
        <v>32.8291278412472</v>
      </c>
      <c r="L1078">
        <v>0</v>
      </c>
      <c r="M1078">
        <v>2717.3455298290801</v>
      </c>
      <c r="N1078">
        <v>2717.94345823803</v>
      </c>
      <c r="O1078">
        <v>81.396899679526797</v>
      </c>
      <c r="P1078">
        <v>73.072973770285998</v>
      </c>
      <c r="Q1078">
        <v>2094.9760319213801</v>
      </c>
      <c r="R1078">
        <v>0</v>
      </c>
      <c r="S1078">
        <v>0.417955036523187</v>
      </c>
      <c r="T1078">
        <v>0.5</v>
      </c>
      <c r="U1078">
        <v>6912.9860868246997</v>
      </c>
      <c r="V1078">
        <v>0.44952683199999999</v>
      </c>
      <c r="W1078">
        <v>484.77593605530001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9775.7199947290501</v>
      </c>
      <c r="AF1078">
        <v>416.579827480066</v>
      </c>
      <c r="AG1078">
        <v>18021.497582163302</v>
      </c>
      <c r="AH1078">
        <v>0</v>
      </c>
      <c r="AI1078">
        <v>4050.1056593492099</v>
      </c>
      <c r="AJ1078">
        <v>591.09693627836305</v>
      </c>
      <c r="AK1078">
        <v>32855</v>
      </c>
      <c r="AL1078">
        <v>-1020.32905110256</v>
      </c>
      <c r="AM1078">
        <v>0</v>
      </c>
      <c r="AN1078">
        <v>-1020.32905110256</v>
      </c>
      <c r="AO1078">
        <v>0</v>
      </c>
      <c r="AP1078">
        <v>0</v>
      </c>
      <c r="AQ1078">
        <v>0</v>
      </c>
      <c r="AR1078">
        <v>0</v>
      </c>
      <c r="AS1078">
        <v>17.228330388541899</v>
      </c>
      <c r="AT1078">
        <v>9.3983760851254097</v>
      </c>
      <c r="AU1078">
        <v>2.9889160603710199</v>
      </c>
      <c r="AV1078">
        <v>4.8410382430454799</v>
      </c>
      <c r="AW1078">
        <v>0</v>
      </c>
      <c r="AX1078">
        <v>0</v>
      </c>
      <c r="AY1078">
        <v>0</v>
      </c>
      <c r="AZ1078">
        <v>4.2222743484537801</v>
      </c>
      <c r="BA1078">
        <v>1.3685452640573299</v>
      </c>
      <c r="BB1078">
        <v>2.8537290843964498</v>
      </c>
      <c r="BC1078">
        <v>20.4713199700419</v>
      </c>
      <c r="BD1078">
        <v>119.411060513344</v>
      </c>
      <c r="BE1078">
        <v>0</v>
      </c>
      <c r="BF1078">
        <v>-0.19133829873963901</v>
      </c>
      <c r="BG1078">
        <v>0</v>
      </c>
      <c r="BH1078">
        <v>119.219722214604</v>
      </c>
      <c r="BI1078">
        <v>-0.97928476695382005</v>
      </c>
      <c r="BJ1078">
        <v>0</v>
      </c>
      <c r="BK1078">
        <v>0</v>
      </c>
      <c r="BL1078">
        <v>0</v>
      </c>
      <c r="BM1078">
        <v>139415.84856470901</v>
      </c>
      <c r="BN1078">
        <v>1093.867712367</v>
      </c>
      <c r="BO1078">
        <v>5509.3879145662204</v>
      </c>
      <c r="BP1078">
        <v>-0.19133829873963901</v>
      </c>
      <c r="BQ1078">
        <v>0</v>
      </c>
    </row>
    <row r="1079" spans="1:69" x14ac:dyDescent="0.25">
      <c r="A1079">
        <v>18</v>
      </c>
      <c r="B1079" t="str">
        <f>IF(A1079=16,"CT",IF(A1079=20,"Shock",IF(A1079=19,"DecSoly",IF(A1079=18,"NoSoly","SolyTrade"))))</f>
        <v>NoSoly</v>
      </c>
      <c r="C1079" t="s">
        <v>40</v>
      </c>
      <c r="D1079" t="s">
        <v>39</v>
      </c>
      <c r="E1079" t="str" cm="1">
        <f t="array" ref="E1079">INDEX([1]!newIts[NEW],MATCH(indicatorsdb[[#This Row],[Column1]],[1]!newIts[OLD],0),0)</f>
        <v>NS75M</v>
      </c>
      <c r="F1079">
        <v>12</v>
      </c>
      <c r="G1079" t="s">
        <v>96</v>
      </c>
      <c r="H1079" t="str" cm="1">
        <f t="array" ref="H1079">INDEX([1]!fableCountries[ALPHA3],MATCH(F1079,[1]!fableCountries[id],0),0)</f>
        <v>MYS</v>
      </c>
      <c r="I1079">
        <v>2022</v>
      </c>
      <c r="J1079">
        <v>447.940334849588</v>
      </c>
      <c r="K1079">
        <v>34.739873558880298</v>
      </c>
      <c r="L1079">
        <v>0</v>
      </c>
      <c r="M1079">
        <v>2717.3455298290801</v>
      </c>
      <c r="N1079">
        <v>2717.8706071821398</v>
      </c>
      <c r="O1079">
        <v>81.388497660915405</v>
      </c>
      <c r="P1079">
        <v>73.072670911274599</v>
      </c>
      <c r="Q1079">
        <v>2090.6868120784702</v>
      </c>
      <c r="R1079">
        <v>0</v>
      </c>
      <c r="S1079">
        <v>0.40085607177968502</v>
      </c>
      <c r="T1079">
        <v>0.5</v>
      </c>
      <c r="U1079">
        <v>6912.9860868246997</v>
      </c>
      <c r="V1079">
        <v>0.44952683199999999</v>
      </c>
      <c r="W1079">
        <v>484.77593605530001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10240.000822915599</v>
      </c>
      <c r="AF1079">
        <v>402.87426906354102</v>
      </c>
      <c r="AG1079">
        <v>17336.570972392201</v>
      </c>
      <c r="AH1079">
        <v>0</v>
      </c>
      <c r="AI1079">
        <v>4063.8112177657299</v>
      </c>
      <c r="AJ1079">
        <v>811.74271786299596</v>
      </c>
      <c r="AK1079">
        <v>32855</v>
      </c>
      <c r="AL1079">
        <v>-684.92660977114804</v>
      </c>
      <c r="AM1079">
        <v>0</v>
      </c>
      <c r="AN1079">
        <v>-684.92660977114804</v>
      </c>
      <c r="AO1079">
        <v>0</v>
      </c>
      <c r="AP1079">
        <v>0</v>
      </c>
      <c r="AQ1079">
        <v>0</v>
      </c>
      <c r="AR1079">
        <v>0</v>
      </c>
      <c r="AS1079">
        <v>18.121303693333999</v>
      </c>
      <c r="AT1079">
        <v>9.9129464144809099</v>
      </c>
      <c r="AU1079">
        <v>3.1047568795534999</v>
      </c>
      <c r="AV1079">
        <v>5.1036003992996104</v>
      </c>
      <c r="AW1079">
        <v>0</v>
      </c>
      <c r="AX1079">
        <v>0</v>
      </c>
      <c r="AY1079">
        <v>0</v>
      </c>
      <c r="AZ1079">
        <v>4.3436601818259302</v>
      </c>
      <c r="BA1079">
        <v>1.35364553067599</v>
      </c>
      <c r="BB1079">
        <v>2.9900146511499299</v>
      </c>
      <c r="BC1079">
        <v>21.357570729540299</v>
      </c>
      <c r="BD1079">
        <v>80.352660373915</v>
      </c>
      <c r="BE1079">
        <v>0</v>
      </c>
      <c r="BF1079">
        <v>-0.29241129080265199</v>
      </c>
      <c r="BG1079">
        <v>0</v>
      </c>
      <c r="BH1079">
        <v>80.060249083112396</v>
      </c>
      <c r="BI1079">
        <v>-1.10739314561966</v>
      </c>
      <c r="BJ1079">
        <v>0</v>
      </c>
      <c r="BK1079">
        <v>0</v>
      </c>
      <c r="BL1079">
        <v>0</v>
      </c>
      <c r="BM1079">
        <v>150728.815913381</v>
      </c>
      <c r="BN1079">
        <v>1375.63054100216</v>
      </c>
      <c r="BO1079">
        <v>5986.8816400655696</v>
      </c>
      <c r="BP1079">
        <v>-0.29241129080265199</v>
      </c>
      <c r="BQ1079">
        <v>0</v>
      </c>
    </row>
    <row r="1080" spans="1:69" x14ac:dyDescent="0.25">
      <c r="A1080">
        <v>18</v>
      </c>
      <c r="B1080" t="str">
        <f>IF(A1080=16,"CT",IF(A1080=20,"Shock",IF(A1080=19,"DecSoly",IF(A1080=18,"NoSoly","SolyTrade"))))</f>
        <v>NoSoly</v>
      </c>
      <c r="C1080" t="s">
        <v>38</v>
      </c>
      <c r="D1080" t="s">
        <v>37</v>
      </c>
      <c r="E1080" t="str" cm="1">
        <f t="array" ref="E1080">INDEX([1]!newIts[NEW],MATCH(indicatorsdb[[#This Row],[Column1]],[1]!newIts[OLD],0),0)</f>
        <v>NS75S</v>
      </c>
      <c r="F1080">
        <v>12</v>
      </c>
      <c r="G1080" t="s">
        <v>96</v>
      </c>
      <c r="H1080" t="str" cm="1">
        <f t="array" ref="H1080">INDEX([1]!fableCountries[ALPHA3],MATCH(F1080,[1]!fableCountries[id],0),0)</f>
        <v>MYS</v>
      </c>
      <c r="I1080">
        <v>2020</v>
      </c>
      <c r="J1080">
        <v>383.20172119130001</v>
      </c>
      <c r="K1080">
        <v>32.8291278412472</v>
      </c>
      <c r="L1080">
        <v>0</v>
      </c>
      <c r="M1080">
        <v>2717.3455298290801</v>
      </c>
      <c r="N1080">
        <v>2717.94345823803</v>
      </c>
      <c r="O1080">
        <v>81.396899679526797</v>
      </c>
      <c r="P1080">
        <v>73.072973770285998</v>
      </c>
      <c r="Q1080">
        <v>2094.9760319213801</v>
      </c>
      <c r="R1080">
        <v>0</v>
      </c>
      <c r="S1080">
        <v>0.41178445798042101</v>
      </c>
      <c r="T1080">
        <v>0.5</v>
      </c>
      <c r="U1080">
        <v>6912.9860868246997</v>
      </c>
      <c r="V1080">
        <v>0.44952683199999999</v>
      </c>
      <c r="W1080">
        <v>484.77593605530001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10107.761987715599</v>
      </c>
      <c r="AF1080">
        <v>416.579827480066</v>
      </c>
      <c r="AG1080">
        <v>17689.4555891768</v>
      </c>
      <c r="AH1080">
        <v>0</v>
      </c>
      <c r="AI1080">
        <v>4050.1056593492099</v>
      </c>
      <c r="AJ1080">
        <v>591.09693627836305</v>
      </c>
      <c r="AK1080">
        <v>32855</v>
      </c>
      <c r="AL1080">
        <v>-1108.60826196367</v>
      </c>
      <c r="AM1080">
        <v>0</v>
      </c>
      <c r="AN1080">
        <v>-1108.60826196367</v>
      </c>
      <c r="AO1080">
        <v>0</v>
      </c>
      <c r="AP1080">
        <v>0</v>
      </c>
      <c r="AQ1080">
        <v>0</v>
      </c>
      <c r="AR1080">
        <v>0</v>
      </c>
      <c r="AS1080">
        <v>19.104621294569299</v>
      </c>
      <c r="AT1080">
        <v>10.407889343440701</v>
      </c>
      <c r="AU1080">
        <v>3.3210078512203198</v>
      </c>
      <c r="AV1080">
        <v>5.37572409990827</v>
      </c>
      <c r="AW1080">
        <v>0</v>
      </c>
      <c r="AX1080">
        <v>0</v>
      </c>
      <c r="AY1080">
        <v>0</v>
      </c>
      <c r="AZ1080">
        <v>4.2222743484537801</v>
      </c>
      <c r="BA1080">
        <v>1.3685452640573299</v>
      </c>
      <c r="BB1080">
        <v>2.8537290843964498</v>
      </c>
      <c r="BC1080">
        <v>22.3476108760693</v>
      </c>
      <c r="BD1080">
        <v>129.73916123538299</v>
      </c>
      <c r="BE1080">
        <v>0</v>
      </c>
      <c r="BF1080">
        <v>-0.19133829873963901</v>
      </c>
      <c r="BG1080">
        <v>0</v>
      </c>
      <c r="BH1080">
        <v>129.547822936644</v>
      </c>
      <c r="BI1080">
        <v>-0.97928476695382005</v>
      </c>
      <c r="BJ1080">
        <v>0</v>
      </c>
      <c r="BK1080">
        <v>0</v>
      </c>
      <c r="BL1080">
        <v>0</v>
      </c>
      <c r="BM1080">
        <v>139415.84856470901</v>
      </c>
      <c r="BN1080">
        <v>1093.867712367</v>
      </c>
      <c r="BO1080">
        <v>5509.3879145662204</v>
      </c>
      <c r="BP1080">
        <v>-0.19133829873963901</v>
      </c>
      <c r="BQ1080">
        <v>0</v>
      </c>
    </row>
    <row r="1081" spans="1:69" x14ac:dyDescent="0.25">
      <c r="A1081">
        <v>18</v>
      </c>
      <c r="B1081" t="str">
        <f>IF(A1081=16,"CT",IF(A1081=20,"Shock",IF(A1081=19,"DecSoly",IF(A1081=18,"NoSoly","SolyTrade"))))</f>
        <v>NoSoly</v>
      </c>
      <c r="C1081" t="s">
        <v>38</v>
      </c>
      <c r="D1081" t="s">
        <v>37</v>
      </c>
      <c r="E1081" t="str" cm="1">
        <f t="array" ref="E1081">INDEX([1]!newIts[NEW],MATCH(indicatorsdb[[#This Row],[Column1]],[1]!newIts[OLD],0),0)</f>
        <v>NS75S</v>
      </c>
      <c r="F1081">
        <v>12</v>
      </c>
      <c r="G1081" t="s">
        <v>96</v>
      </c>
      <c r="H1081" t="str" cm="1">
        <f t="array" ref="H1081">INDEX([1]!fableCountries[ALPHA3],MATCH(F1081,[1]!fableCountries[id],0),0)</f>
        <v>MYS</v>
      </c>
      <c r="I1081">
        <v>2022</v>
      </c>
      <c r="J1081">
        <v>447.940334849588</v>
      </c>
      <c r="K1081">
        <v>34.739873558880298</v>
      </c>
      <c r="L1081">
        <v>0</v>
      </c>
      <c r="M1081">
        <v>2717.3455298290801</v>
      </c>
      <c r="N1081">
        <v>2717.8706071821398</v>
      </c>
      <c r="O1081">
        <v>81.388497660915405</v>
      </c>
      <c r="P1081">
        <v>73.072670911274599</v>
      </c>
      <c r="Q1081">
        <v>2090.6868120784702</v>
      </c>
      <c r="R1081">
        <v>0</v>
      </c>
      <c r="S1081">
        <v>0.39336589519050402</v>
      </c>
      <c r="T1081">
        <v>0.5</v>
      </c>
      <c r="U1081">
        <v>6912.9860868246997</v>
      </c>
      <c r="V1081">
        <v>0.44952683199999999</v>
      </c>
      <c r="W1081">
        <v>484.77593605530001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10623.2873058601</v>
      </c>
      <c r="AF1081">
        <v>402.87426906354102</v>
      </c>
      <c r="AG1081">
        <v>16953.2844894476</v>
      </c>
      <c r="AH1081">
        <v>0</v>
      </c>
      <c r="AI1081">
        <v>4063.8112177657299</v>
      </c>
      <c r="AJ1081">
        <v>811.74271786299596</v>
      </c>
      <c r="AK1081">
        <v>32855</v>
      </c>
      <c r="AL1081">
        <v>-736.17109972919604</v>
      </c>
      <c r="AM1081">
        <v>0</v>
      </c>
      <c r="AN1081">
        <v>-736.17109972919604</v>
      </c>
      <c r="AO1081">
        <v>0</v>
      </c>
      <c r="AP1081">
        <v>0</v>
      </c>
      <c r="AQ1081">
        <v>0</v>
      </c>
      <c r="AR1081">
        <v>0</v>
      </c>
      <c r="AS1081">
        <v>20.094186626387199</v>
      </c>
      <c r="AT1081">
        <v>10.9772010892276</v>
      </c>
      <c r="AU1081">
        <v>3.4497192694122898</v>
      </c>
      <c r="AV1081">
        <v>5.6672662677473804</v>
      </c>
      <c r="AW1081">
        <v>0</v>
      </c>
      <c r="AX1081">
        <v>0</v>
      </c>
      <c r="AY1081">
        <v>0</v>
      </c>
      <c r="AZ1081">
        <v>4.3436601818259302</v>
      </c>
      <c r="BA1081">
        <v>1.35364553067599</v>
      </c>
      <c r="BB1081">
        <v>2.9900146511499299</v>
      </c>
      <c r="BC1081">
        <v>23.330453662593499</v>
      </c>
      <c r="BD1081">
        <v>86.347936595504507</v>
      </c>
      <c r="BE1081">
        <v>0</v>
      </c>
      <c r="BF1081">
        <v>-0.29241129080265199</v>
      </c>
      <c r="BG1081">
        <v>0</v>
      </c>
      <c r="BH1081">
        <v>86.055525304701803</v>
      </c>
      <c r="BI1081">
        <v>-1.10739314561966</v>
      </c>
      <c r="BJ1081">
        <v>0</v>
      </c>
      <c r="BK1081">
        <v>0</v>
      </c>
      <c r="BL1081">
        <v>0</v>
      </c>
      <c r="BM1081">
        <v>150728.815913381</v>
      </c>
      <c r="BN1081">
        <v>1375.63054100216</v>
      </c>
      <c r="BO1081">
        <v>5986.8816400655696</v>
      </c>
      <c r="BP1081">
        <v>-0.29241129080265199</v>
      </c>
      <c r="BQ1081">
        <v>0</v>
      </c>
    </row>
    <row r="1082" spans="1:69" x14ac:dyDescent="0.25">
      <c r="A1082">
        <v>18</v>
      </c>
      <c r="B1082" t="str">
        <f>IF(A1082=16,"CT",IF(A1082=20,"Shock",IF(A1082=19,"DecSoly",IF(A1082=18,"NoSoly","SolyTrade"))))</f>
        <v>NoSoly</v>
      </c>
      <c r="C1082" t="s">
        <v>36</v>
      </c>
      <c r="D1082" t="s">
        <v>35</v>
      </c>
      <c r="E1082" t="str" cm="1">
        <f t="array" ref="E1082">INDEX([1]!newIts[NEW],MATCH(indicatorsdb[[#This Row],[Column1]],[1]!newIts[OLD],0),0)</f>
        <v>NS100</v>
      </c>
      <c r="F1082">
        <v>12</v>
      </c>
      <c r="G1082" t="s">
        <v>96</v>
      </c>
      <c r="H1082" t="str" cm="1">
        <f t="array" ref="H1082">INDEX([1]!fableCountries[ALPHA3],MATCH(F1082,[1]!fableCountries[id],0),0)</f>
        <v>MYS</v>
      </c>
      <c r="I1082">
        <v>2020</v>
      </c>
      <c r="J1082">
        <v>383.20172119130001</v>
      </c>
      <c r="K1082">
        <v>32.8291278412472</v>
      </c>
      <c r="L1082">
        <v>0</v>
      </c>
      <c r="M1082">
        <v>2717.3455298290801</v>
      </c>
      <c r="N1082">
        <v>2717.9334782629298</v>
      </c>
      <c r="O1082">
        <v>81.396899679526797</v>
      </c>
      <c r="P1082">
        <v>73.071975772775701</v>
      </c>
      <c r="Q1082">
        <v>2094.9760319213801</v>
      </c>
      <c r="R1082">
        <v>0</v>
      </c>
      <c r="S1082">
        <v>0.416950507363123</v>
      </c>
      <c r="T1082">
        <v>0.5</v>
      </c>
      <c r="U1082">
        <v>6912.9860868246997</v>
      </c>
      <c r="V1082">
        <v>0.44952683199999999</v>
      </c>
      <c r="W1082">
        <v>484.77593605530001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9794.3397465859398</v>
      </c>
      <c r="AF1082">
        <v>436.96936682003701</v>
      </c>
      <c r="AG1082">
        <v>17982.488290966499</v>
      </c>
      <c r="AH1082">
        <v>0</v>
      </c>
      <c r="AI1082">
        <v>4050.1056593492099</v>
      </c>
      <c r="AJ1082">
        <v>591.09693627836305</v>
      </c>
      <c r="AK1082">
        <v>32855</v>
      </c>
      <c r="AL1082">
        <v>-1059.33834229942</v>
      </c>
      <c r="AM1082">
        <v>0</v>
      </c>
      <c r="AN1082">
        <v>-1059.33834229942</v>
      </c>
      <c r="AO1082">
        <v>0</v>
      </c>
      <c r="AP1082">
        <v>0</v>
      </c>
      <c r="AQ1082">
        <v>0</v>
      </c>
      <c r="AR1082">
        <v>0</v>
      </c>
      <c r="AS1082">
        <v>17.264344180688202</v>
      </c>
      <c r="AT1082">
        <v>9.4232674092926807</v>
      </c>
      <c r="AU1082">
        <v>2.98950860357253</v>
      </c>
      <c r="AV1082">
        <v>4.8515681678230296</v>
      </c>
      <c r="AW1082">
        <v>0</v>
      </c>
      <c r="AX1082">
        <v>0</v>
      </c>
      <c r="AY1082">
        <v>0</v>
      </c>
      <c r="AZ1082">
        <v>4.2841303215639304</v>
      </c>
      <c r="BA1082">
        <v>1.40987817251786</v>
      </c>
      <c r="BB1082">
        <v>2.8742521490460602</v>
      </c>
      <c r="BC1082">
        <v>20.569189735298401</v>
      </c>
      <c r="BD1082">
        <v>123.93411797836001</v>
      </c>
      <c r="BE1082">
        <v>0</v>
      </c>
      <c r="BF1082">
        <v>-0.19133829873963901</v>
      </c>
      <c r="BG1082">
        <v>0</v>
      </c>
      <c r="BH1082">
        <v>123.74277967962</v>
      </c>
      <c r="BI1082">
        <v>-0.97928476695382005</v>
      </c>
      <c r="BJ1082">
        <v>0</v>
      </c>
      <c r="BK1082">
        <v>0</v>
      </c>
      <c r="BL1082">
        <v>0</v>
      </c>
      <c r="BM1082">
        <v>139674.584526705</v>
      </c>
      <c r="BN1082">
        <v>1094.20430311562</v>
      </c>
      <c r="BO1082">
        <v>5535.6578819508704</v>
      </c>
      <c r="BP1082">
        <v>-0.19133829873963901</v>
      </c>
      <c r="BQ1082">
        <v>0</v>
      </c>
    </row>
    <row r="1083" spans="1:69" x14ac:dyDescent="0.25">
      <c r="A1083">
        <v>18</v>
      </c>
      <c r="B1083" t="str">
        <f>IF(A1083=16,"CT",IF(A1083=20,"Shock",IF(A1083=19,"DecSoly",IF(A1083=18,"NoSoly","SolyTrade"))))</f>
        <v>NoSoly</v>
      </c>
      <c r="C1083" t="s">
        <v>36</v>
      </c>
      <c r="D1083" t="s">
        <v>35</v>
      </c>
      <c r="E1083" t="str" cm="1">
        <f t="array" ref="E1083">INDEX([1]!newIts[NEW],MATCH(indicatorsdb[[#This Row],[Column1]],[1]!newIts[OLD],0),0)</f>
        <v>NS100</v>
      </c>
      <c r="F1083">
        <v>12</v>
      </c>
      <c r="G1083" t="s">
        <v>96</v>
      </c>
      <c r="H1083" t="str" cm="1">
        <f t="array" ref="H1083">INDEX([1]!fableCountries[ALPHA3],MATCH(F1083,[1]!fableCountries[id],0),0)</f>
        <v>MYS</v>
      </c>
      <c r="I1083">
        <v>2022</v>
      </c>
      <c r="J1083">
        <v>447.940334849588</v>
      </c>
      <c r="K1083">
        <v>34.739873558880298</v>
      </c>
      <c r="L1083">
        <v>0</v>
      </c>
      <c r="M1083">
        <v>2717.3455298290801</v>
      </c>
      <c r="N1083">
        <v>2717.8615077905201</v>
      </c>
      <c r="O1083">
        <v>81.388497660915405</v>
      </c>
      <c r="P1083">
        <v>73.0717609721125</v>
      </c>
      <c r="Q1083">
        <v>2090.6868120784702</v>
      </c>
      <c r="R1083">
        <v>0</v>
      </c>
      <c r="S1083">
        <v>0.399876051090374</v>
      </c>
      <c r="T1083">
        <v>0.5</v>
      </c>
      <c r="U1083">
        <v>6912.9860868246997</v>
      </c>
      <c r="V1083">
        <v>0.44952683199999999</v>
      </c>
      <c r="W1083">
        <v>484.77593605530001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10258.925577997399</v>
      </c>
      <c r="AF1083">
        <v>422.44028291747901</v>
      </c>
      <c r="AG1083">
        <v>17297.256677970301</v>
      </c>
      <c r="AH1083">
        <v>0</v>
      </c>
      <c r="AI1083">
        <v>4064.63474325176</v>
      </c>
      <c r="AJ1083">
        <v>811.74271786299596</v>
      </c>
      <c r="AK1083">
        <v>32855</v>
      </c>
      <c r="AL1083">
        <v>-685.23161299612502</v>
      </c>
      <c r="AM1083">
        <v>0</v>
      </c>
      <c r="AN1083">
        <v>-685.23161299612502</v>
      </c>
      <c r="AO1083">
        <v>0</v>
      </c>
      <c r="AP1083">
        <v>0</v>
      </c>
      <c r="AQ1083">
        <v>0</v>
      </c>
      <c r="AR1083">
        <v>0</v>
      </c>
      <c r="AS1083">
        <v>18.158321160912401</v>
      </c>
      <c r="AT1083">
        <v>9.9386650897878592</v>
      </c>
      <c r="AU1083">
        <v>3.1053532602687501</v>
      </c>
      <c r="AV1083">
        <v>5.11430281085575</v>
      </c>
      <c r="AW1083">
        <v>0</v>
      </c>
      <c r="AX1083">
        <v>0</v>
      </c>
      <c r="AY1083">
        <v>0</v>
      </c>
      <c r="AZ1083">
        <v>4.4029532282569797</v>
      </c>
      <c r="BA1083">
        <v>1.3932559491243801</v>
      </c>
      <c r="BB1083">
        <v>3.0096972791326002</v>
      </c>
      <c r="BC1083">
        <v>21.453881243549699</v>
      </c>
      <c r="BD1083">
        <v>80.388343792438903</v>
      </c>
      <c r="BE1083">
        <v>0</v>
      </c>
      <c r="BF1083">
        <v>-0.29848446070816498</v>
      </c>
      <c r="BG1083">
        <v>0</v>
      </c>
      <c r="BH1083">
        <v>80.089859331730807</v>
      </c>
      <c r="BI1083">
        <v>-1.10739314561966</v>
      </c>
      <c r="BJ1083">
        <v>0</v>
      </c>
      <c r="BK1083">
        <v>0</v>
      </c>
      <c r="BL1083">
        <v>0</v>
      </c>
      <c r="BM1083">
        <v>151014.99638322901</v>
      </c>
      <c r="BN1083">
        <v>1376.0120382233799</v>
      </c>
      <c r="BO1083">
        <v>6015.9855858895098</v>
      </c>
      <c r="BP1083">
        <v>-0.29848446070816498</v>
      </c>
      <c r="BQ1083">
        <v>0</v>
      </c>
    </row>
    <row r="1084" spans="1:69" x14ac:dyDescent="0.25">
      <c r="A1084">
        <v>18</v>
      </c>
      <c r="B1084" t="str">
        <f>IF(A1084=16,"CT",IF(A1084=20,"Shock",IF(A1084=19,"DecSoly",IF(A1084=18,"NoSoly","SolyTrade"))))</f>
        <v>NoSoly</v>
      </c>
      <c r="C1084" t="s">
        <v>34</v>
      </c>
      <c r="D1084" t="s">
        <v>33</v>
      </c>
      <c r="E1084" t="str" cm="1">
        <f t="array" ref="E1084">INDEX([1]!newIts[NEW],MATCH(indicatorsdb[[#This Row],[Column1]],[1]!newIts[OLD],0),0)</f>
        <v>NS100M</v>
      </c>
      <c r="F1084">
        <v>12</v>
      </c>
      <c r="G1084" t="s">
        <v>96</v>
      </c>
      <c r="H1084" t="str" cm="1">
        <f t="array" ref="H1084">INDEX([1]!fableCountries[ALPHA3],MATCH(F1084,[1]!fableCountries[id],0),0)</f>
        <v>MYS</v>
      </c>
      <c r="I1084">
        <v>2020</v>
      </c>
      <c r="J1084">
        <v>383.20172119130001</v>
      </c>
      <c r="K1084">
        <v>32.8291278412472</v>
      </c>
      <c r="L1084">
        <v>0</v>
      </c>
      <c r="M1084">
        <v>2717.3455298290801</v>
      </c>
      <c r="N1084">
        <v>2717.9334782629298</v>
      </c>
      <c r="O1084">
        <v>81.396899679526797</v>
      </c>
      <c r="P1084">
        <v>73.071975772775701</v>
      </c>
      <c r="Q1084">
        <v>2094.9760319213801</v>
      </c>
      <c r="R1084">
        <v>0</v>
      </c>
      <c r="S1084">
        <v>0.416950507363123</v>
      </c>
      <c r="T1084">
        <v>0.5</v>
      </c>
      <c r="U1084">
        <v>6912.9860868246997</v>
      </c>
      <c r="V1084">
        <v>0.44952683199999999</v>
      </c>
      <c r="W1084">
        <v>484.77593605530001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9794.3397465859398</v>
      </c>
      <c r="AF1084">
        <v>436.96936682003701</v>
      </c>
      <c r="AG1084">
        <v>17982.488290966499</v>
      </c>
      <c r="AH1084">
        <v>0</v>
      </c>
      <c r="AI1084">
        <v>4050.1056593492099</v>
      </c>
      <c r="AJ1084">
        <v>591.09693627836305</v>
      </c>
      <c r="AK1084">
        <v>32855</v>
      </c>
      <c r="AL1084">
        <v>-1059.33834229942</v>
      </c>
      <c r="AM1084">
        <v>0</v>
      </c>
      <c r="AN1084">
        <v>-1059.33834229942</v>
      </c>
      <c r="AO1084">
        <v>0</v>
      </c>
      <c r="AP1084">
        <v>0</v>
      </c>
      <c r="AQ1084">
        <v>0</v>
      </c>
      <c r="AR1084">
        <v>0</v>
      </c>
      <c r="AS1084">
        <v>17.264344180688202</v>
      </c>
      <c r="AT1084">
        <v>9.4232674092926807</v>
      </c>
      <c r="AU1084">
        <v>2.98950860357253</v>
      </c>
      <c r="AV1084">
        <v>4.8515681678230296</v>
      </c>
      <c r="AW1084">
        <v>0</v>
      </c>
      <c r="AX1084">
        <v>0</v>
      </c>
      <c r="AY1084">
        <v>0</v>
      </c>
      <c r="AZ1084">
        <v>4.2841303215639304</v>
      </c>
      <c r="BA1084">
        <v>1.40987817251786</v>
      </c>
      <c r="BB1084">
        <v>2.8742521490460602</v>
      </c>
      <c r="BC1084">
        <v>20.569189735298401</v>
      </c>
      <c r="BD1084">
        <v>123.93411797836001</v>
      </c>
      <c r="BE1084">
        <v>0</v>
      </c>
      <c r="BF1084">
        <v>-0.19133829873963901</v>
      </c>
      <c r="BG1084">
        <v>0</v>
      </c>
      <c r="BH1084">
        <v>123.74277967962</v>
      </c>
      <c r="BI1084">
        <v>-0.97928476695382005</v>
      </c>
      <c r="BJ1084">
        <v>0</v>
      </c>
      <c r="BK1084">
        <v>0</v>
      </c>
      <c r="BL1084">
        <v>0</v>
      </c>
      <c r="BM1084">
        <v>139674.584526705</v>
      </c>
      <c r="BN1084">
        <v>1094.20430311562</v>
      </c>
      <c r="BO1084">
        <v>5535.6578819508704</v>
      </c>
      <c r="BP1084">
        <v>-0.19133829873963901</v>
      </c>
      <c r="BQ1084">
        <v>0</v>
      </c>
    </row>
    <row r="1085" spans="1:69" x14ac:dyDescent="0.25">
      <c r="A1085">
        <v>18</v>
      </c>
      <c r="B1085" t="str">
        <f>IF(A1085=16,"CT",IF(A1085=20,"Shock",IF(A1085=19,"DecSoly",IF(A1085=18,"NoSoly","SolyTrade"))))</f>
        <v>NoSoly</v>
      </c>
      <c r="C1085" t="s">
        <v>34</v>
      </c>
      <c r="D1085" t="s">
        <v>33</v>
      </c>
      <c r="E1085" t="str" cm="1">
        <f t="array" ref="E1085">INDEX([1]!newIts[NEW],MATCH(indicatorsdb[[#This Row],[Column1]],[1]!newIts[OLD],0),0)</f>
        <v>NS100M</v>
      </c>
      <c r="F1085">
        <v>12</v>
      </c>
      <c r="G1085" t="s">
        <v>96</v>
      </c>
      <c r="H1085" t="str" cm="1">
        <f t="array" ref="H1085">INDEX([1]!fableCountries[ALPHA3],MATCH(F1085,[1]!fableCountries[id],0),0)</f>
        <v>MYS</v>
      </c>
      <c r="I1085">
        <v>2022</v>
      </c>
      <c r="J1085">
        <v>447.940334849588</v>
      </c>
      <c r="K1085">
        <v>34.739873558880298</v>
      </c>
      <c r="L1085">
        <v>0</v>
      </c>
      <c r="M1085">
        <v>2717.3455298290801</v>
      </c>
      <c r="N1085">
        <v>2717.8615077905201</v>
      </c>
      <c r="O1085">
        <v>81.388497660915405</v>
      </c>
      <c r="P1085">
        <v>73.0717609721125</v>
      </c>
      <c r="Q1085">
        <v>2090.6868120784702</v>
      </c>
      <c r="R1085">
        <v>0</v>
      </c>
      <c r="S1085">
        <v>0.399876051090374</v>
      </c>
      <c r="T1085">
        <v>0.5</v>
      </c>
      <c r="U1085">
        <v>6912.9860868246997</v>
      </c>
      <c r="V1085">
        <v>0.44952683199999999</v>
      </c>
      <c r="W1085">
        <v>484.77593605530001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10258.925577997399</v>
      </c>
      <c r="AF1085">
        <v>422.44028291747901</v>
      </c>
      <c r="AG1085">
        <v>17297.256677970301</v>
      </c>
      <c r="AH1085">
        <v>0</v>
      </c>
      <c r="AI1085">
        <v>4064.63474325176</v>
      </c>
      <c r="AJ1085">
        <v>811.74271786299596</v>
      </c>
      <c r="AK1085">
        <v>32855</v>
      </c>
      <c r="AL1085">
        <v>-685.23161299612502</v>
      </c>
      <c r="AM1085">
        <v>0</v>
      </c>
      <c r="AN1085">
        <v>-685.23161299612502</v>
      </c>
      <c r="AO1085">
        <v>0</v>
      </c>
      <c r="AP1085">
        <v>0</v>
      </c>
      <c r="AQ1085">
        <v>0</v>
      </c>
      <c r="AR1085">
        <v>0</v>
      </c>
      <c r="AS1085">
        <v>18.158321160912401</v>
      </c>
      <c r="AT1085">
        <v>9.9386650897878592</v>
      </c>
      <c r="AU1085">
        <v>3.1053532602687501</v>
      </c>
      <c r="AV1085">
        <v>5.11430281085575</v>
      </c>
      <c r="AW1085">
        <v>0</v>
      </c>
      <c r="AX1085">
        <v>0</v>
      </c>
      <c r="AY1085">
        <v>0</v>
      </c>
      <c r="AZ1085">
        <v>4.4029532282569797</v>
      </c>
      <c r="BA1085">
        <v>1.3932559491243801</v>
      </c>
      <c r="BB1085">
        <v>3.0096972791326002</v>
      </c>
      <c r="BC1085">
        <v>21.453881243549699</v>
      </c>
      <c r="BD1085">
        <v>80.388343792438903</v>
      </c>
      <c r="BE1085">
        <v>0</v>
      </c>
      <c r="BF1085">
        <v>-0.29848446070816498</v>
      </c>
      <c r="BG1085">
        <v>0</v>
      </c>
      <c r="BH1085">
        <v>80.089859331730807</v>
      </c>
      <c r="BI1085">
        <v>-1.10739314561966</v>
      </c>
      <c r="BJ1085">
        <v>0</v>
      </c>
      <c r="BK1085">
        <v>0</v>
      </c>
      <c r="BL1085">
        <v>0</v>
      </c>
      <c r="BM1085">
        <v>151014.99638322901</v>
      </c>
      <c r="BN1085">
        <v>1376.0120382233799</v>
      </c>
      <c r="BO1085">
        <v>6015.9855858895098</v>
      </c>
      <c r="BP1085">
        <v>-0.29848446070816498</v>
      </c>
      <c r="BQ1085">
        <v>0</v>
      </c>
    </row>
    <row r="1086" spans="1:69" x14ac:dyDescent="0.25">
      <c r="A1086">
        <v>18</v>
      </c>
      <c r="B1086" t="str">
        <f>IF(A1086=16,"CT",IF(A1086=20,"Shock",IF(A1086=19,"DecSoly",IF(A1086=18,"NoSoly","SolyTrade"))))</f>
        <v>NoSoly</v>
      </c>
      <c r="C1086" t="s">
        <v>32</v>
      </c>
      <c r="D1086" t="s">
        <v>31</v>
      </c>
      <c r="E1086" t="str" cm="1">
        <f t="array" ref="E1086">INDEX([1]!newIts[NEW],MATCH(indicatorsdb[[#This Row],[Column1]],[1]!newIts[OLD],0),0)</f>
        <v>NS100S</v>
      </c>
      <c r="F1086">
        <v>12</v>
      </c>
      <c r="G1086" t="s">
        <v>96</v>
      </c>
      <c r="H1086" t="str" cm="1">
        <f t="array" ref="H1086">INDEX([1]!fableCountries[ALPHA3],MATCH(F1086,[1]!fableCountries[id],0),0)</f>
        <v>MYS</v>
      </c>
      <c r="I1086">
        <v>2020</v>
      </c>
      <c r="J1086">
        <v>383.20172119130001</v>
      </c>
      <c r="K1086">
        <v>32.8291278412472</v>
      </c>
      <c r="L1086">
        <v>0</v>
      </c>
      <c r="M1086">
        <v>2717.3455298290801</v>
      </c>
      <c r="N1086">
        <v>2717.9334782629298</v>
      </c>
      <c r="O1086">
        <v>81.396899679526797</v>
      </c>
      <c r="P1086">
        <v>73.071975772775701</v>
      </c>
      <c r="Q1086">
        <v>2094.9760319213801</v>
      </c>
      <c r="R1086">
        <v>0</v>
      </c>
      <c r="S1086">
        <v>0.41072765556015201</v>
      </c>
      <c r="T1086">
        <v>0.5</v>
      </c>
      <c r="U1086">
        <v>6912.9860868246997</v>
      </c>
      <c r="V1086">
        <v>0.44952683199999999</v>
      </c>
      <c r="W1086">
        <v>484.77593605530001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10128.4116884383</v>
      </c>
      <c r="AF1086">
        <v>436.96936682003701</v>
      </c>
      <c r="AG1086">
        <v>17648.416349114101</v>
      </c>
      <c r="AH1086">
        <v>0</v>
      </c>
      <c r="AI1086">
        <v>4050.1056593492099</v>
      </c>
      <c r="AJ1086">
        <v>591.09693627836305</v>
      </c>
      <c r="AK1086">
        <v>32855</v>
      </c>
      <c r="AL1086">
        <v>-1149.6475020263699</v>
      </c>
      <c r="AM1086">
        <v>0</v>
      </c>
      <c r="AN1086">
        <v>-1149.6475020263699</v>
      </c>
      <c r="AO1086">
        <v>0</v>
      </c>
      <c r="AP1086">
        <v>0</v>
      </c>
      <c r="AQ1086">
        <v>0</v>
      </c>
      <c r="AR1086">
        <v>0</v>
      </c>
      <c r="AS1086">
        <v>19.1439977164395</v>
      </c>
      <c r="AT1086">
        <v>10.4349295420676</v>
      </c>
      <c r="AU1086">
        <v>3.3216661639865501</v>
      </c>
      <c r="AV1086">
        <v>5.3874020103853004</v>
      </c>
      <c r="AW1086">
        <v>0</v>
      </c>
      <c r="AX1086">
        <v>0</v>
      </c>
      <c r="AY1086">
        <v>0</v>
      </c>
      <c r="AZ1086">
        <v>4.2841303215639304</v>
      </c>
      <c r="BA1086">
        <v>1.40987817251786</v>
      </c>
      <c r="BB1086">
        <v>2.8742521490460602</v>
      </c>
      <c r="BC1086">
        <v>22.448843271049601</v>
      </c>
      <c r="BD1086">
        <v>134.49970968092001</v>
      </c>
      <c r="BE1086">
        <v>0</v>
      </c>
      <c r="BF1086">
        <v>-0.19133829873963901</v>
      </c>
      <c r="BG1086">
        <v>0</v>
      </c>
      <c r="BH1086">
        <v>134.30837138218001</v>
      </c>
      <c r="BI1086">
        <v>-0.97928476695382005</v>
      </c>
      <c r="BJ1086">
        <v>0</v>
      </c>
      <c r="BK1086">
        <v>0</v>
      </c>
      <c r="BL1086">
        <v>0</v>
      </c>
      <c r="BM1086">
        <v>139674.584526705</v>
      </c>
      <c r="BN1086">
        <v>1094.20430311562</v>
      </c>
      <c r="BO1086">
        <v>5535.6578819508704</v>
      </c>
      <c r="BP1086">
        <v>-0.19133829873963901</v>
      </c>
      <c r="BQ1086">
        <v>0</v>
      </c>
    </row>
    <row r="1087" spans="1:69" x14ac:dyDescent="0.25">
      <c r="A1087">
        <v>18</v>
      </c>
      <c r="B1087" t="str">
        <f>IF(A1087=16,"CT",IF(A1087=20,"Shock",IF(A1087=19,"DecSoly",IF(A1087=18,"NoSoly","SolyTrade"))))</f>
        <v>NoSoly</v>
      </c>
      <c r="C1087" t="s">
        <v>32</v>
      </c>
      <c r="D1087" t="s">
        <v>31</v>
      </c>
      <c r="E1087" t="str" cm="1">
        <f t="array" ref="E1087">INDEX([1]!newIts[NEW],MATCH(indicatorsdb[[#This Row],[Column1]],[1]!newIts[OLD],0),0)</f>
        <v>NS100S</v>
      </c>
      <c r="F1087">
        <v>12</v>
      </c>
      <c r="G1087" t="s">
        <v>96</v>
      </c>
      <c r="H1087" t="str" cm="1">
        <f t="array" ref="H1087">INDEX([1]!fableCountries[ALPHA3],MATCH(F1087,[1]!fableCountries[id],0),0)</f>
        <v>MYS</v>
      </c>
      <c r="I1087">
        <v>2022</v>
      </c>
      <c r="J1087">
        <v>447.940334849588</v>
      </c>
      <c r="K1087">
        <v>34.739873558880298</v>
      </c>
      <c r="L1087">
        <v>0</v>
      </c>
      <c r="M1087">
        <v>2717.3455298290801</v>
      </c>
      <c r="N1087">
        <v>2717.8615077905201</v>
      </c>
      <c r="O1087">
        <v>81.388497660915405</v>
      </c>
      <c r="P1087">
        <v>73.0717609721125</v>
      </c>
      <c r="Q1087">
        <v>2090.6868120784702</v>
      </c>
      <c r="R1087">
        <v>0</v>
      </c>
      <c r="S1087">
        <v>0.39233272713205303</v>
      </c>
      <c r="T1087">
        <v>0.5</v>
      </c>
      <c r="U1087">
        <v>6912.9860868246997</v>
      </c>
      <c r="V1087">
        <v>0.44952683199999999</v>
      </c>
      <c r="W1087">
        <v>484.77593605530001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10644.2759544371</v>
      </c>
      <c r="AF1087">
        <v>422.44028291747901</v>
      </c>
      <c r="AG1087">
        <v>16911.9063015307</v>
      </c>
      <c r="AH1087">
        <v>0</v>
      </c>
      <c r="AI1087">
        <v>4064.63474325176</v>
      </c>
      <c r="AJ1087">
        <v>811.74271786299596</v>
      </c>
      <c r="AK1087">
        <v>32855</v>
      </c>
      <c r="AL1087">
        <v>-736.510047583448</v>
      </c>
      <c r="AM1087">
        <v>0</v>
      </c>
      <c r="AN1087">
        <v>-736.510047583448</v>
      </c>
      <c r="AO1087">
        <v>0</v>
      </c>
      <c r="AP1087">
        <v>0</v>
      </c>
      <c r="AQ1087">
        <v>0</v>
      </c>
      <c r="AR1087">
        <v>0</v>
      </c>
      <c r="AS1087">
        <v>20.134615008867499</v>
      </c>
      <c r="AT1087">
        <v>11.005097301166799</v>
      </c>
      <c r="AU1087">
        <v>3.45038184618025</v>
      </c>
      <c r="AV1087">
        <v>5.6791358615205301</v>
      </c>
      <c r="AW1087">
        <v>0</v>
      </c>
      <c r="AX1087">
        <v>0</v>
      </c>
      <c r="AY1087">
        <v>0</v>
      </c>
      <c r="AZ1087">
        <v>4.4029532282569797</v>
      </c>
      <c r="BA1087">
        <v>1.3932559491243801</v>
      </c>
      <c r="BB1087">
        <v>3.0096972791326002</v>
      </c>
      <c r="BC1087">
        <v>23.4301750915049</v>
      </c>
      <c r="BD1087">
        <v>86.387591317653701</v>
      </c>
      <c r="BE1087">
        <v>0</v>
      </c>
      <c r="BF1087">
        <v>-0.29848446070816498</v>
      </c>
      <c r="BG1087">
        <v>0</v>
      </c>
      <c r="BH1087">
        <v>86.089106856945605</v>
      </c>
      <c r="BI1087">
        <v>-1.10739314561966</v>
      </c>
      <c r="BJ1087">
        <v>0</v>
      </c>
      <c r="BK1087">
        <v>0</v>
      </c>
      <c r="BL1087">
        <v>0</v>
      </c>
      <c r="BM1087">
        <v>151014.99638322901</v>
      </c>
      <c r="BN1087">
        <v>1376.0120382233799</v>
      </c>
      <c r="BO1087">
        <v>6015.9855858895098</v>
      </c>
      <c r="BP1087">
        <v>-0.29848446070816498</v>
      </c>
      <c r="BQ1087">
        <v>0</v>
      </c>
    </row>
    <row r="1088" spans="1:69" x14ac:dyDescent="0.25">
      <c r="A1088">
        <v>18</v>
      </c>
      <c r="B1088" t="str">
        <f>IF(A1088=16,"CT",IF(A1088=20,"Shock",IF(A1088=19,"DecSoly",IF(A1088=18,"NoSoly","SolyTrade"))))</f>
        <v>NoSoly</v>
      </c>
      <c r="C1088" t="s">
        <v>54</v>
      </c>
      <c r="D1088" t="s">
        <v>53</v>
      </c>
      <c r="E1088" t="str" cm="1">
        <f t="array" ref="E1088">INDEX([1]!newIts[NEW],MATCH(indicatorsdb[[#This Row],[Column1]],[1]!newIts[OLD],0),0)</f>
        <v>NS25</v>
      </c>
      <c r="F1088">
        <v>31</v>
      </c>
      <c r="G1088" t="s">
        <v>95</v>
      </c>
      <c r="H1088" t="str" cm="1">
        <f t="array" ref="H1088">INDEX([1]!fableCountries[ALPHA3],MATCH(F1088,[1]!fableCountries[id],0),0)</f>
        <v>NOR</v>
      </c>
      <c r="I1088">
        <v>2020</v>
      </c>
      <c r="J1088">
        <v>541.18365580739896</v>
      </c>
      <c r="K1088">
        <v>5.4511581900568498</v>
      </c>
      <c r="L1088">
        <v>0</v>
      </c>
      <c r="M1088">
        <v>2742.7609748386899</v>
      </c>
      <c r="N1088">
        <v>2749.5533057605899</v>
      </c>
      <c r="O1088">
        <v>128.925237321921</v>
      </c>
      <c r="P1088">
        <v>85.214972850787206</v>
      </c>
      <c r="Q1088">
        <v>2095.5869337690501</v>
      </c>
      <c r="R1088">
        <v>0</v>
      </c>
      <c r="S1088">
        <v>0.782653276119748</v>
      </c>
      <c r="T1088">
        <v>0.5</v>
      </c>
      <c r="U1088">
        <v>1016.9304501156</v>
      </c>
      <c r="V1088">
        <v>2329.3472876859</v>
      </c>
      <c r="W1088">
        <v>2141.2668112411998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905.29053118430204</v>
      </c>
      <c r="AF1088">
        <v>190.653424889354</v>
      </c>
      <c r="AG1088">
        <v>9301</v>
      </c>
      <c r="AH1088">
        <v>0</v>
      </c>
      <c r="AI1088">
        <v>25868.9263475519</v>
      </c>
      <c r="AJ1088">
        <v>260.92969637442098</v>
      </c>
      <c r="AK1088">
        <v>36526.800000000003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2.64872756466628</v>
      </c>
      <c r="AT1088">
        <v>0.77721716686498898</v>
      </c>
      <c r="AU1088" s="1">
        <v>5.09676354824741E-2</v>
      </c>
      <c r="AV1088">
        <v>1.82054276231882</v>
      </c>
      <c r="AW1088">
        <v>0</v>
      </c>
      <c r="AX1088">
        <v>0</v>
      </c>
      <c r="AY1088">
        <v>0</v>
      </c>
      <c r="AZ1088">
        <v>2.6848528545689301</v>
      </c>
      <c r="BA1088">
        <v>2.18815895025566</v>
      </c>
      <c r="BB1088">
        <v>0.49669390431327698</v>
      </c>
      <c r="BC1088">
        <v>4.8411954349198298</v>
      </c>
      <c r="BD1088">
        <v>0</v>
      </c>
      <c r="BE1088" s="1">
        <v>3.8709286814488403E-2</v>
      </c>
      <c r="BF1088">
        <v>0</v>
      </c>
      <c r="BG1088">
        <v>0</v>
      </c>
      <c r="BH1088" s="1">
        <v>3.8709286814488403E-2</v>
      </c>
      <c r="BI1088">
        <v>-0.49238498431538902</v>
      </c>
      <c r="BJ1088">
        <v>0</v>
      </c>
      <c r="BK1088">
        <v>0</v>
      </c>
      <c r="BL1088">
        <v>0</v>
      </c>
      <c r="BM1088">
        <v>587.56033251736699</v>
      </c>
      <c r="BN1088">
        <v>8.47689439928042</v>
      </c>
      <c r="BO1088">
        <v>42.993732953040499</v>
      </c>
      <c r="BP1088">
        <v>0</v>
      </c>
      <c r="BQ1088">
        <v>0</v>
      </c>
    </row>
    <row r="1089" spans="1:69" x14ac:dyDescent="0.25">
      <c r="A1089">
        <v>18</v>
      </c>
      <c r="B1089" t="str">
        <f>IF(A1089=16,"CT",IF(A1089=20,"Shock",IF(A1089=19,"DecSoly",IF(A1089=18,"NoSoly","SolyTrade"))))</f>
        <v>NoSoly</v>
      </c>
      <c r="C1089" t="s">
        <v>54</v>
      </c>
      <c r="D1089" t="s">
        <v>53</v>
      </c>
      <c r="E1089" t="str" cm="1">
        <f t="array" ref="E1089">INDEX([1]!newIts[NEW],MATCH(indicatorsdb[[#This Row],[Column1]],[1]!newIts[OLD],0),0)</f>
        <v>NS25</v>
      </c>
      <c r="F1089">
        <v>31</v>
      </c>
      <c r="G1089" t="s">
        <v>95</v>
      </c>
      <c r="H1089" t="str" cm="1">
        <f t="array" ref="H1089">INDEX([1]!fableCountries[ALPHA3],MATCH(F1089,[1]!fableCountries[id],0),0)</f>
        <v>NOR</v>
      </c>
      <c r="I1089">
        <v>2022</v>
      </c>
      <c r="J1089">
        <v>631.96476182382401</v>
      </c>
      <c r="K1089">
        <v>5.7269909469476996</v>
      </c>
      <c r="L1089">
        <v>0</v>
      </c>
      <c r="M1089">
        <v>2688.1897110514801</v>
      </c>
      <c r="N1089">
        <v>2660.9769147448201</v>
      </c>
      <c r="O1089">
        <v>124.545967622182</v>
      </c>
      <c r="P1089">
        <v>83.813301784961794</v>
      </c>
      <c r="Q1089">
        <v>2094.54361001285</v>
      </c>
      <c r="R1089">
        <v>0</v>
      </c>
      <c r="S1089">
        <v>0.78247594053067104</v>
      </c>
      <c r="T1089">
        <v>0.5</v>
      </c>
      <c r="U1089">
        <v>1016.9304501156</v>
      </c>
      <c r="V1089">
        <v>2329.3472876859</v>
      </c>
      <c r="W1089">
        <v>2141.2668112411998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905.29053118430397</v>
      </c>
      <c r="AF1089">
        <v>190.653424889354</v>
      </c>
      <c r="AG1089">
        <v>9301</v>
      </c>
      <c r="AH1089">
        <v>0</v>
      </c>
      <c r="AI1089">
        <v>25861.649741151701</v>
      </c>
      <c r="AJ1089">
        <v>268.20630277465801</v>
      </c>
      <c r="AK1089">
        <v>36526.800000000003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2.6487039646615398</v>
      </c>
      <c r="AT1089">
        <v>0.77719356686024299</v>
      </c>
      <c r="AU1089" s="1">
        <v>5.0967635482474301E-2</v>
      </c>
      <c r="AV1089">
        <v>1.82054276231882</v>
      </c>
      <c r="AW1089">
        <v>0</v>
      </c>
      <c r="AX1089">
        <v>0</v>
      </c>
      <c r="AY1089">
        <v>0</v>
      </c>
      <c r="AZ1089">
        <v>2.68248947594053</v>
      </c>
      <c r="BA1089">
        <v>2.1846094447887499</v>
      </c>
      <c r="BB1089">
        <v>0.49788003115177998</v>
      </c>
      <c r="BC1089">
        <v>4.8636976798858003</v>
      </c>
      <c r="BD1089">
        <v>0</v>
      </c>
      <c r="BE1089" s="1">
        <v>3.9541399349564701E-2</v>
      </c>
      <c r="BF1089">
        <v>0</v>
      </c>
      <c r="BG1089">
        <v>0</v>
      </c>
      <c r="BH1089" s="1">
        <v>3.9541399349564701E-2</v>
      </c>
      <c r="BI1089">
        <v>-0.46749576071626497</v>
      </c>
      <c r="BJ1089">
        <v>0</v>
      </c>
      <c r="BK1089">
        <v>0</v>
      </c>
      <c r="BL1089">
        <v>0</v>
      </c>
      <c r="BM1089">
        <v>584.37501390841499</v>
      </c>
      <c r="BN1089">
        <v>8.5848348752527706</v>
      </c>
      <c r="BO1089">
        <v>42.969100216619303</v>
      </c>
      <c r="BP1089">
        <v>0</v>
      </c>
      <c r="BQ1089">
        <v>0</v>
      </c>
    </row>
    <row r="1090" spans="1:69" x14ac:dyDescent="0.25">
      <c r="A1090">
        <v>18</v>
      </c>
      <c r="B1090" t="str">
        <f>IF(A1090=16,"CT",IF(A1090=20,"Shock",IF(A1090=19,"DecSoly",IF(A1090=18,"NoSoly","SolyTrade"))))</f>
        <v>NoSoly</v>
      </c>
      <c r="C1090" t="s">
        <v>52</v>
      </c>
      <c r="D1090" t="s">
        <v>51</v>
      </c>
      <c r="E1090" t="str" cm="1">
        <f t="array" ref="E1090">INDEX([1]!newIts[NEW],MATCH(indicatorsdb[[#This Row],[Column1]],[1]!newIts[OLD],0),0)</f>
        <v>NS25M</v>
      </c>
      <c r="F1090">
        <v>31</v>
      </c>
      <c r="G1090" t="s">
        <v>95</v>
      </c>
      <c r="H1090" t="str" cm="1">
        <f t="array" ref="H1090">INDEX([1]!fableCountries[ALPHA3],MATCH(F1090,[1]!fableCountries[id],0),0)</f>
        <v>NOR</v>
      </c>
      <c r="I1090">
        <v>2020</v>
      </c>
      <c r="J1090">
        <v>541.18365580739896</v>
      </c>
      <c r="K1090">
        <v>5.4511581900568498</v>
      </c>
      <c r="L1090">
        <v>0</v>
      </c>
      <c r="M1090">
        <v>2742.7609748386899</v>
      </c>
      <c r="N1090">
        <v>2749.5533057605899</v>
      </c>
      <c r="O1090">
        <v>128.925237321921</v>
      </c>
      <c r="P1090">
        <v>85.214972850787206</v>
      </c>
      <c r="Q1090">
        <v>2095.5869337690501</v>
      </c>
      <c r="R1090">
        <v>0</v>
      </c>
      <c r="S1090">
        <v>0.782653276119748</v>
      </c>
      <c r="T1090">
        <v>0.5</v>
      </c>
      <c r="U1090">
        <v>1016.9304501156</v>
      </c>
      <c r="V1090">
        <v>2329.3472876859</v>
      </c>
      <c r="W1090">
        <v>2141.2668112411998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905.29053118430204</v>
      </c>
      <c r="AF1090">
        <v>190.653424889354</v>
      </c>
      <c r="AG1090">
        <v>9301</v>
      </c>
      <c r="AH1090">
        <v>0</v>
      </c>
      <c r="AI1090">
        <v>25868.9263475519</v>
      </c>
      <c r="AJ1090">
        <v>260.92969637442098</v>
      </c>
      <c r="AK1090">
        <v>36526.800000000003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2.64872756466628</v>
      </c>
      <c r="AT1090">
        <v>0.77721716686498898</v>
      </c>
      <c r="AU1090" s="1">
        <v>5.09676354824741E-2</v>
      </c>
      <c r="AV1090">
        <v>1.82054276231882</v>
      </c>
      <c r="AW1090">
        <v>0</v>
      </c>
      <c r="AX1090">
        <v>0</v>
      </c>
      <c r="AY1090">
        <v>0</v>
      </c>
      <c r="AZ1090">
        <v>2.6848528545689301</v>
      </c>
      <c r="BA1090">
        <v>2.18815895025566</v>
      </c>
      <c r="BB1090">
        <v>0.49669390431327698</v>
      </c>
      <c r="BC1090">
        <v>4.8411954349198298</v>
      </c>
      <c r="BD1090">
        <v>0</v>
      </c>
      <c r="BE1090" s="1">
        <v>3.8709286814488403E-2</v>
      </c>
      <c r="BF1090">
        <v>0</v>
      </c>
      <c r="BG1090">
        <v>0</v>
      </c>
      <c r="BH1090" s="1">
        <v>3.8709286814488403E-2</v>
      </c>
      <c r="BI1090">
        <v>-0.49238498431538902</v>
      </c>
      <c r="BJ1090">
        <v>0</v>
      </c>
      <c r="BK1090">
        <v>0</v>
      </c>
      <c r="BL1090">
        <v>0</v>
      </c>
      <c r="BM1090">
        <v>587.56033251736699</v>
      </c>
      <c r="BN1090">
        <v>8.47689439928042</v>
      </c>
      <c r="BO1090">
        <v>42.993732953040499</v>
      </c>
      <c r="BP1090">
        <v>0</v>
      </c>
      <c r="BQ1090">
        <v>0</v>
      </c>
    </row>
    <row r="1091" spans="1:69" x14ac:dyDescent="0.25">
      <c r="A1091">
        <v>18</v>
      </c>
      <c r="B1091" t="str">
        <f>IF(A1091=16,"CT",IF(A1091=20,"Shock",IF(A1091=19,"DecSoly",IF(A1091=18,"NoSoly","SolyTrade"))))</f>
        <v>NoSoly</v>
      </c>
      <c r="C1091" t="s">
        <v>52</v>
      </c>
      <c r="D1091" t="s">
        <v>51</v>
      </c>
      <c r="E1091" t="str" cm="1">
        <f t="array" ref="E1091">INDEX([1]!newIts[NEW],MATCH(indicatorsdb[[#This Row],[Column1]],[1]!newIts[OLD],0),0)</f>
        <v>NS25M</v>
      </c>
      <c r="F1091">
        <v>31</v>
      </c>
      <c r="G1091" t="s">
        <v>95</v>
      </c>
      <c r="H1091" t="str" cm="1">
        <f t="array" ref="H1091">INDEX([1]!fableCountries[ALPHA3],MATCH(F1091,[1]!fableCountries[id],0),0)</f>
        <v>NOR</v>
      </c>
      <c r="I1091">
        <v>2022</v>
      </c>
      <c r="J1091">
        <v>631.96476182382401</v>
      </c>
      <c r="K1091">
        <v>5.7269909469476996</v>
      </c>
      <c r="L1091">
        <v>0</v>
      </c>
      <c r="M1091">
        <v>2688.1897110514801</v>
      </c>
      <c r="N1091">
        <v>2660.9769147448201</v>
      </c>
      <c r="O1091">
        <v>124.545967622182</v>
      </c>
      <c r="P1091">
        <v>83.813301784961794</v>
      </c>
      <c r="Q1091">
        <v>2094.54361001285</v>
      </c>
      <c r="R1091">
        <v>0</v>
      </c>
      <c r="S1091">
        <v>0.78247594053067104</v>
      </c>
      <c r="T1091">
        <v>0.5</v>
      </c>
      <c r="U1091">
        <v>1016.9304501156</v>
      </c>
      <c r="V1091">
        <v>2329.3472876859</v>
      </c>
      <c r="W1091">
        <v>2141.2668112411998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905.29053118430397</v>
      </c>
      <c r="AF1091">
        <v>190.653424889354</v>
      </c>
      <c r="AG1091">
        <v>9301</v>
      </c>
      <c r="AH1091">
        <v>0</v>
      </c>
      <c r="AI1091">
        <v>25861.649741151701</v>
      </c>
      <c r="AJ1091">
        <v>268.20630277465801</v>
      </c>
      <c r="AK1091">
        <v>36526.800000000003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2.6487039646615398</v>
      </c>
      <c r="AT1091">
        <v>0.77719356686024299</v>
      </c>
      <c r="AU1091" s="1">
        <v>5.0967635482474301E-2</v>
      </c>
      <c r="AV1091">
        <v>1.82054276231882</v>
      </c>
      <c r="AW1091">
        <v>0</v>
      </c>
      <c r="AX1091">
        <v>0</v>
      </c>
      <c r="AY1091">
        <v>0</v>
      </c>
      <c r="AZ1091">
        <v>2.68248947594053</v>
      </c>
      <c r="BA1091">
        <v>2.1846094447887499</v>
      </c>
      <c r="BB1091">
        <v>0.49788003115177998</v>
      </c>
      <c r="BC1091">
        <v>4.8636976798858003</v>
      </c>
      <c r="BD1091">
        <v>0</v>
      </c>
      <c r="BE1091" s="1">
        <v>3.9541399349564701E-2</v>
      </c>
      <c r="BF1091">
        <v>0</v>
      </c>
      <c r="BG1091">
        <v>0</v>
      </c>
      <c r="BH1091" s="1">
        <v>3.9541399349564701E-2</v>
      </c>
      <c r="BI1091">
        <v>-0.46749576071626497</v>
      </c>
      <c r="BJ1091">
        <v>0</v>
      </c>
      <c r="BK1091">
        <v>0</v>
      </c>
      <c r="BL1091">
        <v>0</v>
      </c>
      <c r="BM1091">
        <v>584.37501390841499</v>
      </c>
      <c r="BN1091">
        <v>8.5848348752527706</v>
      </c>
      <c r="BO1091">
        <v>42.969100216619303</v>
      </c>
      <c r="BP1091">
        <v>0</v>
      </c>
      <c r="BQ1091">
        <v>0</v>
      </c>
    </row>
    <row r="1092" spans="1:69" x14ac:dyDescent="0.25">
      <c r="A1092">
        <v>18</v>
      </c>
      <c r="B1092" t="str">
        <f>IF(A1092=16,"CT",IF(A1092=20,"Shock",IF(A1092=19,"DecSoly",IF(A1092=18,"NoSoly","SolyTrade"))))</f>
        <v>NoSoly</v>
      </c>
      <c r="C1092" t="s">
        <v>50</v>
      </c>
      <c r="D1092" t="s">
        <v>49</v>
      </c>
      <c r="E1092" t="str" cm="1">
        <f t="array" ref="E1092">INDEX([1]!newIts[NEW],MATCH(indicatorsdb[[#This Row],[Column1]],[1]!newIts[OLD],0),0)</f>
        <v>NS25S</v>
      </c>
      <c r="F1092">
        <v>31</v>
      </c>
      <c r="G1092" t="s">
        <v>95</v>
      </c>
      <c r="H1092" t="str" cm="1">
        <f t="array" ref="H1092">INDEX([1]!fableCountries[ALPHA3],MATCH(F1092,[1]!fableCountries[id],0),0)</f>
        <v>NOR</v>
      </c>
      <c r="I1092">
        <v>2020</v>
      </c>
      <c r="J1092">
        <v>541.18365580739896</v>
      </c>
      <c r="K1092">
        <v>5.4511581900568498</v>
      </c>
      <c r="L1092">
        <v>0</v>
      </c>
      <c r="M1092">
        <v>2742.7609748386899</v>
      </c>
      <c r="N1092">
        <v>2749.5533057605799</v>
      </c>
      <c r="O1092">
        <v>128.92523732192001</v>
      </c>
      <c r="P1092">
        <v>85.214972850786793</v>
      </c>
      <c r="Q1092">
        <v>2095.5869337690501</v>
      </c>
      <c r="R1092">
        <v>0</v>
      </c>
      <c r="S1092">
        <v>0.78263925236961995</v>
      </c>
      <c r="T1092">
        <v>0.5</v>
      </c>
      <c r="U1092">
        <v>1016.9304501156</v>
      </c>
      <c r="V1092">
        <v>2329.3472876859</v>
      </c>
      <c r="W1092">
        <v>2141.2668112411998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907.65614576032999</v>
      </c>
      <c r="AF1092">
        <v>190.65342488935099</v>
      </c>
      <c r="AG1092">
        <v>9301</v>
      </c>
      <c r="AH1092">
        <v>0</v>
      </c>
      <c r="AI1092">
        <v>25866.5607329759</v>
      </c>
      <c r="AJ1092">
        <v>260.92969637442098</v>
      </c>
      <c r="AK1092">
        <v>36526.800000000003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2.9344966763523002</v>
      </c>
      <c r="AT1092">
        <v>0.85504067879535195</v>
      </c>
      <c r="AU1092" s="1">
        <v>5.6630706091636798E-2</v>
      </c>
      <c r="AV1092">
        <v>2.02282529146532</v>
      </c>
      <c r="AW1092">
        <v>0</v>
      </c>
      <c r="AX1092">
        <v>0</v>
      </c>
      <c r="AY1092">
        <v>0</v>
      </c>
      <c r="AZ1092">
        <v>2.6848528545689101</v>
      </c>
      <c r="BA1092">
        <v>2.18815895025564</v>
      </c>
      <c r="BB1092">
        <v>0.49669390431327298</v>
      </c>
      <c r="BC1092">
        <v>5.12696454660583</v>
      </c>
      <c r="BD1092">
        <v>0</v>
      </c>
      <c r="BE1092" s="1">
        <v>3.8709286814488403E-2</v>
      </c>
      <c r="BF1092">
        <v>0</v>
      </c>
      <c r="BG1092">
        <v>0</v>
      </c>
      <c r="BH1092" s="1">
        <v>3.8709286814488403E-2</v>
      </c>
      <c r="BI1092">
        <v>-0.49238498431538902</v>
      </c>
      <c r="BJ1092">
        <v>0</v>
      </c>
      <c r="BK1092">
        <v>0</v>
      </c>
      <c r="BL1092">
        <v>0</v>
      </c>
      <c r="BM1092">
        <v>587.56033251735596</v>
      </c>
      <c r="BN1092">
        <v>8.4768943992802708</v>
      </c>
      <c r="BO1092">
        <v>42.993732953039803</v>
      </c>
      <c r="BP1092">
        <v>0</v>
      </c>
      <c r="BQ1092">
        <v>0</v>
      </c>
    </row>
    <row r="1093" spans="1:69" x14ac:dyDescent="0.25">
      <c r="A1093">
        <v>18</v>
      </c>
      <c r="B1093" t="str">
        <f>IF(A1093=16,"CT",IF(A1093=20,"Shock",IF(A1093=19,"DecSoly",IF(A1093=18,"NoSoly","SolyTrade"))))</f>
        <v>NoSoly</v>
      </c>
      <c r="C1093" t="s">
        <v>50</v>
      </c>
      <c r="D1093" t="s">
        <v>49</v>
      </c>
      <c r="E1093" t="str" cm="1">
        <f t="array" ref="E1093">INDEX([1]!newIts[NEW],MATCH(indicatorsdb[[#This Row],[Column1]],[1]!newIts[OLD],0),0)</f>
        <v>NS25S</v>
      </c>
      <c r="F1093">
        <v>31</v>
      </c>
      <c r="G1093" t="s">
        <v>95</v>
      </c>
      <c r="H1093" t="str" cm="1">
        <f t="array" ref="H1093">INDEX([1]!fableCountries[ALPHA3],MATCH(F1093,[1]!fableCountries[id],0),0)</f>
        <v>NOR</v>
      </c>
      <c r="I1093">
        <v>2022</v>
      </c>
      <c r="J1093">
        <v>631.96476182382401</v>
      </c>
      <c r="K1093">
        <v>5.7269909469476996</v>
      </c>
      <c r="L1093">
        <v>0</v>
      </c>
      <c r="M1093">
        <v>2688.1897110514801</v>
      </c>
      <c r="N1093">
        <v>2660.9769147447901</v>
      </c>
      <c r="O1093">
        <v>124.54596762218</v>
      </c>
      <c r="P1093">
        <v>83.813301784960998</v>
      </c>
      <c r="Q1093">
        <v>2094.54361001285</v>
      </c>
      <c r="R1093">
        <v>0</v>
      </c>
      <c r="S1093">
        <v>0.782461916780544</v>
      </c>
      <c r="T1093">
        <v>0.5</v>
      </c>
      <c r="U1093">
        <v>1016.9304501156</v>
      </c>
      <c r="V1093">
        <v>2329.3472876859</v>
      </c>
      <c r="W1093">
        <v>2141.2668112411998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907.65614576032704</v>
      </c>
      <c r="AF1093">
        <v>190.65342488934999</v>
      </c>
      <c r="AG1093">
        <v>9301</v>
      </c>
      <c r="AH1093">
        <v>0</v>
      </c>
      <c r="AI1093">
        <v>25859.284126575702</v>
      </c>
      <c r="AJ1093">
        <v>268.20630277465801</v>
      </c>
      <c r="AK1093">
        <v>36526.800000000003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2.9344731290771899</v>
      </c>
      <c r="AT1093">
        <v>0.85501713152025405</v>
      </c>
      <c r="AU1093" s="1">
        <v>5.6630706091636299E-2</v>
      </c>
      <c r="AV1093">
        <v>2.0228252914653</v>
      </c>
      <c r="AW1093">
        <v>0</v>
      </c>
      <c r="AX1093">
        <v>0</v>
      </c>
      <c r="AY1093">
        <v>0</v>
      </c>
      <c r="AZ1093">
        <v>2.6824894759404798</v>
      </c>
      <c r="BA1093">
        <v>2.1846094447887099</v>
      </c>
      <c r="BB1093">
        <v>0.49788003115177198</v>
      </c>
      <c r="BC1093">
        <v>5.1494668443013998</v>
      </c>
      <c r="BD1093">
        <v>0</v>
      </c>
      <c r="BE1093" s="1">
        <v>3.9541399349564701E-2</v>
      </c>
      <c r="BF1093">
        <v>0</v>
      </c>
      <c r="BG1093">
        <v>0</v>
      </c>
      <c r="BH1093" s="1">
        <v>3.9541399349564701E-2</v>
      </c>
      <c r="BI1093">
        <v>-0.46749576071626497</v>
      </c>
      <c r="BJ1093">
        <v>0</v>
      </c>
      <c r="BK1093">
        <v>0</v>
      </c>
      <c r="BL1093">
        <v>0</v>
      </c>
      <c r="BM1093">
        <v>584.37501390839702</v>
      </c>
      <c r="BN1093">
        <v>8.5848348752525094</v>
      </c>
      <c r="BO1093">
        <v>42.969100216618003</v>
      </c>
      <c r="BP1093">
        <v>0</v>
      </c>
      <c r="BQ1093">
        <v>0</v>
      </c>
    </row>
    <row r="1094" spans="1:69" x14ac:dyDescent="0.25">
      <c r="A1094">
        <v>18</v>
      </c>
      <c r="B1094" t="str">
        <f>IF(A1094=16,"CT",IF(A1094=20,"Shock",IF(A1094=19,"DecSoly",IF(A1094=18,"NoSoly","SolyTrade"))))</f>
        <v>NoSoly</v>
      </c>
      <c r="C1094" t="s">
        <v>48</v>
      </c>
      <c r="D1094" t="s">
        <v>47</v>
      </c>
      <c r="E1094" t="str" cm="1">
        <f t="array" ref="E1094">INDEX([1]!newIts[NEW],MATCH(indicatorsdb[[#This Row],[Column1]],[1]!newIts[OLD],0),0)</f>
        <v>NS50</v>
      </c>
      <c r="F1094">
        <v>31</v>
      </c>
      <c r="G1094" t="s">
        <v>95</v>
      </c>
      <c r="H1094" t="str" cm="1">
        <f t="array" ref="H1094">INDEX([1]!fableCountries[ALPHA3],MATCH(F1094,[1]!fableCountries[id],0),0)</f>
        <v>NOR</v>
      </c>
      <c r="I1094">
        <v>2020</v>
      </c>
      <c r="J1094">
        <v>541.18365580739896</v>
      </c>
      <c r="K1094">
        <v>5.4511581900568498</v>
      </c>
      <c r="L1094">
        <v>0</v>
      </c>
      <c r="M1094">
        <v>2742.7609748386899</v>
      </c>
      <c r="N1094">
        <v>2719.29227564553</v>
      </c>
      <c r="O1094">
        <v>127.315138193881</v>
      </c>
      <c r="P1094">
        <v>84.711761637079306</v>
      </c>
      <c r="Q1094">
        <v>2095.5869337690501</v>
      </c>
      <c r="R1094">
        <v>0</v>
      </c>
      <c r="S1094">
        <v>0.782653276119748</v>
      </c>
      <c r="T1094">
        <v>0.5</v>
      </c>
      <c r="U1094">
        <v>1016.9304501156</v>
      </c>
      <c r="V1094">
        <v>2329.3472876859</v>
      </c>
      <c r="W1094">
        <v>2141.2668112411998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905.29053118430397</v>
      </c>
      <c r="AF1094">
        <v>190.653424889354</v>
      </c>
      <c r="AG1094">
        <v>9301</v>
      </c>
      <c r="AH1094">
        <v>0</v>
      </c>
      <c r="AI1094">
        <v>25868.9263475519</v>
      </c>
      <c r="AJ1094">
        <v>260.92969637442098</v>
      </c>
      <c r="AK1094">
        <v>36526.800000000003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2.6481274909268699</v>
      </c>
      <c r="AT1094">
        <v>0.77661709312557003</v>
      </c>
      <c r="AU1094" s="1">
        <v>5.0967635482474301E-2</v>
      </c>
      <c r="AV1094">
        <v>1.8205427623188299</v>
      </c>
      <c r="AW1094">
        <v>0</v>
      </c>
      <c r="AX1094">
        <v>0</v>
      </c>
      <c r="AY1094">
        <v>0</v>
      </c>
      <c r="AZ1094">
        <v>2.6847299460088698</v>
      </c>
      <c r="BA1094">
        <v>2.1880559065729002</v>
      </c>
      <c r="BB1094">
        <v>0.49667403943597099</v>
      </c>
      <c r="BC1094">
        <v>4.8404724526203502</v>
      </c>
      <c r="BD1094">
        <v>0</v>
      </c>
      <c r="BE1094" s="1">
        <v>3.8709286814488403E-2</v>
      </c>
      <c r="BF1094">
        <v>0</v>
      </c>
      <c r="BG1094">
        <v>0</v>
      </c>
      <c r="BH1094" s="1">
        <v>3.8709286814488403E-2</v>
      </c>
      <c r="BI1094">
        <v>-0.49238498431538902</v>
      </c>
      <c r="BJ1094">
        <v>0</v>
      </c>
      <c r="BK1094">
        <v>0</v>
      </c>
      <c r="BL1094">
        <v>0</v>
      </c>
      <c r="BM1094">
        <v>599.64145397943196</v>
      </c>
      <c r="BN1094">
        <v>8.17340947521045</v>
      </c>
      <c r="BO1094">
        <v>42.925482302342999</v>
      </c>
      <c r="BP1094">
        <v>0</v>
      </c>
      <c r="BQ1094">
        <v>0</v>
      </c>
    </row>
    <row r="1095" spans="1:69" x14ac:dyDescent="0.25">
      <c r="A1095">
        <v>18</v>
      </c>
      <c r="B1095" t="str">
        <f>IF(A1095=16,"CT",IF(A1095=20,"Shock",IF(A1095=19,"DecSoly",IF(A1095=18,"NoSoly","SolyTrade"))))</f>
        <v>NoSoly</v>
      </c>
      <c r="C1095" t="s">
        <v>48</v>
      </c>
      <c r="D1095" t="s">
        <v>47</v>
      </c>
      <c r="E1095" t="str" cm="1">
        <f t="array" ref="E1095">INDEX([1]!newIts[NEW],MATCH(indicatorsdb[[#This Row],[Column1]],[1]!newIts[OLD],0),0)</f>
        <v>NS50</v>
      </c>
      <c r="F1095">
        <v>31</v>
      </c>
      <c r="G1095" t="s">
        <v>95</v>
      </c>
      <c r="H1095" t="str" cm="1">
        <f t="array" ref="H1095">INDEX([1]!fableCountries[ALPHA3],MATCH(F1095,[1]!fableCountries[id],0),0)</f>
        <v>NOR</v>
      </c>
      <c r="I1095">
        <v>2022</v>
      </c>
      <c r="J1095">
        <v>631.96476182382401</v>
      </c>
      <c r="K1095">
        <v>5.7269909469476996</v>
      </c>
      <c r="L1095">
        <v>0</v>
      </c>
      <c r="M1095">
        <v>2688.1897110514801</v>
      </c>
      <c r="N1095">
        <v>2629.9304279549501</v>
      </c>
      <c r="O1095">
        <v>122.915233387022</v>
      </c>
      <c r="P1095">
        <v>83.291514494890706</v>
      </c>
      <c r="Q1095">
        <v>2094.54361001285</v>
      </c>
      <c r="R1095">
        <v>0</v>
      </c>
      <c r="S1095">
        <v>0.78247594053067104</v>
      </c>
      <c r="T1095">
        <v>0.5</v>
      </c>
      <c r="U1095">
        <v>1016.9304501156</v>
      </c>
      <c r="V1095">
        <v>2329.3472876859</v>
      </c>
      <c r="W1095">
        <v>2141.2668112411998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905.29053118430204</v>
      </c>
      <c r="AF1095">
        <v>190.653424889353</v>
      </c>
      <c r="AG1095">
        <v>9301</v>
      </c>
      <c r="AH1095">
        <v>0</v>
      </c>
      <c r="AI1095">
        <v>25861.649741151701</v>
      </c>
      <c r="AJ1095">
        <v>268.20630277465801</v>
      </c>
      <c r="AK1095">
        <v>36526.800000000003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2.6481882622441799</v>
      </c>
      <c r="AT1095">
        <v>0.776677864442888</v>
      </c>
      <c r="AU1095">
        <v>5.0967635482474002E-2</v>
      </c>
      <c r="AV1095">
        <v>1.82054276231882</v>
      </c>
      <c r="AW1095">
        <v>0</v>
      </c>
      <c r="AX1095">
        <v>0</v>
      </c>
      <c r="AY1095">
        <v>0</v>
      </c>
      <c r="AZ1095">
        <v>2.6823837443452101</v>
      </c>
      <c r="BA1095">
        <v>2.1845204010845598</v>
      </c>
      <c r="BB1095">
        <v>0.49786334326065801</v>
      </c>
      <c r="BC1095">
        <v>4.8630762458731303</v>
      </c>
      <c r="BD1095">
        <v>0</v>
      </c>
      <c r="BE1095" s="1">
        <v>3.9541399349564701E-2</v>
      </c>
      <c r="BF1095">
        <v>0</v>
      </c>
      <c r="BG1095">
        <v>0</v>
      </c>
      <c r="BH1095" s="1">
        <v>3.9541399349564701E-2</v>
      </c>
      <c r="BI1095">
        <v>-0.46749576071626497</v>
      </c>
      <c r="BJ1095">
        <v>0</v>
      </c>
      <c r="BK1095">
        <v>0</v>
      </c>
      <c r="BL1095">
        <v>0</v>
      </c>
      <c r="BM1095">
        <v>597.05521530306896</v>
      </c>
      <c r="BN1095">
        <v>8.2753788283204699</v>
      </c>
      <c r="BO1095">
        <v>42.896808749738398</v>
      </c>
      <c r="BP1095">
        <v>0</v>
      </c>
      <c r="BQ1095">
        <v>0</v>
      </c>
    </row>
    <row r="1096" spans="1:69" x14ac:dyDescent="0.25">
      <c r="A1096">
        <v>18</v>
      </c>
      <c r="B1096" t="str">
        <f>IF(A1096=16,"CT",IF(A1096=20,"Shock",IF(A1096=19,"DecSoly",IF(A1096=18,"NoSoly","SolyTrade"))))</f>
        <v>NoSoly</v>
      </c>
      <c r="C1096" t="s">
        <v>46</v>
      </c>
      <c r="D1096" t="s">
        <v>45</v>
      </c>
      <c r="E1096" t="str" cm="1">
        <f t="array" ref="E1096">INDEX([1]!newIts[NEW],MATCH(indicatorsdb[[#This Row],[Column1]],[1]!newIts[OLD],0),0)</f>
        <v>NS50M</v>
      </c>
      <c r="F1096">
        <v>31</v>
      </c>
      <c r="G1096" t="s">
        <v>95</v>
      </c>
      <c r="H1096" t="str" cm="1">
        <f t="array" ref="H1096">INDEX([1]!fableCountries[ALPHA3],MATCH(F1096,[1]!fableCountries[id],0),0)</f>
        <v>NOR</v>
      </c>
      <c r="I1096">
        <v>2020</v>
      </c>
      <c r="J1096">
        <v>541.18365580739896</v>
      </c>
      <c r="K1096">
        <v>5.4511581900568498</v>
      </c>
      <c r="L1096">
        <v>0</v>
      </c>
      <c r="M1096">
        <v>2742.7609748386899</v>
      </c>
      <c r="N1096">
        <v>2719.29227564553</v>
      </c>
      <c r="O1096">
        <v>127.315138193881</v>
      </c>
      <c r="P1096">
        <v>84.711761637079306</v>
      </c>
      <c r="Q1096">
        <v>2095.5869337690501</v>
      </c>
      <c r="R1096">
        <v>0</v>
      </c>
      <c r="S1096">
        <v>0.782653276119748</v>
      </c>
      <c r="T1096">
        <v>0.5</v>
      </c>
      <c r="U1096">
        <v>1016.9304501156</v>
      </c>
      <c r="V1096">
        <v>2329.3472876859</v>
      </c>
      <c r="W1096">
        <v>2141.2668112411998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905.29053118430397</v>
      </c>
      <c r="AF1096">
        <v>190.653424889354</v>
      </c>
      <c r="AG1096">
        <v>9301</v>
      </c>
      <c r="AH1096">
        <v>0</v>
      </c>
      <c r="AI1096">
        <v>25868.9263475519</v>
      </c>
      <c r="AJ1096">
        <v>260.92969637442098</v>
      </c>
      <c r="AK1096">
        <v>36526.800000000003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2.6481274909268699</v>
      </c>
      <c r="AT1096">
        <v>0.77661709312557003</v>
      </c>
      <c r="AU1096" s="1">
        <v>5.0967635482474301E-2</v>
      </c>
      <c r="AV1096">
        <v>1.8205427623188299</v>
      </c>
      <c r="AW1096">
        <v>0</v>
      </c>
      <c r="AX1096">
        <v>0</v>
      </c>
      <c r="AY1096">
        <v>0</v>
      </c>
      <c r="AZ1096">
        <v>2.6847299460088698</v>
      </c>
      <c r="BA1096">
        <v>2.1880559065729002</v>
      </c>
      <c r="BB1096">
        <v>0.49667403943597099</v>
      </c>
      <c r="BC1096">
        <v>4.8404724526203502</v>
      </c>
      <c r="BD1096">
        <v>0</v>
      </c>
      <c r="BE1096" s="1">
        <v>3.8709286814488403E-2</v>
      </c>
      <c r="BF1096">
        <v>0</v>
      </c>
      <c r="BG1096">
        <v>0</v>
      </c>
      <c r="BH1096" s="1">
        <v>3.8709286814488403E-2</v>
      </c>
      <c r="BI1096">
        <v>-0.49238498431538902</v>
      </c>
      <c r="BJ1096">
        <v>0</v>
      </c>
      <c r="BK1096">
        <v>0</v>
      </c>
      <c r="BL1096">
        <v>0</v>
      </c>
      <c r="BM1096">
        <v>599.64145397943196</v>
      </c>
      <c r="BN1096">
        <v>8.17340947521045</v>
      </c>
      <c r="BO1096">
        <v>42.925482302342999</v>
      </c>
      <c r="BP1096">
        <v>0</v>
      </c>
      <c r="BQ1096">
        <v>0</v>
      </c>
    </row>
    <row r="1097" spans="1:69" x14ac:dyDescent="0.25">
      <c r="A1097">
        <v>18</v>
      </c>
      <c r="B1097" t="str">
        <f>IF(A1097=16,"CT",IF(A1097=20,"Shock",IF(A1097=19,"DecSoly",IF(A1097=18,"NoSoly","SolyTrade"))))</f>
        <v>NoSoly</v>
      </c>
      <c r="C1097" t="s">
        <v>46</v>
      </c>
      <c r="D1097" t="s">
        <v>45</v>
      </c>
      <c r="E1097" t="str" cm="1">
        <f t="array" ref="E1097">INDEX([1]!newIts[NEW],MATCH(indicatorsdb[[#This Row],[Column1]],[1]!newIts[OLD],0),0)</f>
        <v>NS50M</v>
      </c>
      <c r="F1097">
        <v>31</v>
      </c>
      <c r="G1097" t="s">
        <v>95</v>
      </c>
      <c r="H1097" t="str" cm="1">
        <f t="array" ref="H1097">INDEX([1]!fableCountries[ALPHA3],MATCH(F1097,[1]!fableCountries[id],0),0)</f>
        <v>NOR</v>
      </c>
      <c r="I1097">
        <v>2022</v>
      </c>
      <c r="J1097">
        <v>631.96476182382401</v>
      </c>
      <c r="K1097">
        <v>5.7269909469476996</v>
      </c>
      <c r="L1097">
        <v>0</v>
      </c>
      <c r="M1097">
        <v>2688.1897110514801</v>
      </c>
      <c r="N1097">
        <v>2629.9304279549501</v>
      </c>
      <c r="O1097">
        <v>122.915233387022</v>
      </c>
      <c r="P1097">
        <v>83.291514494890706</v>
      </c>
      <c r="Q1097">
        <v>2094.54361001285</v>
      </c>
      <c r="R1097">
        <v>0</v>
      </c>
      <c r="S1097">
        <v>0.78247594053067104</v>
      </c>
      <c r="T1097">
        <v>0.5</v>
      </c>
      <c r="U1097">
        <v>1016.9304501156</v>
      </c>
      <c r="V1097">
        <v>2329.3472876859</v>
      </c>
      <c r="W1097">
        <v>2141.2668112411998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905.29053118430204</v>
      </c>
      <c r="AF1097">
        <v>190.653424889353</v>
      </c>
      <c r="AG1097">
        <v>9301</v>
      </c>
      <c r="AH1097">
        <v>0</v>
      </c>
      <c r="AI1097">
        <v>25861.649741151701</v>
      </c>
      <c r="AJ1097">
        <v>268.20630277465801</v>
      </c>
      <c r="AK1097">
        <v>36526.800000000003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2.6481882622441799</v>
      </c>
      <c r="AT1097">
        <v>0.776677864442888</v>
      </c>
      <c r="AU1097">
        <v>5.0967635482474002E-2</v>
      </c>
      <c r="AV1097">
        <v>1.82054276231882</v>
      </c>
      <c r="AW1097">
        <v>0</v>
      </c>
      <c r="AX1097">
        <v>0</v>
      </c>
      <c r="AY1097">
        <v>0</v>
      </c>
      <c r="AZ1097">
        <v>2.6823837443452101</v>
      </c>
      <c r="BA1097">
        <v>2.1845204010845598</v>
      </c>
      <c r="BB1097">
        <v>0.49786334326065801</v>
      </c>
      <c r="BC1097">
        <v>4.8630762458731303</v>
      </c>
      <c r="BD1097">
        <v>0</v>
      </c>
      <c r="BE1097" s="1">
        <v>3.9541399349564701E-2</v>
      </c>
      <c r="BF1097">
        <v>0</v>
      </c>
      <c r="BG1097">
        <v>0</v>
      </c>
      <c r="BH1097" s="1">
        <v>3.9541399349564701E-2</v>
      </c>
      <c r="BI1097">
        <v>-0.46749576071626497</v>
      </c>
      <c r="BJ1097">
        <v>0</v>
      </c>
      <c r="BK1097">
        <v>0</v>
      </c>
      <c r="BL1097">
        <v>0</v>
      </c>
      <c r="BM1097">
        <v>597.05521530306896</v>
      </c>
      <c r="BN1097">
        <v>8.2753788283204699</v>
      </c>
      <c r="BO1097">
        <v>42.896808749738398</v>
      </c>
      <c r="BP1097">
        <v>0</v>
      </c>
      <c r="BQ1097">
        <v>0</v>
      </c>
    </row>
    <row r="1098" spans="1:69" x14ac:dyDescent="0.25">
      <c r="A1098">
        <v>18</v>
      </c>
      <c r="B1098" t="str">
        <f>IF(A1098=16,"CT",IF(A1098=20,"Shock",IF(A1098=19,"DecSoly",IF(A1098=18,"NoSoly","SolyTrade"))))</f>
        <v>NoSoly</v>
      </c>
      <c r="C1098" t="s">
        <v>44</v>
      </c>
      <c r="D1098" t="s">
        <v>43</v>
      </c>
      <c r="E1098" t="str" cm="1">
        <f t="array" ref="E1098">INDEX([1]!newIts[NEW],MATCH(indicatorsdb[[#This Row],[Column1]],[1]!newIts[OLD],0),0)</f>
        <v>NS50S</v>
      </c>
      <c r="F1098">
        <v>31</v>
      </c>
      <c r="G1098" t="s">
        <v>95</v>
      </c>
      <c r="H1098" t="str" cm="1">
        <f t="array" ref="H1098">INDEX([1]!fableCountries[ALPHA3],MATCH(F1098,[1]!fableCountries[id],0),0)</f>
        <v>NOR</v>
      </c>
      <c r="I1098">
        <v>2020</v>
      </c>
      <c r="J1098">
        <v>541.18365580739896</v>
      </c>
      <c r="K1098">
        <v>5.4511581900568498</v>
      </c>
      <c r="L1098">
        <v>0</v>
      </c>
      <c r="M1098">
        <v>2742.7609748386899</v>
      </c>
      <c r="N1098">
        <v>2719.29227564551</v>
      </c>
      <c r="O1098">
        <v>127.31513819388</v>
      </c>
      <c r="P1098">
        <v>84.711761637078794</v>
      </c>
      <c r="Q1098">
        <v>2095.5869337690501</v>
      </c>
      <c r="R1098">
        <v>0</v>
      </c>
      <c r="S1098">
        <v>0.78263925236961995</v>
      </c>
      <c r="T1098">
        <v>0.5</v>
      </c>
      <c r="U1098">
        <v>1016.9304501156</v>
      </c>
      <c r="V1098">
        <v>2329.3472876859</v>
      </c>
      <c r="W1098">
        <v>2141.2668112411998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907.65614576032897</v>
      </c>
      <c r="AF1098">
        <v>190.65342488935201</v>
      </c>
      <c r="AG1098">
        <v>9301</v>
      </c>
      <c r="AH1098">
        <v>0</v>
      </c>
      <c r="AI1098">
        <v>25866.5607329759</v>
      </c>
      <c r="AJ1098">
        <v>260.92969637442098</v>
      </c>
      <c r="AK1098">
        <v>36526.800000000003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2.93389662433828</v>
      </c>
      <c r="AT1098">
        <v>0.85444062678132904</v>
      </c>
      <c r="AU1098" s="1">
        <v>5.6630706091636701E-2</v>
      </c>
      <c r="AV1098">
        <v>2.0228252914653102</v>
      </c>
      <c r="AW1098">
        <v>0</v>
      </c>
      <c r="AX1098">
        <v>0</v>
      </c>
      <c r="AY1098">
        <v>0</v>
      </c>
      <c r="AZ1098">
        <v>2.6847299460088498</v>
      </c>
      <c r="BA1098">
        <v>2.1880559065728802</v>
      </c>
      <c r="BB1098">
        <v>0.496674039435968</v>
      </c>
      <c r="BC1098">
        <v>5.1262415860317398</v>
      </c>
      <c r="BD1098">
        <v>0</v>
      </c>
      <c r="BE1098" s="1">
        <v>3.8709286814488403E-2</v>
      </c>
      <c r="BF1098">
        <v>0</v>
      </c>
      <c r="BG1098">
        <v>0</v>
      </c>
      <c r="BH1098" s="1">
        <v>3.8709286814488403E-2</v>
      </c>
      <c r="BI1098">
        <v>-0.49238498431538902</v>
      </c>
      <c r="BJ1098">
        <v>0</v>
      </c>
      <c r="BK1098">
        <v>0</v>
      </c>
      <c r="BL1098">
        <v>0</v>
      </c>
      <c r="BM1098">
        <v>599.64145397941695</v>
      </c>
      <c r="BN1098">
        <v>8.1734094752102298</v>
      </c>
      <c r="BO1098">
        <v>42.925482302341898</v>
      </c>
      <c r="BP1098">
        <v>0</v>
      </c>
      <c r="BQ1098">
        <v>0</v>
      </c>
    </row>
    <row r="1099" spans="1:69" x14ac:dyDescent="0.25">
      <c r="A1099">
        <v>18</v>
      </c>
      <c r="B1099" t="str">
        <f>IF(A1099=16,"CT",IF(A1099=20,"Shock",IF(A1099=19,"DecSoly",IF(A1099=18,"NoSoly","SolyTrade"))))</f>
        <v>NoSoly</v>
      </c>
      <c r="C1099" t="s">
        <v>44</v>
      </c>
      <c r="D1099" t="s">
        <v>43</v>
      </c>
      <c r="E1099" t="str" cm="1">
        <f t="array" ref="E1099">INDEX([1]!newIts[NEW],MATCH(indicatorsdb[[#This Row],[Column1]],[1]!newIts[OLD],0),0)</f>
        <v>NS50S</v>
      </c>
      <c r="F1099">
        <v>31</v>
      </c>
      <c r="G1099" t="s">
        <v>95</v>
      </c>
      <c r="H1099" t="str" cm="1">
        <f t="array" ref="H1099">INDEX([1]!fableCountries[ALPHA3],MATCH(F1099,[1]!fableCountries[id],0),0)</f>
        <v>NOR</v>
      </c>
      <c r="I1099">
        <v>2022</v>
      </c>
      <c r="J1099">
        <v>631.96476182382401</v>
      </c>
      <c r="K1099">
        <v>5.7269909469476996</v>
      </c>
      <c r="L1099">
        <v>0</v>
      </c>
      <c r="M1099">
        <v>2688.1897110514801</v>
      </c>
      <c r="N1099">
        <v>2629.9304279549401</v>
      </c>
      <c r="O1099">
        <v>122.915233387021</v>
      </c>
      <c r="P1099">
        <v>83.291514494890507</v>
      </c>
      <c r="Q1099">
        <v>2094.54361001285</v>
      </c>
      <c r="R1099">
        <v>0</v>
      </c>
      <c r="S1099">
        <v>0.782461916780544</v>
      </c>
      <c r="T1099">
        <v>0.5</v>
      </c>
      <c r="U1099">
        <v>1016.9304501156</v>
      </c>
      <c r="V1099">
        <v>2329.3472876859</v>
      </c>
      <c r="W1099">
        <v>2141.2668112411998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907.65614576032999</v>
      </c>
      <c r="AF1099">
        <v>190.65342488935201</v>
      </c>
      <c r="AG1099">
        <v>9301</v>
      </c>
      <c r="AH1099">
        <v>0</v>
      </c>
      <c r="AI1099">
        <v>25859.284126575702</v>
      </c>
      <c r="AJ1099">
        <v>268.20630277465801</v>
      </c>
      <c r="AK1099">
        <v>36526.800000000003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2.9339574554127599</v>
      </c>
      <c r="AT1099">
        <v>0.854501457855804</v>
      </c>
      <c r="AU1099" s="1">
        <v>5.6630706091636798E-2</v>
      </c>
      <c r="AV1099">
        <v>2.02282529146532</v>
      </c>
      <c r="AW1099">
        <v>0</v>
      </c>
      <c r="AX1099">
        <v>0</v>
      </c>
      <c r="AY1099">
        <v>0</v>
      </c>
      <c r="AZ1099">
        <v>2.6823837443451999</v>
      </c>
      <c r="BA1099">
        <v>2.18452040108455</v>
      </c>
      <c r="BB1099">
        <v>0.49786334326065701</v>
      </c>
      <c r="BC1099">
        <v>5.1488454390416996</v>
      </c>
      <c r="BD1099">
        <v>0</v>
      </c>
      <c r="BE1099" s="1">
        <v>3.9541399349564701E-2</v>
      </c>
      <c r="BF1099">
        <v>0</v>
      </c>
      <c r="BG1099">
        <v>0</v>
      </c>
      <c r="BH1099" s="1">
        <v>3.9541399349564701E-2</v>
      </c>
      <c r="BI1099">
        <v>-0.46749576071626497</v>
      </c>
      <c r="BJ1099">
        <v>0</v>
      </c>
      <c r="BK1099">
        <v>0</v>
      </c>
      <c r="BL1099">
        <v>0</v>
      </c>
      <c r="BM1099">
        <v>597.05521530305998</v>
      </c>
      <c r="BN1099">
        <v>8.2753788283203296</v>
      </c>
      <c r="BO1099">
        <v>42.896808749737701</v>
      </c>
      <c r="BP1099">
        <v>0</v>
      </c>
      <c r="BQ1099">
        <v>0</v>
      </c>
    </row>
    <row r="1100" spans="1:69" x14ac:dyDescent="0.25">
      <c r="A1100">
        <v>18</v>
      </c>
      <c r="B1100" t="str">
        <f>IF(A1100=16,"CT",IF(A1100=20,"Shock",IF(A1100=19,"DecSoly",IF(A1100=18,"NoSoly","SolyTrade"))))</f>
        <v>NoSoly</v>
      </c>
      <c r="C1100" t="s">
        <v>42</v>
      </c>
      <c r="D1100" t="s">
        <v>41</v>
      </c>
      <c r="E1100" t="str" cm="1">
        <f t="array" ref="E1100">INDEX([1]!newIts[NEW],MATCH(indicatorsdb[[#This Row],[Column1]],[1]!newIts[OLD],0),0)</f>
        <v>NS75</v>
      </c>
      <c r="F1100">
        <v>31</v>
      </c>
      <c r="G1100" t="s">
        <v>95</v>
      </c>
      <c r="H1100" t="str" cm="1">
        <f t="array" ref="H1100">INDEX([1]!fableCountries[ALPHA3],MATCH(F1100,[1]!fableCountries[id],0),0)</f>
        <v>NOR</v>
      </c>
      <c r="I1100">
        <v>2020</v>
      </c>
      <c r="J1100">
        <v>541.18365580739896</v>
      </c>
      <c r="K1100">
        <v>5.4511581900568498</v>
      </c>
      <c r="L1100">
        <v>0</v>
      </c>
      <c r="M1100">
        <v>2742.7609748386899</v>
      </c>
      <c r="N1100">
        <v>2688.5327306888798</v>
      </c>
      <c r="O1100">
        <v>125.770869532221</v>
      </c>
      <c r="P1100">
        <v>84.173375186607601</v>
      </c>
      <c r="Q1100">
        <v>2095.5869337690501</v>
      </c>
      <c r="R1100">
        <v>0</v>
      </c>
      <c r="S1100">
        <v>0.782653276119748</v>
      </c>
      <c r="T1100">
        <v>0.5</v>
      </c>
      <c r="U1100">
        <v>1016.9304501156</v>
      </c>
      <c r="V1100">
        <v>2329.3472876859</v>
      </c>
      <c r="W1100">
        <v>2141.2668112411998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905.29053118430602</v>
      </c>
      <c r="AF1100">
        <v>190.653424889354</v>
      </c>
      <c r="AG1100">
        <v>9301</v>
      </c>
      <c r="AH1100">
        <v>0</v>
      </c>
      <c r="AI1100">
        <v>25868.9263475519</v>
      </c>
      <c r="AJ1100">
        <v>260.92969637442098</v>
      </c>
      <c r="AK1100">
        <v>36526.800000000003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2.6475741196231399</v>
      </c>
      <c r="AT1100">
        <v>0.77606372182182504</v>
      </c>
      <c r="AU1100" s="1">
        <v>5.0967635482474599E-2</v>
      </c>
      <c r="AV1100">
        <v>1.8205427623188399</v>
      </c>
      <c r="AW1100">
        <v>0</v>
      </c>
      <c r="AX1100">
        <v>0</v>
      </c>
      <c r="AY1100">
        <v>0</v>
      </c>
      <c r="AZ1100">
        <v>2.6846070565060098</v>
      </c>
      <c r="BA1100">
        <v>2.18795287886726</v>
      </c>
      <c r="BB1100">
        <v>0.49665417763875203</v>
      </c>
      <c r="BC1100">
        <v>4.8397961918137602</v>
      </c>
      <c r="BD1100">
        <v>0</v>
      </c>
      <c r="BE1100" s="1">
        <v>3.8709286814488403E-2</v>
      </c>
      <c r="BF1100">
        <v>0</v>
      </c>
      <c r="BG1100">
        <v>0</v>
      </c>
      <c r="BH1100" s="1">
        <v>3.8709286814488403E-2</v>
      </c>
      <c r="BI1100">
        <v>-0.49238498431538902</v>
      </c>
      <c r="BJ1100">
        <v>0</v>
      </c>
      <c r="BK1100">
        <v>0</v>
      </c>
      <c r="BL1100">
        <v>0</v>
      </c>
      <c r="BM1100">
        <v>610.78232800041201</v>
      </c>
      <c r="BN1100">
        <v>7.8935441235585797</v>
      </c>
      <c r="BO1100">
        <v>42.862543451536901</v>
      </c>
      <c r="BP1100">
        <v>0</v>
      </c>
      <c r="BQ1100">
        <v>0</v>
      </c>
    </row>
    <row r="1101" spans="1:69" x14ac:dyDescent="0.25">
      <c r="A1101">
        <v>18</v>
      </c>
      <c r="B1101" t="str">
        <f>IF(A1101=16,"CT",IF(A1101=20,"Shock",IF(A1101=19,"DecSoly",IF(A1101=18,"NoSoly","SolyTrade"))))</f>
        <v>NoSoly</v>
      </c>
      <c r="C1101" t="s">
        <v>42</v>
      </c>
      <c r="D1101" t="s">
        <v>41</v>
      </c>
      <c r="E1101" t="str" cm="1">
        <f t="array" ref="E1101">INDEX([1]!newIts[NEW],MATCH(indicatorsdb[[#This Row],[Column1]],[1]!newIts[OLD],0),0)</f>
        <v>NS75</v>
      </c>
      <c r="F1101">
        <v>31</v>
      </c>
      <c r="G1101" t="s">
        <v>95</v>
      </c>
      <c r="H1101" t="str" cm="1">
        <f t="array" ref="H1101">INDEX([1]!fableCountries[ALPHA3],MATCH(F1101,[1]!fableCountries[id],0),0)</f>
        <v>NOR</v>
      </c>
      <c r="I1101">
        <v>2022</v>
      </c>
      <c r="J1101">
        <v>631.96476182382401</v>
      </c>
      <c r="K1101">
        <v>5.7269909469476996</v>
      </c>
      <c r="L1101">
        <v>0</v>
      </c>
      <c r="M1101">
        <v>2688.1897110514801</v>
      </c>
      <c r="N1101">
        <v>2598.3084038769698</v>
      </c>
      <c r="O1101">
        <v>121.35337171422999</v>
      </c>
      <c r="P1101">
        <v>82.730863898683793</v>
      </c>
      <c r="Q1101">
        <v>2094.54361001285</v>
      </c>
      <c r="R1101">
        <v>0</v>
      </c>
      <c r="S1101">
        <v>0.78247594053067104</v>
      </c>
      <c r="T1101">
        <v>0.5</v>
      </c>
      <c r="U1101">
        <v>1016.9304501156</v>
      </c>
      <c r="V1101">
        <v>2329.3472876859</v>
      </c>
      <c r="W1101">
        <v>2141.2668112411998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905.29053118430602</v>
      </c>
      <c r="AF1101">
        <v>190.653424889354</v>
      </c>
      <c r="AG1101">
        <v>9301</v>
      </c>
      <c r="AH1101">
        <v>0</v>
      </c>
      <c r="AI1101">
        <v>25861.649741151701</v>
      </c>
      <c r="AJ1101">
        <v>268.20630277465801</v>
      </c>
      <c r="AK1101">
        <v>36526.800000000003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2.64771301072975</v>
      </c>
      <c r="AT1101">
        <v>0.77620261292843495</v>
      </c>
      <c r="AU1101" s="1">
        <v>5.0967635482474599E-2</v>
      </c>
      <c r="AV1101">
        <v>1.8205427623188399</v>
      </c>
      <c r="AW1101">
        <v>0</v>
      </c>
      <c r="AX1101">
        <v>0</v>
      </c>
      <c r="AY1101">
        <v>0</v>
      </c>
      <c r="AZ1101">
        <v>2.6822780292883301</v>
      </c>
      <c r="BA1101">
        <v>2.1844313713084902</v>
      </c>
      <c r="BB1101">
        <v>0.49784665797984001</v>
      </c>
      <c r="BC1101">
        <v>4.8624952793018101</v>
      </c>
      <c r="BD1101">
        <v>0</v>
      </c>
      <c r="BE1101" s="1">
        <v>3.9541399349564701E-2</v>
      </c>
      <c r="BF1101">
        <v>0</v>
      </c>
      <c r="BG1101">
        <v>0</v>
      </c>
      <c r="BH1101" s="1">
        <v>3.9541399349564701E-2</v>
      </c>
      <c r="BI1101">
        <v>-0.46749576071626497</v>
      </c>
      <c r="BJ1101">
        <v>0</v>
      </c>
      <c r="BK1101">
        <v>0</v>
      </c>
      <c r="BL1101">
        <v>0</v>
      </c>
      <c r="BM1101">
        <v>608.74080124126499</v>
      </c>
      <c r="BN1101">
        <v>7.9901960368198903</v>
      </c>
      <c r="BO1101">
        <v>42.830187714114899</v>
      </c>
      <c r="BP1101">
        <v>0</v>
      </c>
      <c r="BQ1101">
        <v>0</v>
      </c>
    </row>
    <row r="1102" spans="1:69" x14ac:dyDescent="0.25">
      <c r="A1102">
        <v>18</v>
      </c>
      <c r="B1102" t="str">
        <f>IF(A1102=16,"CT",IF(A1102=20,"Shock",IF(A1102=19,"DecSoly",IF(A1102=18,"NoSoly","SolyTrade"))))</f>
        <v>NoSoly</v>
      </c>
      <c r="C1102" t="s">
        <v>40</v>
      </c>
      <c r="D1102" t="s">
        <v>39</v>
      </c>
      <c r="E1102" t="str" cm="1">
        <f t="array" ref="E1102">INDEX([1]!newIts[NEW],MATCH(indicatorsdb[[#This Row],[Column1]],[1]!newIts[OLD],0),0)</f>
        <v>NS75M</v>
      </c>
      <c r="F1102">
        <v>31</v>
      </c>
      <c r="G1102" t="s">
        <v>95</v>
      </c>
      <c r="H1102" t="str" cm="1">
        <f t="array" ref="H1102">INDEX([1]!fableCountries[ALPHA3],MATCH(F1102,[1]!fableCountries[id],0),0)</f>
        <v>NOR</v>
      </c>
      <c r="I1102">
        <v>2020</v>
      </c>
      <c r="J1102">
        <v>541.18365580739896</v>
      </c>
      <c r="K1102">
        <v>5.4511581900568498</v>
      </c>
      <c r="L1102">
        <v>0</v>
      </c>
      <c r="M1102">
        <v>2742.7609748386899</v>
      </c>
      <c r="N1102">
        <v>2688.5327306888798</v>
      </c>
      <c r="O1102">
        <v>125.770869532221</v>
      </c>
      <c r="P1102">
        <v>84.173375186607601</v>
      </c>
      <c r="Q1102">
        <v>2095.5869337690501</v>
      </c>
      <c r="R1102">
        <v>0</v>
      </c>
      <c r="S1102">
        <v>0.782653276119748</v>
      </c>
      <c r="T1102">
        <v>0.5</v>
      </c>
      <c r="U1102">
        <v>1016.9304501156</v>
      </c>
      <c r="V1102">
        <v>2329.3472876859</v>
      </c>
      <c r="W1102">
        <v>2141.2668112411998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905.29053118430602</v>
      </c>
      <c r="AF1102">
        <v>190.653424889354</v>
      </c>
      <c r="AG1102">
        <v>9301</v>
      </c>
      <c r="AH1102">
        <v>0</v>
      </c>
      <c r="AI1102">
        <v>25868.9263475519</v>
      </c>
      <c r="AJ1102">
        <v>260.92969637442098</v>
      </c>
      <c r="AK1102">
        <v>36526.800000000003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2.6475741196231399</v>
      </c>
      <c r="AT1102">
        <v>0.77606372182182504</v>
      </c>
      <c r="AU1102" s="1">
        <v>5.0967635482474599E-2</v>
      </c>
      <c r="AV1102">
        <v>1.8205427623188399</v>
      </c>
      <c r="AW1102">
        <v>0</v>
      </c>
      <c r="AX1102">
        <v>0</v>
      </c>
      <c r="AY1102">
        <v>0</v>
      </c>
      <c r="AZ1102">
        <v>2.6846070565060098</v>
      </c>
      <c r="BA1102">
        <v>2.18795287886726</v>
      </c>
      <c r="BB1102">
        <v>0.49665417763875203</v>
      </c>
      <c r="BC1102">
        <v>4.8397961918137602</v>
      </c>
      <c r="BD1102">
        <v>0</v>
      </c>
      <c r="BE1102" s="1">
        <v>3.8709286814488403E-2</v>
      </c>
      <c r="BF1102">
        <v>0</v>
      </c>
      <c r="BG1102">
        <v>0</v>
      </c>
      <c r="BH1102" s="1">
        <v>3.8709286814488403E-2</v>
      </c>
      <c r="BI1102">
        <v>-0.49238498431538902</v>
      </c>
      <c r="BJ1102">
        <v>0</v>
      </c>
      <c r="BK1102">
        <v>0</v>
      </c>
      <c r="BL1102">
        <v>0</v>
      </c>
      <c r="BM1102">
        <v>610.78232800041201</v>
      </c>
      <c r="BN1102">
        <v>7.8935441235585797</v>
      </c>
      <c r="BO1102">
        <v>42.862543451536901</v>
      </c>
      <c r="BP1102">
        <v>0</v>
      </c>
      <c r="BQ1102">
        <v>0</v>
      </c>
    </row>
    <row r="1103" spans="1:69" x14ac:dyDescent="0.25">
      <c r="A1103">
        <v>18</v>
      </c>
      <c r="B1103" t="str">
        <f>IF(A1103=16,"CT",IF(A1103=20,"Shock",IF(A1103=19,"DecSoly",IF(A1103=18,"NoSoly","SolyTrade"))))</f>
        <v>NoSoly</v>
      </c>
      <c r="C1103" t="s">
        <v>40</v>
      </c>
      <c r="D1103" t="s">
        <v>39</v>
      </c>
      <c r="E1103" t="str" cm="1">
        <f t="array" ref="E1103">INDEX([1]!newIts[NEW],MATCH(indicatorsdb[[#This Row],[Column1]],[1]!newIts[OLD],0),0)</f>
        <v>NS75M</v>
      </c>
      <c r="F1103">
        <v>31</v>
      </c>
      <c r="G1103" t="s">
        <v>95</v>
      </c>
      <c r="H1103" t="str" cm="1">
        <f t="array" ref="H1103">INDEX([1]!fableCountries[ALPHA3],MATCH(F1103,[1]!fableCountries[id],0),0)</f>
        <v>NOR</v>
      </c>
      <c r="I1103">
        <v>2022</v>
      </c>
      <c r="J1103">
        <v>631.96476182382401</v>
      </c>
      <c r="K1103">
        <v>5.7269909469476996</v>
      </c>
      <c r="L1103">
        <v>0</v>
      </c>
      <c r="M1103">
        <v>2688.1897110514801</v>
      </c>
      <c r="N1103">
        <v>2598.3084038769698</v>
      </c>
      <c r="O1103">
        <v>121.35337171422999</v>
      </c>
      <c r="P1103">
        <v>82.730863898683793</v>
      </c>
      <c r="Q1103">
        <v>2094.54361001285</v>
      </c>
      <c r="R1103">
        <v>0</v>
      </c>
      <c r="S1103">
        <v>0.78247594053067104</v>
      </c>
      <c r="T1103">
        <v>0.5</v>
      </c>
      <c r="U1103">
        <v>1016.9304501156</v>
      </c>
      <c r="V1103">
        <v>2329.3472876859</v>
      </c>
      <c r="W1103">
        <v>2141.2668112411998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905.29053118430602</v>
      </c>
      <c r="AF1103">
        <v>190.653424889354</v>
      </c>
      <c r="AG1103">
        <v>9301</v>
      </c>
      <c r="AH1103">
        <v>0</v>
      </c>
      <c r="AI1103">
        <v>25861.649741151701</v>
      </c>
      <c r="AJ1103">
        <v>268.20630277465801</v>
      </c>
      <c r="AK1103">
        <v>36526.800000000003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2.64771301072975</v>
      </c>
      <c r="AT1103">
        <v>0.77620261292843495</v>
      </c>
      <c r="AU1103" s="1">
        <v>5.0967635482474599E-2</v>
      </c>
      <c r="AV1103">
        <v>1.8205427623188399</v>
      </c>
      <c r="AW1103">
        <v>0</v>
      </c>
      <c r="AX1103">
        <v>0</v>
      </c>
      <c r="AY1103">
        <v>0</v>
      </c>
      <c r="AZ1103">
        <v>2.6822780292883301</v>
      </c>
      <c r="BA1103">
        <v>2.1844313713084902</v>
      </c>
      <c r="BB1103">
        <v>0.49784665797984001</v>
      </c>
      <c r="BC1103">
        <v>4.8624952793018101</v>
      </c>
      <c r="BD1103">
        <v>0</v>
      </c>
      <c r="BE1103" s="1">
        <v>3.9541399349564701E-2</v>
      </c>
      <c r="BF1103">
        <v>0</v>
      </c>
      <c r="BG1103">
        <v>0</v>
      </c>
      <c r="BH1103" s="1">
        <v>3.9541399349564701E-2</v>
      </c>
      <c r="BI1103">
        <v>-0.46749576071626497</v>
      </c>
      <c r="BJ1103">
        <v>0</v>
      </c>
      <c r="BK1103">
        <v>0</v>
      </c>
      <c r="BL1103">
        <v>0</v>
      </c>
      <c r="BM1103">
        <v>608.74080124126499</v>
      </c>
      <c r="BN1103">
        <v>7.9901960368198903</v>
      </c>
      <c r="BO1103">
        <v>42.830187714114899</v>
      </c>
      <c r="BP1103">
        <v>0</v>
      </c>
      <c r="BQ1103">
        <v>0</v>
      </c>
    </row>
    <row r="1104" spans="1:69" x14ac:dyDescent="0.25">
      <c r="A1104">
        <v>18</v>
      </c>
      <c r="B1104" t="str">
        <f>IF(A1104=16,"CT",IF(A1104=20,"Shock",IF(A1104=19,"DecSoly",IF(A1104=18,"NoSoly","SolyTrade"))))</f>
        <v>NoSoly</v>
      </c>
      <c r="C1104" t="s">
        <v>38</v>
      </c>
      <c r="D1104" t="s">
        <v>37</v>
      </c>
      <c r="E1104" t="str" cm="1">
        <f t="array" ref="E1104">INDEX([1]!newIts[NEW],MATCH(indicatorsdb[[#This Row],[Column1]],[1]!newIts[OLD],0),0)</f>
        <v>NS75S</v>
      </c>
      <c r="F1104">
        <v>31</v>
      </c>
      <c r="G1104" t="s">
        <v>95</v>
      </c>
      <c r="H1104" t="str" cm="1">
        <f t="array" ref="H1104">INDEX([1]!fableCountries[ALPHA3],MATCH(F1104,[1]!fableCountries[id],0),0)</f>
        <v>NOR</v>
      </c>
      <c r="I1104">
        <v>2020</v>
      </c>
      <c r="J1104">
        <v>541.18365580739896</v>
      </c>
      <c r="K1104">
        <v>5.4511581900568498</v>
      </c>
      <c r="L1104">
        <v>0</v>
      </c>
      <c r="M1104">
        <v>2742.7609748386899</v>
      </c>
      <c r="N1104">
        <v>2688.5327306888498</v>
      </c>
      <c r="O1104">
        <v>125.77086953222</v>
      </c>
      <c r="P1104">
        <v>84.173375186607004</v>
      </c>
      <c r="Q1104">
        <v>2095.5869337690501</v>
      </c>
      <c r="R1104">
        <v>0</v>
      </c>
      <c r="S1104">
        <v>0.78263925236961995</v>
      </c>
      <c r="T1104">
        <v>0.5</v>
      </c>
      <c r="U1104">
        <v>1016.9304501156</v>
      </c>
      <c r="V1104">
        <v>2329.3472876859</v>
      </c>
      <c r="W1104">
        <v>2141.2668112411998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907.65614576032795</v>
      </c>
      <c r="AF1104">
        <v>190.65342488935201</v>
      </c>
      <c r="AG1104">
        <v>9301</v>
      </c>
      <c r="AH1104">
        <v>0</v>
      </c>
      <c r="AI1104">
        <v>25866.5607329759</v>
      </c>
      <c r="AJ1104">
        <v>260.92969637442098</v>
      </c>
      <c r="AK1104">
        <v>36526.800000000003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2.93334327306908</v>
      </c>
      <c r="AT1104">
        <v>0.85388727551214005</v>
      </c>
      <c r="AU1104" s="1">
        <v>5.66307060916365E-2</v>
      </c>
      <c r="AV1104">
        <v>2.0228252914653</v>
      </c>
      <c r="AW1104">
        <v>0</v>
      </c>
      <c r="AX1104">
        <v>0</v>
      </c>
      <c r="AY1104">
        <v>0</v>
      </c>
      <c r="AZ1104">
        <v>2.6846070565059899</v>
      </c>
      <c r="BA1104">
        <v>2.18795287886724</v>
      </c>
      <c r="BB1104">
        <v>0.49665417763874897</v>
      </c>
      <c r="BC1104">
        <v>5.1255653452596803</v>
      </c>
      <c r="BD1104">
        <v>0</v>
      </c>
      <c r="BE1104" s="1">
        <v>3.8709286814488403E-2</v>
      </c>
      <c r="BF1104">
        <v>0</v>
      </c>
      <c r="BG1104">
        <v>0</v>
      </c>
      <c r="BH1104" s="1">
        <v>3.8709286814488403E-2</v>
      </c>
      <c r="BI1104">
        <v>-0.49238498431538902</v>
      </c>
      <c r="BJ1104">
        <v>0</v>
      </c>
      <c r="BK1104">
        <v>0</v>
      </c>
      <c r="BL1104">
        <v>0</v>
      </c>
      <c r="BM1104">
        <v>610.78232800039098</v>
      </c>
      <c r="BN1104">
        <v>7.8935441235583097</v>
      </c>
      <c r="BO1104">
        <v>42.862543451535501</v>
      </c>
      <c r="BP1104">
        <v>0</v>
      </c>
      <c r="BQ1104">
        <v>0</v>
      </c>
    </row>
    <row r="1105" spans="1:69" x14ac:dyDescent="0.25">
      <c r="A1105">
        <v>18</v>
      </c>
      <c r="B1105" t="str">
        <f>IF(A1105=16,"CT",IF(A1105=20,"Shock",IF(A1105=19,"DecSoly",IF(A1105=18,"NoSoly","SolyTrade"))))</f>
        <v>NoSoly</v>
      </c>
      <c r="C1105" t="s">
        <v>38</v>
      </c>
      <c r="D1105" t="s">
        <v>37</v>
      </c>
      <c r="E1105" t="str" cm="1">
        <f t="array" ref="E1105">INDEX([1]!newIts[NEW],MATCH(indicatorsdb[[#This Row],[Column1]],[1]!newIts[OLD],0),0)</f>
        <v>NS75S</v>
      </c>
      <c r="F1105">
        <v>31</v>
      </c>
      <c r="G1105" t="s">
        <v>95</v>
      </c>
      <c r="H1105" t="str" cm="1">
        <f t="array" ref="H1105">INDEX([1]!fableCountries[ALPHA3],MATCH(F1105,[1]!fableCountries[id],0),0)</f>
        <v>NOR</v>
      </c>
      <c r="I1105">
        <v>2022</v>
      </c>
      <c r="J1105">
        <v>631.96476182382401</v>
      </c>
      <c r="K1105">
        <v>5.7269909469476996</v>
      </c>
      <c r="L1105">
        <v>0</v>
      </c>
      <c r="M1105">
        <v>2688.1897110514801</v>
      </c>
      <c r="N1105">
        <v>2598.3084038769598</v>
      </c>
      <c r="O1105">
        <v>121.35337171422999</v>
      </c>
      <c r="P1105">
        <v>82.730863898683594</v>
      </c>
      <c r="Q1105">
        <v>2094.54361001285</v>
      </c>
      <c r="R1105">
        <v>0</v>
      </c>
      <c r="S1105">
        <v>0.782461916780544</v>
      </c>
      <c r="T1105">
        <v>0.5</v>
      </c>
      <c r="U1105">
        <v>1016.9304501156</v>
      </c>
      <c r="V1105">
        <v>2329.3472876859</v>
      </c>
      <c r="W1105">
        <v>2141.2668112411998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907.65614576033397</v>
      </c>
      <c r="AF1105">
        <v>190.653424889354</v>
      </c>
      <c r="AG1105">
        <v>9301</v>
      </c>
      <c r="AH1105">
        <v>0</v>
      </c>
      <c r="AI1105">
        <v>25859.284126575702</v>
      </c>
      <c r="AJ1105">
        <v>268.20630277465801</v>
      </c>
      <c r="AK1105">
        <v>36526.800000000003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2.9334822303958901</v>
      </c>
      <c r="AT1105">
        <v>0.85402623283891299</v>
      </c>
      <c r="AU1105" s="1">
        <v>5.6630706091637499E-2</v>
      </c>
      <c r="AV1105">
        <v>2.02282529146534</v>
      </c>
      <c r="AW1105">
        <v>0</v>
      </c>
      <c r="AX1105">
        <v>0</v>
      </c>
      <c r="AY1105">
        <v>0</v>
      </c>
      <c r="AZ1105">
        <v>2.6822780292883301</v>
      </c>
      <c r="BA1105">
        <v>2.1844313713084902</v>
      </c>
      <c r="BB1105">
        <v>0.49784665797983901</v>
      </c>
      <c r="BC1105">
        <v>5.1482644989679498</v>
      </c>
      <c r="BD1105">
        <v>0</v>
      </c>
      <c r="BE1105" s="1">
        <v>3.9541399349564701E-2</v>
      </c>
      <c r="BF1105">
        <v>0</v>
      </c>
      <c r="BG1105">
        <v>0</v>
      </c>
      <c r="BH1105" s="1">
        <v>3.9541399349564701E-2</v>
      </c>
      <c r="BI1105">
        <v>-0.46749576071626497</v>
      </c>
      <c r="BJ1105">
        <v>0</v>
      </c>
      <c r="BK1105">
        <v>0</v>
      </c>
      <c r="BL1105">
        <v>0</v>
      </c>
      <c r="BM1105">
        <v>608.74080124125499</v>
      </c>
      <c r="BN1105">
        <v>7.99019603681975</v>
      </c>
      <c r="BO1105">
        <v>42.830187714114203</v>
      </c>
      <c r="BP1105">
        <v>0</v>
      </c>
      <c r="BQ1105">
        <v>0</v>
      </c>
    </row>
    <row r="1106" spans="1:69" x14ac:dyDescent="0.25">
      <c r="A1106">
        <v>18</v>
      </c>
      <c r="B1106" t="str">
        <f>IF(A1106=16,"CT",IF(A1106=20,"Shock",IF(A1106=19,"DecSoly",IF(A1106=18,"NoSoly","SolyTrade"))))</f>
        <v>NoSoly</v>
      </c>
      <c r="C1106" t="s">
        <v>36</v>
      </c>
      <c r="D1106" t="s">
        <v>35</v>
      </c>
      <c r="E1106" t="str" cm="1">
        <f t="array" ref="E1106">INDEX([1]!newIts[NEW],MATCH(indicatorsdb[[#This Row],[Column1]],[1]!newIts[OLD],0),0)</f>
        <v>NS100</v>
      </c>
      <c r="F1106">
        <v>31</v>
      </c>
      <c r="G1106" t="s">
        <v>95</v>
      </c>
      <c r="H1106" t="str" cm="1">
        <f t="array" ref="H1106">INDEX([1]!fableCountries[ALPHA3],MATCH(F1106,[1]!fableCountries[id],0),0)</f>
        <v>NOR</v>
      </c>
      <c r="I1106">
        <v>2020</v>
      </c>
      <c r="J1106">
        <v>541.18365580739896</v>
      </c>
      <c r="K1106">
        <v>5.4511581900568498</v>
      </c>
      <c r="L1106">
        <v>0</v>
      </c>
      <c r="M1106">
        <v>2742.7609748386899</v>
      </c>
      <c r="N1106">
        <v>2657.33069036287</v>
      </c>
      <c r="O1106">
        <v>124.285034143478</v>
      </c>
      <c r="P1106">
        <v>83.603766225029503</v>
      </c>
      <c r="Q1106">
        <v>2095.5869337690501</v>
      </c>
      <c r="R1106">
        <v>0</v>
      </c>
      <c r="S1106">
        <v>0.782653276119748</v>
      </c>
      <c r="T1106">
        <v>0.5</v>
      </c>
      <c r="U1106">
        <v>1016.9304501156</v>
      </c>
      <c r="V1106">
        <v>2329.3472876859</v>
      </c>
      <c r="W1106">
        <v>2141.2668112411998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905.29053118430704</v>
      </c>
      <c r="AF1106">
        <v>190.653424889354</v>
      </c>
      <c r="AG1106">
        <v>9301</v>
      </c>
      <c r="AH1106">
        <v>0</v>
      </c>
      <c r="AI1106">
        <v>25868.9263475519</v>
      </c>
      <c r="AJ1106">
        <v>260.92969637442098</v>
      </c>
      <c r="AK1106">
        <v>36526.800000000003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2.6470622028480002</v>
      </c>
      <c r="AT1106">
        <v>0.77555180504667498</v>
      </c>
      <c r="AU1106" s="1">
        <v>5.0967635482474898E-2</v>
      </c>
      <c r="AV1106">
        <v>1.8205427623188499</v>
      </c>
      <c r="AW1106">
        <v>0</v>
      </c>
      <c r="AX1106">
        <v>0</v>
      </c>
      <c r="AY1106">
        <v>0</v>
      </c>
      <c r="AZ1106">
        <v>2.6844841860559301</v>
      </c>
      <c r="BA1106">
        <v>2.1878498671350202</v>
      </c>
      <c r="BB1106">
        <v>0.49663431892090398</v>
      </c>
      <c r="BC1106">
        <v>4.8391614045885403</v>
      </c>
      <c r="BD1106">
        <v>0</v>
      </c>
      <c r="BE1106" s="1">
        <v>3.8709286814488403E-2</v>
      </c>
      <c r="BF1106">
        <v>0</v>
      </c>
      <c r="BG1106">
        <v>0</v>
      </c>
      <c r="BH1106" s="1">
        <v>3.8709286814488403E-2</v>
      </c>
      <c r="BI1106">
        <v>-0.49238498431538902</v>
      </c>
      <c r="BJ1106">
        <v>0</v>
      </c>
      <c r="BK1106">
        <v>0</v>
      </c>
      <c r="BL1106">
        <v>0</v>
      </c>
      <c r="BM1106">
        <v>621.08860926686498</v>
      </c>
      <c r="BN1106">
        <v>7.6346442360428197</v>
      </c>
      <c r="BO1106">
        <v>42.8043195188569</v>
      </c>
      <c r="BP1106">
        <v>0</v>
      </c>
      <c r="BQ1106">
        <v>0</v>
      </c>
    </row>
    <row r="1107" spans="1:69" x14ac:dyDescent="0.25">
      <c r="A1107">
        <v>18</v>
      </c>
      <c r="B1107" t="str">
        <f>IF(A1107=16,"CT",IF(A1107=20,"Shock",IF(A1107=19,"DecSoly",IF(A1107=18,"NoSoly","SolyTrade"))))</f>
        <v>NoSoly</v>
      </c>
      <c r="C1107" t="s">
        <v>36</v>
      </c>
      <c r="D1107" t="s">
        <v>35</v>
      </c>
      <c r="E1107" t="str" cm="1">
        <f t="array" ref="E1107">INDEX([1]!newIts[NEW],MATCH(indicatorsdb[[#This Row],[Column1]],[1]!newIts[OLD],0),0)</f>
        <v>NS100</v>
      </c>
      <c r="F1107">
        <v>31</v>
      </c>
      <c r="G1107" t="s">
        <v>95</v>
      </c>
      <c r="H1107" t="str" cm="1">
        <f t="array" ref="H1107">INDEX([1]!fableCountries[ALPHA3],MATCH(F1107,[1]!fableCountries[id],0),0)</f>
        <v>NOR</v>
      </c>
      <c r="I1107">
        <v>2022</v>
      </c>
      <c r="J1107">
        <v>631.96476182382401</v>
      </c>
      <c r="K1107">
        <v>5.7269909469476996</v>
      </c>
      <c r="L1107">
        <v>0</v>
      </c>
      <c r="M1107">
        <v>2688.1897110514801</v>
      </c>
      <c r="N1107">
        <v>2566.1515233534001</v>
      </c>
      <c r="O1107">
        <v>119.852396129902</v>
      </c>
      <c r="P1107">
        <v>82.135039138417298</v>
      </c>
      <c r="Q1107">
        <v>2094.54361001285</v>
      </c>
      <c r="R1107">
        <v>0</v>
      </c>
      <c r="S1107">
        <v>0.78247594053067104</v>
      </c>
      <c r="T1107">
        <v>0.5</v>
      </c>
      <c r="U1107">
        <v>1016.9304501156</v>
      </c>
      <c r="V1107">
        <v>2329.3472876859</v>
      </c>
      <c r="W1107">
        <v>2141.2668112411998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905.29053118430397</v>
      </c>
      <c r="AF1107">
        <v>190.653424889353</v>
      </c>
      <c r="AG1107">
        <v>9301</v>
      </c>
      <c r="AH1107">
        <v>0</v>
      </c>
      <c r="AI1107">
        <v>25861.649741151701</v>
      </c>
      <c r="AJ1107">
        <v>268.20630277465801</v>
      </c>
      <c r="AK1107">
        <v>36526.800000000003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2.6472736303725202</v>
      </c>
      <c r="AT1107">
        <v>0.77576323257122304</v>
      </c>
      <c r="AU1107" s="1">
        <v>5.0967635482474301E-2</v>
      </c>
      <c r="AV1107">
        <v>1.8205427623188299</v>
      </c>
      <c r="AW1107">
        <v>0</v>
      </c>
      <c r="AX1107">
        <v>0</v>
      </c>
      <c r="AY1107">
        <v>0</v>
      </c>
      <c r="AZ1107">
        <v>2.6821723307659502</v>
      </c>
      <c r="BA1107">
        <v>2.1843423554572401</v>
      </c>
      <c r="BB1107">
        <v>0.49782997530870399</v>
      </c>
      <c r="BC1107">
        <v>4.8619502004222097</v>
      </c>
      <c r="BD1107">
        <v>0</v>
      </c>
      <c r="BE1107" s="1">
        <v>3.9541399349564701E-2</v>
      </c>
      <c r="BF1107">
        <v>0</v>
      </c>
      <c r="BG1107">
        <v>0</v>
      </c>
      <c r="BH1107" s="1">
        <v>3.9541399349564701E-2</v>
      </c>
      <c r="BI1107">
        <v>-0.46749576071626497</v>
      </c>
      <c r="BJ1107">
        <v>0</v>
      </c>
      <c r="BK1107">
        <v>0</v>
      </c>
      <c r="BL1107">
        <v>0</v>
      </c>
      <c r="BM1107">
        <v>619.544379488647</v>
      </c>
      <c r="BN1107">
        <v>7.7265383461329904</v>
      </c>
      <c r="BO1107">
        <v>42.768595118322501</v>
      </c>
      <c r="BP1107">
        <v>0</v>
      </c>
      <c r="BQ1107">
        <v>0</v>
      </c>
    </row>
    <row r="1108" spans="1:69" x14ac:dyDescent="0.25">
      <c r="A1108">
        <v>18</v>
      </c>
      <c r="B1108" t="str">
        <f>IF(A1108=16,"CT",IF(A1108=20,"Shock",IF(A1108=19,"DecSoly",IF(A1108=18,"NoSoly","SolyTrade"))))</f>
        <v>NoSoly</v>
      </c>
      <c r="C1108" t="s">
        <v>34</v>
      </c>
      <c r="D1108" t="s">
        <v>33</v>
      </c>
      <c r="E1108" t="str" cm="1">
        <f t="array" ref="E1108">INDEX([1]!newIts[NEW],MATCH(indicatorsdb[[#This Row],[Column1]],[1]!newIts[OLD],0),0)</f>
        <v>NS100M</v>
      </c>
      <c r="F1108">
        <v>31</v>
      </c>
      <c r="G1108" t="s">
        <v>95</v>
      </c>
      <c r="H1108" t="str" cm="1">
        <f t="array" ref="H1108">INDEX([1]!fableCountries[ALPHA3],MATCH(F1108,[1]!fableCountries[id],0),0)</f>
        <v>NOR</v>
      </c>
      <c r="I1108">
        <v>2020</v>
      </c>
      <c r="J1108">
        <v>541.18365580739896</v>
      </c>
      <c r="K1108">
        <v>5.4511581900568498</v>
      </c>
      <c r="L1108">
        <v>0</v>
      </c>
      <c r="M1108">
        <v>2742.7609748386899</v>
      </c>
      <c r="N1108">
        <v>2657.33069036287</v>
      </c>
      <c r="O1108">
        <v>124.285034143478</v>
      </c>
      <c r="P1108">
        <v>83.603766225029503</v>
      </c>
      <c r="Q1108">
        <v>2095.5869337690501</v>
      </c>
      <c r="R1108">
        <v>0</v>
      </c>
      <c r="S1108">
        <v>0.782653276119748</v>
      </c>
      <c r="T1108">
        <v>0.5</v>
      </c>
      <c r="U1108">
        <v>1016.9304501156</v>
      </c>
      <c r="V1108">
        <v>2329.3472876859</v>
      </c>
      <c r="W1108">
        <v>2141.2668112411998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905.29053118430704</v>
      </c>
      <c r="AF1108">
        <v>190.653424889354</v>
      </c>
      <c r="AG1108">
        <v>9301</v>
      </c>
      <c r="AH1108">
        <v>0</v>
      </c>
      <c r="AI1108">
        <v>25868.9263475519</v>
      </c>
      <c r="AJ1108">
        <v>260.92969637442098</v>
      </c>
      <c r="AK1108">
        <v>36526.800000000003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2.6470622028480002</v>
      </c>
      <c r="AT1108">
        <v>0.77555180504667498</v>
      </c>
      <c r="AU1108" s="1">
        <v>5.0967635482474898E-2</v>
      </c>
      <c r="AV1108">
        <v>1.8205427623188499</v>
      </c>
      <c r="AW1108">
        <v>0</v>
      </c>
      <c r="AX1108">
        <v>0</v>
      </c>
      <c r="AY1108">
        <v>0</v>
      </c>
      <c r="AZ1108">
        <v>2.6844841860559301</v>
      </c>
      <c r="BA1108">
        <v>2.1878498671350202</v>
      </c>
      <c r="BB1108">
        <v>0.49663431892090398</v>
      </c>
      <c r="BC1108">
        <v>4.8391614045885403</v>
      </c>
      <c r="BD1108">
        <v>0</v>
      </c>
      <c r="BE1108" s="1">
        <v>3.8709286814488403E-2</v>
      </c>
      <c r="BF1108">
        <v>0</v>
      </c>
      <c r="BG1108">
        <v>0</v>
      </c>
      <c r="BH1108" s="1">
        <v>3.8709286814488403E-2</v>
      </c>
      <c r="BI1108">
        <v>-0.49238498431538902</v>
      </c>
      <c r="BJ1108">
        <v>0</v>
      </c>
      <c r="BK1108">
        <v>0</v>
      </c>
      <c r="BL1108">
        <v>0</v>
      </c>
      <c r="BM1108">
        <v>621.08860926686498</v>
      </c>
      <c r="BN1108">
        <v>7.6346442360428197</v>
      </c>
      <c r="BO1108">
        <v>42.8043195188569</v>
      </c>
      <c r="BP1108">
        <v>0</v>
      </c>
      <c r="BQ1108">
        <v>0</v>
      </c>
    </row>
    <row r="1109" spans="1:69" x14ac:dyDescent="0.25">
      <c r="A1109">
        <v>18</v>
      </c>
      <c r="B1109" t="str">
        <f>IF(A1109=16,"CT",IF(A1109=20,"Shock",IF(A1109=19,"DecSoly",IF(A1109=18,"NoSoly","SolyTrade"))))</f>
        <v>NoSoly</v>
      </c>
      <c r="C1109" t="s">
        <v>34</v>
      </c>
      <c r="D1109" t="s">
        <v>33</v>
      </c>
      <c r="E1109" t="str" cm="1">
        <f t="array" ref="E1109">INDEX([1]!newIts[NEW],MATCH(indicatorsdb[[#This Row],[Column1]],[1]!newIts[OLD],0),0)</f>
        <v>NS100M</v>
      </c>
      <c r="F1109">
        <v>31</v>
      </c>
      <c r="G1109" t="s">
        <v>95</v>
      </c>
      <c r="H1109" t="str" cm="1">
        <f t="array" ref="H1109">INDEX([1]!fableCountries[ALPHA3],MATCH(F1109,[1]!fableCountries[id],0),0)</f>
        <v>NOR</v>
      </c>
      <c r="I1109">
        <v>2022</v>
      </c>
      <c r="J1109">
        <v>631.96476182382401</v>
      </c>
      <c r="K1109">
        <v>5.7269909469476996</v>
      </c>
      <c r="L1109">
        <v>0</v>
      </c>
      <c r="M1109">
        <v>2688.1897110514801</v>
      </c>
      <c r="N1109">
        <v>2566.1515233534001</v>
      </c>
      <c r="O1109">
        <v>119.852396129902</v>
      </c>
      <c r="P1109">
        <v>82.135039138417298</v>
      </c>
      <c r="Q1109">
        <v>2094.54361001285</v>
      </c>
      <c r="R1109">
        <v>0</v>
      </c>
      <c r="S1109">
        <v>0.78247594053067104</v>
      </c>
      <c r="T1109">
        <v>0.5</v>
      </c>
      <c r="U1109">
        <v>1016.9304501156</v>
      </c>
      <c r="V1109">
        <v>2329.3472876859</v>
      </c>
      <c r="W1109">
        <v>2141.2668112411998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905.29053118430397</v>
      </c>
      <c r="AF1109">
        <v>190.653424889353</v>
      </c>
      <c r="AG1109">
        <v>9301</v>
      </c>
      <c r="AH1109">
        <v>0</v>
      </c>
      <c r="AI1109">
        <v>25861.649741151701</v>
      </c>
      <c r="AJ1109">
        <v>268.20630277465801</v>
      </c>
      <c r="AK1109">
        <v>36526.800000000003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2.6472736303725202</v>
      </c>
      <c r="AT1109">
        <v>0.77576323257122304</v>
      </c>
      <c r="AU1109" s="1">
        <v>5.0967635482474301E-2</v>
      </c>
      <c r="AV1109">
        <v>1.8205427623188299</v>
      </c>
      <c r="AW1109">
        <v>0</v>
      </c>
      <c r="AX1109">
        <v>0</v>
      </c>
      <c r="AY1109">
        <v>0</v>
      </c>
      <c r="AZ1109">
        <v>2.6821723307659502</v>
      </c>
      <c r="BA1109">
        <v>2.1843423554572401</v>
      </c>
      <c r="BB1109">
        <v>0.49782997530870399</v>
      </c>
      <c r="BC1109">
        <v>4.8619502004222097</v>
      </c>
      <c r="BD1109">
        <v>0</v>
      </c>
      <c r="BE1109" s="1">
        <v>3.9541399349564701E-2</v>
      </c>
      <c r="BF1109">
        <v>0</v>
      </c>
      <c r="BG1109">
        <v>0</v>
      </c>
      <c r="BH1109" s="1">
        <v>3.9541399349564701E-2</v>
      </c>
      <c r="BI1109">
        <v>-0.46749576071626497</v>
      </c>
      <c r="BJ1109">
        <v>0</v>
      </c>
      <c r="BK1109">
        <v>0</v>
      </c>
      <c r="BL1109">
        <v>0</v>
      </c>
      <c r="BM1109">
        <v>619.544379488647</v>
      </c>
      <c r="BN1109">
        <v>7.7265383461329904</v>
      </c>
      <c r="BO1109">
        <v>42.768595118322501</v>
      </c>
      <c r="BP1109">
        <v>0</v>
      </c>
      <c r="BQ1109">
        <v>0</v>
      </c>
    </row>
    <row r="1110" spans="1:69" x14ac:dyDescent="0.25">
      <c r="A1110">
        <v>18</v>
      </c>
      <c r="B1110" t="str">
        <f>IF(A1110=16,"CT",IF(A1110=20,"Shock",IF(A1110=19,"DecSoly",IF(A1110=18,"NoSoly","SolyTrade"))))</f>
        <v>NoSoly</v>
      </c>
      <c r="C1110" t="s">
        <v>32</v>
      </c>
      <c r="D1110" t="s">
        <v>31</v>
      </c>
      <c r="E1110" t="str" cm="1">
        <f t="array" ref="E1110">INDEX([1]!newIts[NEW],MATCH(indicatorsdb[[#This Row],[Column1]],[1]!newIts[OLD],0),0)</f>
        <v>NS100S</v>
      </c>
      <c r="F1110">
        <v>31</v>
      </c>
      <c r="G1110" t="s">
        <v>95</v>
      </c>
      <c r="H1110" t="str" cm="1">
        <f t="array" ref="H1110">INDEX([1]!fableCountries[ALPHA3],MATCH(F1110,[1]!fableCountries[id],0),0)</f>
        <v>NOR</v>
      </c>
      <c r="I1110">
        <v>2020</v>
      </c>
      <c r="J1110">
        <v>541.18365580739896</v>
      </c>
      <c r="K1110">
        <v>5.4511581900568498</v>
      </c>
      <c r="L1110">
        <v>0</v>
      </c>
      <c r="M1110">
        <v>2742.7609748386899</v>
      </c>
      <c r="N1110">
        <v>2657.33069036285</v>
      </c>
      <c r="O1110">
        <v>124.285034143478</v>
      </c>
      <c r="P1110">
        <v>83.603766225029105</v>
      </c>
      <c r="Q1110">
        <v>2095.5869337690501</v>
      </c>
      <c r="R1110">
        <v>0</v>
      </c>
      <c r="S1110">
        <v>0.78263925236961995</v>
      </c>
      <c r="T1110">
        <v>0.5</v>
      </c>
      <c r="U1110">
        <v>1016.9304501156</v>
      </c>
      <c r="V1110">
        <v>2329.3472876859</v>
      </c>
      <c r="W1110">
        <v>2141.2668112411998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907.65614576033397</v>
      </c>
      <c r="AF1110">
        <v>190.653424889353</v>
      </c>
      <c r="AG1110">
        <v>9301</v>
      </c>
      <c r="AH1110">
        <v>0</v>
      </c>
      <c r="AI1110">
        <v>25866.5607329759</v>
      </c>
      <c r="AJ1110">
        <v>260.92969637442098</v>
      </c>
      <c r="AK1110">
        <v>36526.800000000003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2.9328313748277002</v>
      </c>
      <c r="AT1110">
        <v>0.85337537727071999</v>
      </c>
      <c r="AU1110" s="1">
        <v>5.6630706091637402E-2</v>
      </c>
      <c r="AV1110">
        <v>2.02282529146534</v>
      </c>
      <c r="AW1110">
        <v>0</v>
      </c>
      <c r="AX1110">
        <v>0</v>
      </c>
      <c r="AY1110">
        <v>0</v>
      </c>
      <c r="AZ1110">
        <v>2.6844841860559101</v>
      </c>
      <c r="BA1110">
        <v>2.18784986713501</v>
      </c>
      <c r="BB1110">
        <v>0.49663431892090198</v>
      </c>
      <c r="BC1110">
        <v>5.1249305765682198</v>
      </c>
      <c r="BD1110">
        <v>0</v>
      </c>
      <c r="BE1110" s="1">
        <v>3.8709286814488403E-2</v>
      </c>
      <c r="BF1110">
        <v>0</v>
      </c>
      <c r="BG1110">
        <v>0</v>
      </c>
      <c r="BH1110" s="1">
        <v>3.8709286814488403E-2</v>
      </c>
      <c r="BI1110">
        <v>-0.49238498431538902</v>
      </c>
      <c r="BJ1110">
        <v>0</v>
      </c>
      <c r="BK1110">
        <v>0</v>
      </c>
      <c r="BL1110">
        <v>0</v>
      </c>
      <c r="BM1110">
        <v>621.08860926684997</v>
      </c>
      <c r="BN1110">
        <v>7.6346442360426403</v>
      </c>
      <c r="BO1110">
        <v>42.804319518855898</v>
      </c>
      <c r="BP1110">
        <v>0</v>
      </c>
      <c r="BQ1110">
        <v>0</v>
      </c>
    </row>
    <row r="1111" spans="1:69" x14ac:dyDescent="0.25">
      <c r="A1111">
        <v>18</v>
      </c>
      <c r="B1111" t="str">
        <f>IF(A1111=16,"CT",IF(A1111=20,"Shock",IF(A1111=19,"DecSoly",IF(A1111=18,"NoSoly","SolyTrade"))))</f>
        <v>NoSoly</v>
      </c>
      <c r="C1111" t="s">
        <v>32</v>
      </c>
      <c r="D1111" t="s">
        <v>31</v>
      </c>
      <c r="E1111" t="str" cm="1">
        <f t="array" ref="E1111">INDEX([1]!newIts[NEW],MATCH(indicatorsdb[[#This Row],[Column1]],[1]!newIts[OLD],0),0)</f>
        <v>NS100S</v>
      </c>
      <c r="F1111">
        <v>31</v>
      </c>
      <c r="G1111" t="s">
        <v>95</v>
      </c>
      <c r="H1111" t="str" cm="1">
        <f t="array" ref="H1111">INDEX([1]!fableCountries[ALPHA3],MATCH(F1111,[1]!fableCountries[id],0),0)</f>
        <v>NOR</v>
      </c>
      <c r="I1111">
        <v>2022</v>
      </c>
      <c r="J1111">
        <v>631.96476182382401</v>
      </c>
      <c r="K1111">
        <v>5.7269909469476996</v>
      </c>
      <c r="L1111">
        <v>0</v>
      </c>
      <c r="M1111">
        <v>2688.1897110514801</v>
      </c>
      <c r="N1111">
        <v>2566.1515233533801</v>
      </c>
      <c r="O1111">
        <v>119.8523961299</v>
      </c>
      <c r="P1111">
        <v>82.1350391384169</v>
      </c>
      <c r="Q1111">
        <v>2094.54361001285</v>
      </c>
      <c r="R1111">
        <v>0</v>
      </c>
      <c r="S1111">
        <v>0.782461916780544</v>
      </c>
      <c r="T1111">
        <v>0.5</v>
      </c>
      <c r="U1111">
        <v>1016.9304501156</v>
      </c>
      <c r="V1111">
        <v>2329.3472876859</v>
      </c>
      <c r="W1111">
        <v>2141.2668112411998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907.65614576032704</v>
      </c>
      <c r="AF1111">
        <v>190.65342488935099</v>
      </c>
      <c r="AG1111">
        <v>9301</v>
      </c>
      <c r="AH1111">
        <v>0</v>
      </c>
      <c r="AI1111">
        <v>25859.284126575702</v>
      </c>
      <c r="AJ1111">
        <v>268.20630277465801</v>
      </c>
      <c r="AK1111">
        <v>36526.800000000003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2.9330428745361998</v>
      </c>
      <c r="AT1111">
        <v>0.85358687697926094</v>
      </c>
      <c r="AU1111" s="1">
        <v>5.6630706091636299E-2</v>
      </c>
      <c r="AV1111">
        <v>2.0228252914653</v>
      </c>
      <c r="AW1111">
        <v>0</v>
      </c>
      <c r="AX1111">
        <v>0</v>
      </c>
      <c r="AY1111">
        <v>0</v>
      </c>
      <c r="AZ1111">
        <v>2.6821723307659302</v>
      </c>
      <c r="BA1111">
        <v>2.1843423554572299</v>
      </c>
      <c r="BB1111">
        <v>0.49782997530870199</v>
      </c>
      <c r="BC1111">
        <v>5.1477194445858601</v>
      </c>
      <c r="BD1111">
        <v>0</v>
      </c>
      <c r="BE1111" s="1">
        <v>3.9541399349564701E-2</v>
      </c>
      <c r="BF1111">
        <v>0</v>
      </c>
      <c r="BG1111">
        <v>0</v>
      </c>
      <c r="BH1111" s="1">
        <v>3.9541399349564701E-2</v>
      </c>
      <c r="BI1111">
        <v>-0.46749576071626497</v>
      </c>
      <c r="BJ1111">
        <v>0</v>
      </c>
      <c r="BK1111">
        <v>0</v>
      </c>
      <c r="BL1111">
        <v>0</v>
      </c>
      <c r="BM1111">
        <v>619.54437948862801</v>
      </c>
      <c r="BN1111">
        <v>7.7265383461327604</v>
      </c>
      <c r="BO1111">
        <v>42.768595118321201</v>
      </c>
      <c r="BP1111">
        <v>0</v>
      </c>
      <c r="BQ1111">
        <v>0</v>
      </c>
    </row>
    <row r="1112" spans="1:69" x14ac:dyDescent="0.25">
      <c r="A1112">
        <v>18</v>
      </c>
      <c r="B1112" t="str">
        <f>IF(A1112=16,"CT",IF(A1112=20,"Shock",IF(A1112=19,"DecSoly",IF(A1112=18,"NoSoly","SolyTrade"))))</f>
        <v>NoSoly</v>
      </c>
      <c r="C1112" t="s">
        <v>54</v>
      </c>
      <c r="D1112" t="s">
        <v>53</v>
      </c>
      <c r="E1112" t="str" cm="1">
        <f t="array" ref="E1112">INDEX([1]!newIts[NEW],MATCH(indicatorsdb[[#This Row],[Column1]],[1]!newIts[OLD],0),0)</f>
        <v>NS25</v>
      </c>
      <c r="F1112">
        <v>41</v>
      </c>
      <c r="G1112" t="s">
        <v>94</v>
      </c>
      <c r="H1112" t="str" cm="1">
        <f t="array" ref="H1112">INDEX([1]!fableCountries[ALPHA3],MATCH(F1112,[1]!fableCountries[id],0),0)</f>
        <v>RASP</v>
      </c>
      <c r="I1112">
        <v>2020</v>
      </c>
      <c r="J1112">
        <v>9005.6721324573009</v>
      </c>
      <c r="K1112">
        <v>793.360469633457</v>
      </c>
      <c r="L1112">
        <v>0</v>
      </c>
      <c r="M1112">
        <v>2541.4935313739302</v>
      </c>
      <c r="N1112">
        <v>2536.3953289669898</v>
      </c>
      <c r="O1112">
        <v>60.692738442073697</v>
      </c>
      <c r="P1112">
        <v>66.929003199954906</v>
      </c>
      <c r="Q1112">
        <v>2058.9710008802199</v>
      </c>
      <c r="R1112">
        <v>0</v>
      </c>
      <c r="S1112">
        <v>0.48589483010812301</v>
      </c>
      <c r="T1112">
        <v>0.5</v>
      </c>
      <c r="U1112">
        <v>42730.958842143002</v>
      </c>
      <c r="V1112">
        <v>6747.0722299190002</v>
      </c>
      <c r="W1112">
        <v>33706.560430197002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75398.004180037999</v>
      </c>
      <c r="AF1112">
        <v>132943.4</v>
      </c>
      <c r="AG1112">
        <v>168164.10992253301</v>
      </c>
      <c r="AH1112">
        <v>0</v>
      </c>
      <c r="AI1112">
        <v>121843.160422188</v>
      </c>
      <c r="AJ1112">
        <v>3532.3254752409698</v>
      </c>
      <c r="AK1112">
        <v>501881</v>
      </c>
      <c r="AL1112">
        <v>-357.70873057164101</v>
      </c>
      <c r="AM1112">
        <v>0</v>
      </c>
      <c r="AN1112">
        <v>-357.70873057164101</v>
      </c>
      <c r="AO1112">
        <v>0</v>
      </c>
      <c r="AP1112">
        <v>0</v>
      </c>
      <c r="AQ1112">
        <v>0</v>
      </c>
      <c r="AR1112">
        <v>0</v>
      </c>
      <c r="AS1112">
        <v>247.60908964486401</v>
      </c>
      <c r="AT1112">
        <v>57.3820404094376</v>
      </c>
      <c r="AU1112">
        <v>152.091444769817</v>
      </c>
      <c r="AV1112">
        <v>38.135604465609497</v>
      </c>
      <c r="AW1112">
        <v>0</v>
      </c>
      <c r="AX1112">
        <v>0</v>
      </c>
      <c r="AY1112">
        <v>0</v>
      </c>
      <c r="AZ1112">
        <v>171.84146240254299</v>
      </c>
      <c r="BA1112">
        <v>118.899170731178</v>
      </c>
      <c r="BB1112">
        <v>52.942291671365297</v>
      </c>
      <c r="BC1112">
        <v>419.45055204740697</v>
      </c>
      <c r="BD1112">
        <v>16.572865270319401</v>
      </c>
      <c r="BE1112">
        <v>2.3507217100572602</v>
      </c>
      <c r="BF1112">
        <v>-79.809372651969198</v>
      </c>
      <c r="BG1112">
        <v>0</v>
      </c>
      <c r="BH1112">
        <v>-60.8857856715926</v>
      </c>
      <c r="BI1112">
        <v>0</v>
      </c>
      <c r="BJ1112">
        <v>0</v>
      </c>
      <c r="BK1112">
        <v>0</v>
      </c>
      <c r="BL1112">
        <v>0</v>
      </c>
      <c r="BM1112">
        <v>1146017.56330356</v>
      </c>
      <c r="BN1112">
        <v>72808.052048247206</v>
      </c>
      <c r="BO1112">
        <v>69401.616004205003</v>
      </c>
      <c r="BP1112">
        <v>-79.809372651969198</v>
      </c>
      <c r="BQ1112">
        <v>0</v>
      </c>
    </row>
    <row r="1113" spans="1:69" x14ac:dyDescent="0.25">
      <c r="A1113">
        <v>18</v>
      </c>
      <c r="B1113" t="str">
        <f>IF(A1113=16,"CT",IF(A1113=20,"Shock",IF(A1113=19,"DecSoly",IF(A1113=18,"NoSoly","SolyTrade"))))</f>
        <v>NoSoly</v>
      </c>
      <c r="C1113" t="s">
        <v>54</v>
      </c>
      <c r="D1113" t="s">
        <v>53</v>
      </c>
      <c r="E1113" t="str" cm="1">
        <f t="array" ref="E1113">INDEX([1]!newIts[NEW],MATCH(indicatorsdb[[#This Row],[Column1]],[1]!newIts[OLD],0),0)</f>
        <v>NS25</v>
      </c>
      <c r="F1113">
        <v>41</v>
      </c>
      <c r="G1113" t="s">
        <v>94</v>
      </c>
      <c r="H1113" t="str" cm="1">
        <f t="array" ref="H1113">INDEX([1]!fableCountries[ALPHA3],MATCH(F1113,[1]!fableCountries[id],0),0)</f>
        <v>RASP</v>
      </c>
      <c r="I1113">
        <v>2022</v>
      </c>
      <c r="J1113">
        <v>9500.0908863681398</v>
      </c>
      <c r="K1113">
        <v>817.996383111559</v>
      </c>
      <c r="L1113">
        <v>0</v>
      </c>
      <c r="M1113">
        <v>2574.0959233379799</v>
      </c>
      <c r="N1113">
        <v>2568.3349682181201</v>
      </c>
      <c r="O1113">
        <v>65.046607422984493</v>
      </c>
      <c r="P1113">
        <v>68.374235593250106</v>
      </c>
      <c r="Q1113">
        <v>2063.6432199844799</v>
      </c>
      <c r="R1113">
        <v>0</v>
      </c>
      <c r="S1113">
        <v>0.48731666768654402</v>
      </c>
      <c r="T1113">
        <v>0.5</v>
      </c>
      <c r="U1113">
        <v>42730.958842143002</v>
      </c>
      <c r="V1113">
        <v>6747.0722299190002</v>
      </c>
      <c r="W1113">
        <v>33706.560430197002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74271.514804607898</v>
      </c>
      <c r="AF1113">
        <v>132943.4</v>
      </c>
      <c r="AG1113">
        <v>167908.472982793</v>
      </c>
      <c r="AH1113">
        <v>0</v>
      </c>
      <c r="AI1113">
        <v>122782.451548189</v>
      </c>
      <c r="AJ1113">
        <v>3975.1606644093299</v>
      </c>
      <c r="AK1113">
        <v>501881</v>
      </c>
      <c r="AL1113">
        <v>-255.636939739779</v>
      </c>
      <c r="AM1113">
        <v>0</v>
      </c>
      <c r="AN1113">
        <v>-255.636939739779</v>
      </c>
      <c r="AO1113">
        <v>0</v>
      </c>
      <c r="AP1113">
        <v>0</v>
      </c>
      <c r="AQ1113">
        <v>0</v>
      </c>
      <c r="AR1113">
        <v>0</v>
      </c>
      <c r="AS1113">
        <v>244.91760759519499</v>
      </c>
      <c r="AT1113">
        <v>58.301884389473798</v>
      </c>
      <c r="AU1113">
        <v>149.04988651743301</v>
      </c>
      <c r="AV1113">
        <v>37.5658366882883</v>
      </c>
      <c r="AW1113">
        <v>0</v>
      </c>
      <c r="AX1113">
        <v>0</v>
      </c>
      <c r="AY1113">
        <v>0</v>
      </c>
      <c r="AZ1113">
        <v>173.18416052825501</v>
      </c>
      <c r="BA1113">
        <v>119.884820777643</v>
      </c>
      <c r="BB1113">
        <v>53.299339750612397</v>
      </c>
      <c r="BC1113">
        <v>418.10176812344997</v>
      </c>
      <c r="BD1113">
        <v>11.9371141117985</v>
      </c>
      <c r="BE1113">
        <v>1.7482660113461701</v>
      </c>
      <c r="BF1113">
        <v>-79.809372651969198</v>
      </c>
      <c r="BG1113">
        <v>0</v>
      </c>
      <c r="BH1113">
        <v>-66.123992528824601</v>
      </c>
      <c r="BI1113">
        <v>0</v>
      </c>
      <c r="BJ1113">
        <v>0</v>
      </c>
      <c r="BK1113">
        <v>0</v>
      </c>
      <c r="BL1113">
        <v>0</v>
      </c>
      <c r="BM1113">
        <v>1199238.12231396</v>
      </c>
      <c r="BN1113">
        <v>77995.870864889803</v>
      </c>
      <c r="BO1113">
        <v>73822.045747494805</v>
      </c>
      <c r="BP1113">
        <v>-79.809372651969198</v>
      </c>
      <c r="BQ1113">
        <v>0</v>
      </c>
    </row>
    <row r="1114" spans="1:69" x14ac:dyDescent="0.25">
      <c r="A1114">
        <v>18</v>
      </c>
      <c r="B1114" t="str">
        <f>IF(A1114=16,"CT",IF(A1114=20,"Shock",IF(A1114=19,"DecSoly",IF(A1114=18,"NoSoly","SolyTrade"))))</f>
        <v>NoSoly</v>
      </c>
      <c r="C1114" t="s">
        <v>52</v>
      </c>
      <c r="D1114" t="s">
        <v>51</v>
      </c>
      <c r="E1114" t="str" cm="1">
        <f t="array" ref="E1114">INDEX([1]!newIts[NEW],MATCH(indicatorsdb[[#This Row],[Column1]],[1]!newIts[OLD],0),0)</f>
        <v>NS25M</v>
      </c>
      <c r="F1114">
        <v>41</v>
      </c>
      <c r="G1114" t="s">
        <v>94</v>
      </c>
      <c r="H1114" t="str" cm="1">
        <f t="array" ref="H1114">INDEX([1]!fableCountries[ALPHA3],MATCH(F1114,[1]!fableCountries[id],0),0)</f>
        <v>RASP</v>
      </c>
      <c r="I1114">
        <v>2020</v>
      </c>
      <c r="J1114">
        <v>9005.6721324573009</v>
      </c>
      <c r="K1114">
        <v>793.360469633457</v>
      </c>
      <c r="L1114">
        <v>0</v>
      </c>
      <c r="M1114">
        <v>2541.4935313739302</v>
      </c>
      <c r="N1114">
        <v>2536.3953289669798</v>
      </c>
      <c r="O1114">
        <v>60.692738442073598</v>
      </c>
      <c r="P1114">
        <v>66.929003199954806</v>
      </c>
      <c r="Q1114">
        <v>2058.9710008802199</v>
      </c>
      <c r="R1114">
        <v>0</v>
      </c>
      <c r="S1114">
        <v>0.48137024685423802</v>
      </c>
      <c r="T1114">
        <v>0.5</v>
      </c>
      <c r="U1114">
        <v>42730.958842143002</v>
      </c>
      <c r="V1114">
        <v>6747.0722299190002</v>
      </c>
      <c r="W1114">
        <v>33706.560430197002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100240.741735883</v>
      </c>
      <c r="AF1114">
        <v>132943.4</v>
      </c>
      <c r="AG1114">
        <v>154220.192616007</v>
      </c>
      <c r="AH1114">
        <v>0</v>
      </c>
      <c r="AI1114">
        <v>110944.34017286899</v>
      </c>
      <c r="AJ1114">
        <v>3532.3254752409698</v>
      </c>
      <c r="AK1114">
        <v>501881</v>
      </c>
      <c r="AL1114">
        <v>-2314.1321480384199</v>
      </c>
      <c r="AM1114">
        <v>0</v>
      </c>
      <c r="AN1114">
        <v>-2314.1321480384199</v>
      </c>
      <c r="AO1114">
        <v>0</v>
      </c>
      <c r="AP1114">
        <v>0</v>
      </c>
      <c r="AQ1114">
        <v>0</v>
      </c>
      <c r="AR1114">
        <v>0</v>
      </c>
      <c r="AS1114">
        <v>310.53091661652797</v>
      </c>
      <c r="AT1114">
        <v>69.680326730070007</v>
      </c>
      <c r="AU1114">
        <v>190.14976139966001</v>
      </c>
      <c r="AV1114">
        <v>50.700828486797299</v>
      </c>
      <c r="AW1114">
        <v>0</v>
      </c>
      <c r="AX1114">
        <v>0</v>
      </c>
      <c r="AY1114">
        <v>0</v>
      </c>
      <c r="AZ1114">
        <v>171.84146240254299</v>
      </c>
      <c r="BA1114">
        <v>118.899170731178</v>
      </c>
      <c r="BB1114">
        <v>52.942291671365297</v>
      </c>
      <c r="BC1114">
        <v>482.37237901907099</v>
      </c>
      <c r="BD1114">
        <v>105.972759954099</v>
      </c>
      <c r="BE1114">
        <v>14.2977804128291</v>
      </c>
      <c r="BF1114">
        <v>-77.816040385288105</v>
      </c>
      <c r="BG1114">
        <v>0</v>
      </c>
      <c r="BH1114">
        <v>42.4544999816397</v>
      </c>
      <c r="BI1114">
        <v>0</v>
      </c>
      <c r="BJ1114">
        <v>0</v>
      </c>
      <c r="BK1114">
        <v>0</v>
      </c>
      <c r="BL1114">
        <v>0</v>
      </c>
      <c r="BM1114">
        <v>1146017.56330356</v>
      </c>
      <c r="BN1114">
        <v>72808.052048247104</v>
      </c>
      <c r="BO1114">
        <v>69401.616004204901</v>
      </c>
      <c r="BP1114">
        <v>-77.816040385288105</v>
      </c>
      <c r="BQ1114">
        <v>0</v>
      </c>
    </row>
    <row r="1115" spans="1:69" x14ac:dyDescent="0.25">
      <c r="A1115">
        <v>18</v>
      </c>
      <c r="B1115" t="str">
        <f>IF(A1115=16,"CT",IF(A1115=20,"Shock",IF(A1115=19,"DecSoly",IF(A1115=18,"NoSoly","SolyTrade"))))</f>
        <v>NoSoly</v>
      </c>
      <c r="C1115" t="s">
        <v>52</v>
      </c>
      <c r="D1115" t="s">
        <v>51</v>
      </c>
      <c r="E1115" t="str" cm="1">
        <f t="array" ref="E1115">INDEX([1]!newIts[NEW],MATCH(indicatorsdb[[#This Row],[Column1]],[1]!newIts[OLD],0),0)</f>
        <v>NS25M</v>
      </c>
      <c r="F1115">
        <v>41</v>
      </c>
      <c r="G1115" t="s">
        <v>94</v>
      </c>
      <c r="H1115" t="str" cm="1">
        <f t="array" ref="H1115">INDEX([1]!fableCountries[ALPHA3],MATCH(F1115,[1]!fableCountries[id],0),0)</f>
        <v>RASP</v>
      </c>
      <c r="I1115">
        <v>2022</v>
      </c>
      <c r="J1115">
        <v>9500.0908863681398</v>
      </c>
      <c r="K1115">
        <v>817.996383111559</v>
      </c>
      <c r="L1115">
        <v>0</v>
      </c>
      <c r="M1115">
        <v>2574.0959233379799</v>
      </c>
      <c r="N1115">
        <v>2568.3349682181201</v>
      </c>
      <c r="O1115">
        <v>65.046607422984493</v>
      </c>
      <c r="P1115">
        <v>68.374235593250106</v>
      </c>
      <c r="Q1115">
        <v>2063.6432199844799</v>
      </c>
      <c r="R1115">
        <v>0</v>
      </c>
      <c r="S1115">
        <v>0.47946728515304898</v>
      </c>
      <c r="T1115">
        <v>0.5</v>
      </c>
      <c r="U1115">
        <v>42730.958842143002</v>
      </c>
      <c r="V1115">
        <v>6747.0722299190002</v>
      </c>
      <c r="W1115">
        <v>33706.560430197002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101804.746813259</v>
      </c>
      <c r="AF1115">
        <v>132943.4</v>
      </c>
      <c r="AG1115">
        <v>153061.69727319299</v>
      </c>
      <c r="AH1115">
        <v>0</v>
      </c>
      <c r="AI1115">
        <v>110095.995249139</v>
      </c>
      <c r="AJ1115">
        <v>3975.1606644093299</v>
      </c>
      <c r="AK1115">
        <v>501881</v>
      </c>
      <c r="AL1115">
        <v>-1158.4953428148001</v>
      </c>
      <c r="AM1115">
        <v>0</v>
      </c>
      <c r="AN1115">
        <v>-1158.4953428148001</v>
      </c>
      <c r="AO1115">
        <v>0</v>
      </c>
      <c r="AP1115">
        <v>0</v>
      </c>
      <c r="AQ1115">
        <v>0</v>
      </c>
      <c r="AR1115">
        <v>0</v>
      </c>
      <c r="AS1115">
        <v>309.78936463268298</v>
      </c>
      <c r="AT1115">
        <v>71.932080669050094</v>
      </c>
      <c r="AU1115">
        <v>186.36539635449299</v>
      </c>
      <c r="AV1115">
        <v>51.491887609139702</v>
      </c>
      <c r="AW1115">
        <v>0</v>
      </c>
      <c r="AX1115">
        <v>0</v>
      </c>
      <c r="AY1115">
        <v>0</v>
      </c>
      <c r="AZ1115">
        <v>173.18416052825501</v>
      </c>
      <c r="BA1115">
        <v>119.884820777643</v>
      </c>
      <c r="BB1115">
        <v>53.299339750612397</v>
      </c>
      <c r="BC1115">
        <v>482.97352516093798</v>
      </c>
      <c r="BD1115">
        <v>53.193748758804396</v>
      </c>
      <c r="BE1115">
        <v>7.26164427370359</v>
      </c>
      <c r="BF1115">
        <v>-77.816040385288105</v>
      </c>
      <c r="BG1115">
        <v>0</v>
      </c>
      <c r="BH1115">
        <v>-17.360647352780099</v>
      </c>
      <c r="BI1115">
        <v>0</v>
      </c>
      <c r="BJ1115">
        <v>0</v>
      </c>
      <c r="BK1115">
        <v>0</v>
      </c>
      <c r="BL1115">
        <v>0</v>
      </c>
      <c r="BM1115">
        <v>1199238.12231396</v>
      </c>
      <c r="BN1115">
        <v>77995.870864889803</v>
      </c>
      <c r="BO1115">
        <v>73822.045747494805</v>
      </c>
      <c r="BP1115">
        <v>-77.816040385288105</v>
      </c>
      <c r="BQ1115">
        <v>0</v>
      </c>
    </row>
    <row r="1116" spans="1:69" x14ac:dyDescent="0.25">
      <c r="A1116">
        <v>18</v>
      </c>
      <c r="B1116" t="str">
        <f>IF(A1116=16,"CT",IF(A1116=20,"Shock",IF(A1116=19,"DecSoly",IF(A1116=18,"NoSoly","SolyTrade"))))</f>
        <v>NoSoly</v>
      </c>
      <c r="C1116" t="s">
        <v>50</v>
      </c>
      <c r="D1116" t="s">
        <v>49</v>
      </c>
      <c r="E1116" t="str" cm="1">
        <f t="array" ref="E1116">INDEX([1]!newIts[NEW],MATCH(indicatorsdb[[#This Row],[Column1]],[1]!newIts[OLD],0),0)</f>
        <v>NS25S</v>
      </c>
      <c r="F1116">
        <v>41</v>
      </c>
      <c r="G1116" t="s">
        <v>94</v>
      </c>
      <c r="H1116" t="str" cm="1">
        <f t="array" ref="H1116">INDEX([1]!fableCountries[ALPHA3],MATCH(F1116,[1]!fableCountries[id],0),0)</f>
        <v>RASP</v>
      </c>
      <c r="I1116">
        <v>2020</v>
      </c>
      <c r="J1116">
        <v>9005.6721324573009</v>
      </c>
      <c r="K1116">
        <v>793.360469633457</v>
      </c>
      <c r="L1116">
        <v>0</v>
      </c>
      <c r="M1116">
        <v>2541.4935313739302</v>
      </c>
      <c r="N1116">
        <v>2536.3953289669798</v>
      </c>
      <c r="O1116">
        <v>60.692738442073598</v>
      </c>
      <c r="P1116">
        <v>66.929003199954806</v>
      </c>
      <c r="Q1116">
        <v>2058.9710008802199</v>
      </c>
      <c r="R1116">
        <v>0</v>
      </c>
      <c r="S1116">
        <v>0.48135652364570503</v>
      </c>
      <c r="T1116">
        <v>0.5</v>
      </c>
      <c r="U1116">
        <v>42730.958842143002</v>
      </c>
      <c r="V1116">
        <v>6747.0722299190002</v>
      </c>
      <c r="W1116">
        <v>33706.560430197002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114759.114781829</v>
      </c>
      <c r="AF1116">
        <v>132943.4</v>
      </c>
      <c r="AG1116">
        <v>145841.564628391</v>
      </c>
      <c r="AH1116">
        <v>0</v>
      </c>
      <c r="AI1116">
        <v>104804.595114539</v>
      </c>
      <c r="AJ1116">
        <v>3532.3254752409698</v>
      </c>
      <c r="AK1116">
        <v>501881</v>
      </c>
      <c r="AL1116">
        <v>-2191.2249866061902</v>
      </c>
      <c r="AM1116">
        <v>0</v>
      </c>
      <c r="AN1116">
        <v>-2191.2249866061902</v>
      </c>
      <c r="AO1116">
        <v>0</v>
      </c>
      <c r="AP1116">
        <v>0</v>
      </c>
      <c r="AQ1116">
        <v>0</v>
      </c>
      <c r="AR1116">
        <v>0</v>
      </c>
      <c r="AS1116">
        <v>352.22688612049899</v>
      </c>
      <c r="AT1116">
        <v>76.867614543231895</v>
      </c>
      <c r="AU1116">
        <v>217.31518595806199</v>
      </c>
      <c r="AV1116">
        <v>58.044085619205099</v>
      </c>
      <c r="AW1116">
        <v>0</v>
      </c>
      <c r="AX1116">
        <v>0</v>
      </c>
      <c r="AY1116">
        <v>0</v>
      </c>
      <c r="AZ1116">
        <v>171.84146240254299</v>
      </c>
      <c r="BA1116">
        <v>118.899170731178</v>
      </c>
      <c r="BB1116">
        <v>52.942291671365297</v>
      </c>
      <c r="BC1116">
        <v>524.068348523042</v>
      </c>
      <c r="BD1116">
        <v>100.356446435346</v>
      </c>
      <c r="BE1116">
        <v>13.5472378362517</v>
      </c>
      <c r="BF1116">
        <v>-77.803697510377106</v>
      </c>
      <c r="BG1116">
        <v>0</v>
      </c>
      <c r="BH1116">
        <v>36.0999867612203</v>
      </c>
      <c r="BI1116">
        <v>0</v>
      </c>
      <c r="BJ1116">
        <v>0</v>
      </c>
      <c r="BK1116">
        <v>0</v>
      </c>
      <c r="BL1116">
        <v>0</v>
      </c>
      <c r="BM1116">
        <v>1146017.56330356</v>
      </c>
      <c r="BN1116">
        <v>72808.052048247104</v>
      </c>
      <c r="BO1116">
        <v>69401.616004204901</v>
      </c>
      <c r="BP1116">
        <v>-77.803697510377106</v>
      </c>
      <c r="BQ1116">
        <v>0</v>
      </c>
    </row>
    <row r="1117" spans="1:69" x14ac:dyDescent="0.25">
      <c r="A1117">
        <v>18</v>
      </c>
      <c r="B1117" t="str">
        <f>IF(A1117=16,"CT",IF(A1117=20,"Shock",IF(A1117=19,"DecSoly",IF(A1117=18,"NoSoly","SolyTrade"))))</f>
        <v>NoSoly</v>
      </c>
      <c r="C1117" t="s">
        <v>50</v>
      </c>
      <c r="D1117" t="s">
        <v>49</v>
      </c>
      <c r="E1117" t="str" cm="1">
        <f t="array" ref="E1117">INDEX([1]!newIts[NEW],MATCH(indicatorsdb[[#This Row],[Column1]],[1]!newIts[OLD],0),0)</f>
        <v>NS25S</v>
      </c>
      <c r="F1117">
        <v>41</v>
      </c>
      <c r="G1117" t="s">
        <v>94</v>
      </c>
      <c r="H1117" t="str" cm="1">
        <f t="array" ref="H1117">INDEX([1]!fableCountries[ALPHA3],MATCH(F1117,[1]!fableCountries[id],0),0)</f>
        <v>RASP</v>
      </c>
      <c r="I1117">
        <v>2022</v>
      </c>
      <c r="J1117">
        <v>9500.0908863681398</v>
      </c>
      <c r="K1117">
        <v>817.996383111559</v>
      </c>
      <c r="L1117">
        <v>0</v>
      </c>
      <c r="M1117">
        <v>2574.0959233379799</v>
      </c>
      <c r="N1117">
        <v>2568.3349682181201</v>
      </c>
      <c r="O1117">
        <v>65.046607422984493</v>
      </c>
      <c r="P1117">
        <v>68.374235593250106</v>
      </c>
      <c r="Q1117">
        <v>2063.6432199844799</v>
      </c>
      <c r="R1117">
        <v>0</v>
      </c>
      <c r="S1117">
        <v>0.48217772732484698</v>
      </c>
      <c r="T1117">
        <v>0.5</v>
      </c>
      <c r="U1117">
        <v>42730.958842143002</v>
      </c>
      <c r="V1117">
        <v>6747.0722299190002</v>
      </c>
      <c r="W1117">
        <v>33706.560430197002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113967.753428558</v>
      </c>
      <c r="AF1117">
        <v>132943.4</v>
      </c>
      <c r="AG1117">
        <v>145585.92768865099</v>
      </c>
      <c r="AH1117">
        <v>0</v>
      </c>
      <c r="AI1117">
        <v>105408.758218382</v>
      </c>
      <c r="AJ1117">
        <v>3975.1606644093299</v>
      </c>
      <c r="AK1117">
        <v>501881</v>
      </c>
      <c r="AL1117">
        <v>-255.63693973980801</v>
      </c>
      <c r="AM1117">
        <v>0</v>
      </c>
      <c r="AN1117">
        <v>-255.63693973980801</v>
      </c>
      <c r="AO1117">
        <v>0</v>
      </c>
      <c r="AP1117">
        <v>0</v>
      </c>
      <c r="AQ1117">
        <v>0</v>
      </c>
      <c r="AR1117">
        <v>0</v>
      </c>
      <c r="AS1117">
        <v>348.572155988254</v>
      </c>
      <c r="AT1117">
        <v>77.953392114933393</v>
      </c>
      <c r="AU1117">
        <v>212.97494141606401</v>
      </c>
      <c r="AV1117">
        <v>57.643822457256398</v>
      </c>
      <c r="AW1117">
        <v>0</v>
      </c>
      <c r="AX1117">
        <v>0</v>
      </c>
      <c r="AY1117">
        <v>0</v>
      </c>
      <c r="AZ1117">
        <v>173.18416052825501</v>
      </c>
      <c r="BA1117">
        <v>119.884820777643</v>
      </c>
      <c r="BB1117">
        <v>53.299339750612397</v>
      </c>
      <c r="BC1117">
        <v>521.75631651650895</v>
      </c>
      <c r="BD1117">
        <v>11.9371141117985</v>
      </c>
      <c r="BE1117">
        <v>1.7482660113461701</v>
      </c>
      <c r="BF1117">
        <v>-77.803697510377106</v>
      </c>
      <c r="BG1117">
        <v>0</v>
      </c>
      <c r="BH1117">
        <v>-64.118317387232494</v>
      </c>
      <c r="BI1117">
        <v>0</v>
      </c>
      <c r="BJ1117">
        <v>0</v>
      </c>
      <c r="BK1117">
        <v>0</v>
      </c>
      <c r="BL1117">
        <v>0</v>
      </c>
      <c r="BM1117">
        <v>1199238.12231396</v>
      </c>
      <c r="BN1117">
        <v>77995.870864889803</v>
      </c>
      <c r="BO1117">
        <v>73822.045747494805</v>
      </c>
      <c r="BP1117">
        <v>-77.803697510377106</v>
      </c>
      <c r="BQ1117">
        <v>0</v>
      </c>
    </row>
    <row r="1118" spans="1:69" x14ac:dyDescent="0.25">
      <c r="A1118">
        <v>18</v>
      </c>
      <c r="B1118" t="str">
        <f>IF(A1118=16,"CT",IF(A1118=20,"Shock",IF(A1118=19,"DecSoly",IF(A1118=18,"NoSoly","SolyTrade"))))</f>
        <v>NoSoly</v>
      </c>
      <c r="C1118" t="s">
        <v>48</v>
      </c>
      <c r="D1118" t="s">
        <v>47</v>
      </c>
      <c r="E1118" t="str" cm="1">
        <f t="array" ref="E1118">INDEX([1]!newIts[NEW],MATCH(indicatorsdb[[#This Row],[Column1]],[1]!newIts[OLD],0),0)</f>
        <v>NS50</v>
      </c>
      <c r="F1118">
        <v>41</v>
      </c>
      <c r="G1118" t="s">
        <v>94</v>
      </c>
      <c r="H1118" t="str" cm="1">
        <f t="array" ref="H1118">INDEX([1]!fableCountries[ALPHA3],MATCH(F1118,[1]!fableCountries[id],0),0)</f>
        <v>RASP</v>
      </c>
      <c r="I1118">
        <v>2020</v>
      </c>
      <c r="J1118">
        <v>9005.6721324573009</v>
      </c>
      <c r="K1118">
        <v>793.360469633457</v>
      </c>
      <c r="L1118">
        <v>0</v>
      </c>
      <c r="M1118">
        <v>2541.4935313739302</v>
      </c>
      <c r="N1118">
        <v>2536.3866434227698</v>
      </c>
      <c r="O1118">
        <v>60.692162468276898</v>
      </c>
      <c r="P1118">
        <v>66.928142130267304</v>
      </c>
      <c r="Q1118">
        <v>2058.9710008802199</v>
      </c>
      <c r="R1118">
        <v>0</v>
      </c>
      <c r="S1118">
        <v>0.48521658156116998</v>
      </c>
      <c r="T1118">
        <v>0.5</v>
      </c>
      <c r="U1118">
        <v>42730.958842143002</v>
      </c>
      <c r="V1118">
        <v>6747.0722299190002</v>
      </c>
      <c r="W1118">
        <v>33706.560430197002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76113.276848900001</v>
      </c>
      <c r="AF1118">
        <v>132943.4</v>
      </c>
      <c r="AG1118">
        <v>167751.20209447501</v>
      </c>
      <c r="AH1118">
        <v>0</v>
      </c>
      <c r="AI1118">
        <v>121540.79558138399</v>
      </c>
      <c r="AJ1118">
        <v>3532.3254752409698</v>
      </c>
      <c r="AK1118">
        <v>501881</v>
      </c>
      <c r="AL1118">
        <v>-770.61655863013596</v>
      </c>
      <c r="AM1118">
        <v>0</v>
      </c>
      <c r="AN1118">
        <v>-770.61655863013596</v>
      </c>
      <c r="AO1118">
        <v>0</v>
      </c>
      <c r="AP1118">
        <v>0</v>
      </c>
      <c r="AQ1118">
        <v>0</v>
      </c>
      <c r="AR1118">
        <v>0</v>
      </c>
      <c r="AS1118">
        <v>248.48835176724899</v>
      </c>
      <c r="AT1118">
        <v>57.895590383631898</v>
      </c>
      <c r="AU1118">
        <v>152.09537870011701</v>
      </c>
      <c r="AV1118">
        <v>38.497382683500298</v>
      </c>
      <c r="AW1118">
        <v>0</v>
      </c>
      <c r="AX1118">
        <v>0</v>
      </c>
      <c r="AY1118">
        <v>0</v>
      </c>
      <c r="AZ1118">
        <v>171.83568521611701</v>
      </c>
      <c r="BA1118">
        <v>118.898085262808</v>
      </c>
      <c r="BB1118">
        <v>52.9375999533084</v>
      </c>
      <c r="BC1118">
        <v>420.324036983366</v>
      </c>
      <c r="BD1118">
        <v>35.440926249847102</v>
      </c>
      <c r="BE1118">
        <v>4.8721769413775498</v>
      </c>
      <c r="BF1118">
        <v>-79.809372651969198</v>
      </c>
      <c r="BG1118">
        <v>0</v>
      </c>
      <c r="BH1118">
        <v>-39.4962694607445</v>
      </c>
      <c r="BI1118">
        <v>0</v>
      </c>
      <c r="BJ1118">
        <v>0</v>
      </c>
      <c r="BK1118">
        <v>0</v>
      </c>
      <c r="BL1118">
        <v>0</v>
      </c>
      <c r="BM1118">
        <v>1148703.2364004401</v>
      </c>
      <c r="BN1118">
        <v>72886.438268420505</v>
      </c>
      <c r="BO1118">
        <v>69682.969943058095</v>
      </c>
      <c r="BP1118">
        <v>-79.809372651969198</v>
      </c>
      <c r="BQ1118">
        <v>0</v>
      </c>
    </row>
    <row r="1119" spans="1:69" x14ac:dyDescent="0.25">
      <c r="A1119">
        <v>18</v>
      </c>
      <c r="B1119" t="str">
        <f>IF(A1119=16,"CT",IF(A1119=20,"Shock",IF(A1119=19,"DecSoly",IF(A1119=18,"NoSoly","SolyTrade"))))</f>
        <v>NoSoly</v>
      </c>
      <c r="C1119" t="s">
        <v>48</v>
      </c>
      <c r="D1119" t="s">
        <v>47</v>
      </c>
      <c r="E1119" t="str" cm="1">
        <f t="array" ref="E1119">INDEX([1]!newIts[NEW],MATCH(indicatorsdb[[#This Row],[Column1]],[1]!newIts[OLD],0),0)</f>
        <v>NS50</v>
      </c>
      <c r="F1119">
        <v>41</v>
      </c>
      <c r="G1119" t="s">
        <v>94</v>
      </c>
      <c r="H1119" t="str" cm="1">
        <f t="array" ref="H1119">INDEX([1]!fableCountries[ALPHA3],MATCH(F1119,[1]!fableCountries[id],0),0)</f>
        <v>RASP</v>
      </c>
      <c r="I1119">
        <v>2022</v>
      </c>
      <c r="J1119">
        <v>9500.0908863681398</v>
      </c>
      <c r="K1119">
        <v>817.996383111559</v>
      </c>
      <c r="L1119">
        <v>0</v>
      </c>
      <c r="M1119">
        <v>2574.0959233379799</v>
      </c>
      <c r="N1119">
        <v>2568.3273373034899</v>
      </c>
      <c r="O1119">
        <v>65.046104805971595</v>
      </c>
      <c r="P1119">
        <v>68.373475985965996</v>
      </c>
      <c r="Q1119">
        <v>2063.6432199844799</v>
      </c>
      <c r="R1119">
        <v>0</v>
      </c>
      <c r="S1119">
        <v>0.48658117576312998</v>
      </c>
      <c r="T1119">
        <v>0.5</v>
      </c>
      <c r="U1119">
        <v>42730.958842143002</v>
      </c>
      <c r="V1119">
        <v>6747.0722299190002</v>
      </c>
      <c r="W1119">
        <v>33706.560430197002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75018.726828804298</v>
      </c>
      <c r="AF1119">
        <v>132943.4</v>
      </c>
      <c r="AG1119">
        <v>167495.565154735</v>
      </c>
      <c r="AH1119">
        <v>0</v>
      </c>
      <c r="AI1119">
        <v>122448.147352051</v>
      </c>
      <c r="AJ1119">
        <v>3975.1606644093299</v>
      </c>
      <c r="AK1119">
        <v>501881</v>
      </c>
      <c r="AL1119">
        <v>-255.636939739779</v>
      </c>
      <c r="AM1119">
        <v>0</v>
      </c>
      <c r="AN1119">
        <v>-255.636939739779</v>
      </c>
      <c r="AO1119">
        <v>0</v>
      </c>
      <c r="AP1119">
        <v>0</v>
      </c>
      <c r="AQ1119">
        <v>0</v>
      </c>
      <c r="AR1119">
        <v>0</v>
      </c>
      <c r="AS1119">
        <v>245.847001732058</v>
      </c>
      <c r="AT1119">
        <v>58.849122634217103</v>
      </c>
      <c r="AU1119">
        <v>149.05410956482299</v>
      </c>
      <c r="AV1119">
        <v>37.9437695330179</v>
      </c>
      <c r="AW1119">
        <v>0</v>
      </c>
      <c r="AX1119">
        <v>0</v>
      </c>
      <c r="AY1119">
        <v>0</v>
      </c>
      <c r="AZ1119">
        <v>173.18780839083001</v>
      </c>
      <c r="BA1119">
        <v>119.889622868099</v>
      </c>
      <c r="BB1119">
        <v>53.298185522731501</v>
      </c>
      <c r="BC1119">
        <v>419.03481012288802</v>
      </c>
      <c r="BD1119">
        <v>11.9371141117985</v>
      </c>
      <c r="BE1119">
        <v>1.7482660113461701</v>
      </c>
      <c r="BF1119">
        <v>-79.809372651969198</v>
      </c>
      <c r="BG1119">
        <v>0</v>
      </c>
      <c r="BH1119">
        <v>-66.123992528824601</v>
      </c>
      <c r="BI1119">
        <v>0</v>
      </c>
      <c r="BJ1119">
        <v>0</v>
      </c>
      <c r="BK1119">
        <v>0</v>
      </c>
      <c r="BL1119">
        <v>0</v>
      </c>
      <c r="BM1119">
        <v>1202110.67970018</v>
      </c>
      <c r="BN1119">
        <v>78077.748695400995</v>
      </c>
      <c r="BO1119">
        <v>74120.196538093805</v>
      </c>
      <c r="BP1119">
        <v>-79.809372651969198</v>
      </c>
      <c r="BQ1119">
        <v>0</v>
      </c>
    </row>
    <row r="1120" spans="1:69" x14ac:dyDescent="0.25">
      <c r="A1120">
        <v>18</v>
      </c>
      <c r="B1120" t="str">
        <f>IF(A1120=16,"CT",IF(A1120=20,"Shock",IF(A1120=19,"DecSoly",IF(A1120=18,"NoSoly","SolyTrade"))))</f>
        <v>NoSoly</v>
      </c>
      <c r="C1120" t="s">
        <v>46</v>
      </c>
      <c r="D1120" t="s">
        <v>45</v>
      </c>
      <c r="E1120" t="str" cm="1">
        <f t="array" ref="E1120">INDEX([1]!newIts[NEW],MATCH(indicatorsdb[[#This Row],[Column1]],[1]!newIts[OLD],0),0)</f>
        <v>NS50M</v>
      </c>
      <c r="F1120">
        <v>41</v>
      </c>
      <c r="G1120" t="s">
        <v>94</v>
      </c>
      <c r="H1120" t="str" cm="1">
        <f t="array" ref="H1120">INDEX([1]!fableCountries[ALPHA3],MATCH(F1120,[1]!fableCountries[id],0),0)</f>
        <v>RASP</v>
      </c>
      <c r="I1120">
        <v>2020</v>
      </c>
      <c r="J1120">
        <v>9005.6721324573009</v>
      </c>
      <c r="K1120">
        <v>793.360469633457</v>
      </c>
      <c r="L1120">
        <v>0</v>
      </c>
      <c r="M1120">
        <v>2541.4935313739302</v>
      </c>
      <c r="N1120">
        <v>2536.3866434227698</v>
      </c>
      <c r="O1120">
        <v>60.692162468276898</v>
      </c>
      <c r="P1120">
        <v>66.928142130267304</v>
      </c>
      <c r="Q1120">
        <v>2058.9710008802199</v>
      </c>
      <c r="R1120">
        <v>0</v>
      </c>
      <c r="S1120">
        <v>0.480406521943545</v>
      </c>
      <c r="T1120">
        <v>0.5</v>
      </c>
      <c r="U1120">
        <v>42730.958842143002</v>
      </c>
      <c r="V1120">
        <v>6747.0722299190002</v>
      </c>
      <c r="W1120">
        <v>33706.560430197002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101257.07430602401</v>
      </c>
      <c r="AF1120">
        <v>132943.4</v>
      </c>
      <c r="AG1120">
        <v>153633.49093930301</v>
      </c>
      <c r="AH1120">
        <v>0</v>
      </c>
      <c r="AI1120">
        <v>110514.70927943201</v>
      </c>
      <c r="AJ1120">
        <v>3532.3254752409698</v>
      </c>
      <c r="AK1120">
        <v>501881</v>
      </c>
      <c r="AL1120">
        <v>-2900.8338247427901</v>
      </c>
      <c r="AM1120">
        <v>0</v>
      </c>
      <c r="AN1120">
        <v>-2900.8338247427901</v>
      </c>
      <c r="AO1120">
        <v>0</v>
      </c>
      <c r="AP1120">
        <v>0</v>
      </c>
      <c r="AQ1120">
        <v>0</v>
      </c>
      <c r="AR1120">
        <v>0</v>
      </c>
      <c r="AS1120">
        <v>311.71318996933297</v>
      </c>
      <c r="AT1120">
        <v>70.342908002369896</v>
      </c>
      <c r="AU1120">
        <v>190.15540198342001</v>
      </c>
      <c r="AV1120">
        <v>51.214879983543497</v>
      </c>
      <c r="AW1120">
        <v>0</v>
      </c>
      <c r="AX1120">
        <v>0</v>
      </c>
      <c r="AY1120">
        <v>0</v>
      </c>
      <c r="AZ1120">
        <v>171.83568521611701</v>
      </c>
      <c r="BA1120">
        <v>118.898085262808</v>
      </c>
      <c r="BB1120">
        <v>52.9375999533084</v>
      </c>
      <c r="BC1120">
        <v>483.54887518545002</v>
      </c>
      <c r="BD1120">
        <v>132.78243092812599</v>
      </c>
      <c r="BE1120">
        <v>17.880521914501401</v>
      </c>
      <c r="BF1120">
        <v>-77.816040385288105</v>
      </c>
      <c r="BG1120">
        <v>0</v>
      </c>
      <c r="BH1120">
        <v>72.846912457339499</v>
      </c>
      <c r="BI1120">
        <v>0</v>
      </c>
      <c r="BJ1120">
        <v>0</v>
      </c>
      <c r="BK1120">
        <v>0</v>
      </c>
      <c r="BL1120">
        <v>0</v>
      </c>
      <c r="BM1120">
        <v>1148703.2364004401</v>
      </c>
      <c r="BN1120">
        <v>72886.438268420505</v>
      </c>
      <c r="BO1120">
        <v>69682.969943058095</v>
      </c>
      <c r="BP1120">
        <v>-77.816040385288105</v>
      </c>
      <c r="BQ1120">
        <v>0</v>
      </c>
    </row>
    <row r="1121" spans="1:69" x14ac:dyDescent="0.25">
      <c r="A1121">
        <v>18</v>
      </c>
      <c r="B1121" t="str">
        <f>IF(A1121=16,"CT",IF(A1121=20,"Shock",IF(A1121=19,"DecSoly",IF(A1121=18,"NoSoly","SolyTrade"))))</f>
        <v>NoSoly</v>
      </c>
      <c r="C1121" t="s">
        <v>46</v>
      </c>
      <c r="D1121" t="s">
        <v>45</v>
      </c>
      <c r="E1121" t="str" cm="1">
        <f t="array" ref="E1121">INDEX([1]!newIts[NEW],MATCH(indicatorsdb[[#This Row],[Column1]],[1]!newIts[OLD],0),0)</f>
        <v>NS50M</v>
      </c>
      <c r="F1121">
        <v>41</v>
      </c>
      <c r="G1121" t="s">
        <v>94</v>
      </c>
      <c r="H1121" t="str" cm="1">
        <f t="array" ref="H1121">INDEX([1]!fableCountries[ALPHA3],MATCH(F1121,[1]!fableCountries[id],0),0)</f>
        <v>RASP</v>
      </c>
      <c r="I1121">
        <v>2022</v>
      </c>
      <c r="J1121">
        <v>9500.0908863681398</v>
      </c>
      <c r="K1121">
        <v>817.996383111559</v>
      </c>
      <c r="L1121">
        <v>0</v>
      </c>
      <c r="M1121">
        <v>2574.0959233379799</v>
      </c>
      <c r="N1121">
        <v>2568.3273373034899</v>
      </c>
      <c r="O1121">
        <v>65.046104805971595</v>
      </c>
      <c r="P1121">
        <v>68.373475985965996</v>
      </c>
      <c r="Q1121">
        <v>2063.6432199844799</v>
      </c>
      <c r="R1121">
        <v>0</v>
      </c>
      <c r="S1121">
        <v>0.47845249842885201</v>
      </c>
      <c r="T1121">
        <v>0.5</v>
      </c>
      <c r="U1121">
        <v>42730.958842143002</v>
      </c>
      <c r="V1121">
        <v>6747.0722299190002</v>
      </c>
      <c r="W1121">
        <v>33706.560430197002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102874.928550916</v>
      </c>
      <c r="AF1121">
        <v>132943.4</v>
      </c>
      <c r="AG1121">
        <v>152443.909908792</v>
      </c>
      <c r="AH1121">
        <v>0</v>
      </c>
      <c r="AI1121">
        <v>109643.600875882</v>
      </c>
      <c r="AJ1121">
        <v>3975.1606644093299</v>
      </c>
      <c r="AK1121">
        <v>501881</v>
      </c>
      <c r="AL1121">
        <v>-1189.5810305109501</v>
      </c>
      <c r="AM1121">
        <v>0</v>
      </c>
      <c r="AN1121">
        <v>-1189.5810305109501</v>
      </c>
      <c r="AO1121">
        <v>0</v>
      </c>
      <c r="AP1121">
        <v>0</v>
      </c>
      <c r="AQ1121">
        <v>0</v>
      </c>
      <c r="AR1121">
        <v>0</v>
      </c>
      <c r="AS1121">
        <v>311.04385327118803</v>
      </c>
      <c r="AT1121">
        <v>72.639197047151399</v>
      </c>
      <c r="AU1121">
        <v>186.37148071348</v>
      </c>
      <c r="AV1121">
        <v>52.033175510556397</v>
      </c>
      <c r="AW1121">
        <v>0</v>
      </c>
      <c r="AX1121">
        <v>0</v>
      </c>
      <c r="AY1121">
        <v>0</v>
      </c>
      <c r="AZ1121">
        <v>173.18780839083001</v>
      </c>
      <c r="BA1121">
        <v>119.889622868099</v>
      </c>
      <c r="BB1121">
        <v>53.298185522731501</v>
      </c>
      <c r="BC1121">
        <v>484.23166166201798</v>
      </c>
      <c r="BD1121">
        <v>54.614227159029802</v>
      </c>
      <c r="BE1121">
        <v>7.4514715536295704</v>
      </c>
      <c r="BF1121">
        <v>-77.816040385288105</v>
      </c>
      <c r="BG1121">
        <v>0</v>
      </c>
      <c r="BH1121">
        <v>-15.7503416726287</v>
      </c>
      <c r="BI1121">
        <v>0</v>
      </c>
      <c r="BJ1121">
        <v>0</v>
      </c>
      <c r="BK1121">
        <v>0</v>
      </c>
      <c r="BL1121">
        <v>0</v>
      </c>
      <c r="BM1121">
        <v>1202110.67970018</v>
      </c>
      <c r="BN1121">
        <v>78077.748695400995</v>
      </c>
      <c r="BO1121">
        <v>74120.196538093893</v>
      </c>
      <c r="BP1121">
        <v>-77.816040385288105</v>
      </c>
      <c r="BQ1121">
        <v>0</v>
      </c>
    </row>
    <row r="1122" spans="1:69" x14ac:dyDescent="0.25">
      <c r="A1122">
        <v>18</v>
      </c>
      <c r="B1122" t="str">
        <f>IF(A1122=16,"CT",IF(A1122=20,"Shock",IF(A1122=19,"DecSoly",IF(A1122=18,"NoSoly","SolyTrade"))))</f>
        <v>NoSoly</v>
      </c>
      <c r="C1122" t="s">
        <v>44</v>
      </c>
      <c r="D1122" t="s">
        <v>43</v>
      </c>
      <c r="E1122" t="str" cm="1">
        <f t="array" ref="E1122">INDEX([1]!newIts[NEW],MATCH(indicatorsdb[[#This Row],[Column1]],[1]!newIts[OLD],0),0)</f>
        <v>NS50S</v>
      </c>
      <c r="F1122">
        <v>41</v>
      </c>
      <c r="G1122" t="s">
        <v>94</v>
      </c>
      <c r="H1122" t="str" cm="1">
        <f t="array" ref="H1122">INDEX([1]!fableCountries[ALPHA3],MATCH(F1122,[1]!fableCountries[id],0),0)</f>
        <v>RASP</v>
      </c>
      <c r="I1122">
        <v>2020</v>
      </c>
      <c r="J1122">
        <v>9005.6721324573009</v>
      </c>
      <c r="K1122">
        <v>793.360469633457</v>
      </c>
      <c r="L1122">
        <v>0</v>
      </c>
      <c r="M1122">
        <v>2541.4935313739302</v>
      </c>
      <c r="N1122">
        <v>2536.3866434227698</v>
      </c>
      <c r="O1122">
        <v>60.692162468276898</v>
      </c>
      <c r="P1122">
        <v>66.928142130267204</v>
      </c>
      <c r="Q1122">
        <v>2058.9710008802199</v>
      </c>
      <c r="R1122">
        <v>0</v>
      </c>
      <c r="S1122">
        <v>0.48026917951438902</v>
      </c>
      <c r="T1122">
        <v>0.5</v>
      </c>
      <c r="U1122">
        <v>42730.958842143002</v>
      </c>
      <c r="V1122">
        <v>6747.0722299190002</v>
      </c>
      <c r="W1122">
        <v>33706.560430197002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115905.81467860199</v>
      </c>
      <c r="AF1122">
        <v>132943.4</v>
      </c>
      <c r="AG1122">
        <v>145179.60537225899</v>
      </c>
      <c r="AH1122">
        <v>0</v>
      </c>
      <c r="AI1122">
        <v>104319.854473898</v>
      </c>
      <c r="AJ1122">
        <v>3532.3254752409698</v>
      </c>
      <c r="AK1122">
        <v>501881</v>
      </c>
      <c r="AL1122">
        <v>-2853.1842427382899</v>
      </c>
      <c r="AM1122">
        <v>0</v>
      </c>
      <c r="AN1122">
        <v>-2853.1842427382899</v>
      </c>
      <c r="AO1122">
        <v>0</v>
      </c>
      <c r="AP1122">
        <v>0</v>
      </c>
      <c r="AQ1122">
        <v>0</v>
      </c>
      <c r="AR1122">
        <v>0</v>
      </c>
      <c r="AS1122">
        <v>353.54034971218903</v>
      </c>
      <c r="AT1122">
        <v>77.594729375471402</v>
      </c>
      <c r="AU1122">
        <v>217.321544647753</v>
      </c>
      <c r="AV1122">
        <v>58.624075688964503</v>
      </c>
      <c r="AW1122">
        <v>0</v>
      </c>
      <c r="AX1122">
        <v>0</v>
      </c>
      <c r="AY1122">
        <v>0</v>
      </c>
      <c r="AZ1122">
        <v>171.83568521611701</v>
      </c>
      <c r="BA1122">
        <v>118.898085262808</v>
      </c>
      <c r="BB1122">
        <v>52.9375999533084</v>
      </c>
      <c r="BC1122">
        <v>525.37603492830601</v>
      </c>
      <c r="BD1122">
        <v>130.605055839024</v>
      </c>
      <c r="BE1122">
        <v>17.589545866940401</v>
      </c>
      <c r="BF1122">
        <v>-77.803697510377106</v>
      </c>
      <c r="BG1122">
        <v>0</v>
      </c>
      <c r="BH1122">
        <v>70.390904195586998</v>
      </c>
      <c r="BI1122">
        <v>0</v>
      </c>
      <c r="BJ1122">
        <v>0</v>
      </c>
      <c r="BK1122">
        <v>0</v>
      </c>
      <c r="BL1122">
        <v>0</v>
      </c>
      <c r="BM1122">
        <v>1148703.2364004301</v>
      </c>
      <c r="BN1122">
        <v>72886.438268420505</v>
      </c>
      <c r="BO1122">
        <v>69682.969943057993</v>
      </c>
      <c r="BP1122">
        <v>-77.803697510377106</v>
      </c>
      <c r="BQ1122">
        <v>0</v>
      </c>
    </row>
    <row r="1123" spans="1:69" x14ac:dyDescent="0.25">
      <c r="A1123">
        <v>18</v>
      </c>
      <c r="B1123" t="str">
        <f>IF(A1123=16,"CT",IF(A1123=20,"Shock",IF(A1123=19,"DecSoly",IF(A1123=18,"NoSoly","SolyTrade"))))</f>
        <v>NoSoly</v>
      </c>
      <c r="C1123" t="s">
        <v>44</v>
      </c>
      <c r="D1123" t="s">
        <v>43</v>
      </c>
      <c r="E1123" t="str" cm="1">
        <f t="array" ref="E1123">INDEX([1]!newIts[NEW],MATCH(indicatorsdb[[#This Row],[Column1]],[1]!newIts[OLD],0),0)</f>
        <v>NS50S</v>
      </c>
      <c r="F1123">
        <v>41</v>
      </c>
      <c r="G1123" t="s">
        <v>94</v>
      </c>
      <c r="H1123" t="str" cm="1">
        <f t="array" ref="H1123">INDEX([1]!fableCountries[ALPHA3],MATCH(F1123,[1]!fableCountries[id],0),0)</f>
        <v>RASP</v>
      </c>
      <c r="I1123">
        <v>2022</v>
      </c>
      <c r="J1123">
        <v>9500.0908863681398</v>
      </c>
      <c r="K1123">
        <v>817.996383111559</v>
      </c>
      <c r="L1123">
        <v>0</v>
      </c>
      <c r="M1123">
        <v>2574.0959233379799</v>
      </c>
      <c r="N1123">
        <v>2568.3273373034899</v>
      </c>
      <c r="O1123">
        <v>65.046104805971595</v>
      </c>
      <c r="P1123">
        <v>68.373475985965996</v>
      </c>
      <c r="Q1123">
        <v>2063.6432199844799</v>
      </c>
      <c r="R1123">
        <v>0</v>
      </c>
      <c r="S1123">
        <v>0.481002782728008</v>
      </c>
      <c r="T1123">
        <v>0.5</v>
      </c>
      <c r="U1123">
        <v>42730.958842143002</v>
      </c>
      <c r="V1123">
        <v>6747.0722299190002</v>
      </c>
      <c r="W1123">
        <v>33706.560430197002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115163.33063775999</v>
      </c>
      <c r="AF1123">
        <v>132943.4</v>
      </c>
      <c r="AG1123">
        <v>144923.968432519</v>
      </c>
      <c r="AH1123">
        <v>0</v>
      </c>
      <c r="AI1123">
        <v>104875.140265311</v>
      </c>
      <c r="AJ1123">
        <v>3975.1606644093299</v>
      </c>
      <c r="AK1123">
        <v>501881</v>
      </c>
      <c r="AL1123">
        <v>-255.63693973975001</v>
      </c>
      <c r="AM1123">
        <v>0</v>
      </c>
      <c r="AN1123">
        <v>-255.63693973975001</v>
      </c>
      <c r="AO1123">
        <v>0</v>
      </c>
      <c r="AP1123">
        <v>0</v>
      </c>
      <c r="AQ1123">
        <v>0</v>
      </c>
      <c r="AR1123">
        <v>0</v>
      </c>
      <c r="AS1123">
        <v>349.95284787522701</v>
      </c>
      <c r="AT1123">
        <v>78.722581306413801</v>
      </c>
      <c r="AU1123">
        <v>212.98173235487201</v>
      </c>
      <c r="AV1123">
        <v>58.248534213941298</v>
      </c>
      <c r="AW1123">
        <v>0</v>
      </c>
      <c r="AX1123">
        <v>0</v>
      </c>
      <c r="AY1123">
        <v>0</v>
      </c>
      <c r="AZ1123">
        <v>173.18780839083001</v>
      </c>
      <c r="BA1123">
        <v>119.889622868099</v>
      </c>
      <c r="BB1123">
        <v>53.298185522731501</v>
      </c>
      <c r="BC1123">
        <v>523.14065626605702</v>
      </c>
      <c r="BD1123">
        <v>11.9371141117985</v>
      </c>
      <c r="BE1123">
        <v>1.7482660113461701</v>
      </c>
      <c r="BF1123">
        <v>-77.803697510377106</v>
      </c>
      <c r="BG1123">
        <v>0</v>
      </c>
      <c r="BH1123">
        <v>-64.118317387232494</v>
      </c>
      <c r="BI1123">
        <v>0</v>
      </c>
      <c r="BJ1123">
        <v>0</v>
      </c>
      <c r="BK1123">
        <v>0</v>
      </c>
      <c r="BL1123">
        <v>0</v>
      </c>
      <c r="BM1123">
        <v>1202110.67970018</v>
      </c>
      <c r="BN1123">
        <v>78077.748695400995</v>
      </c>
      <c r="BO1123">
        <v>74120.196538093893</v>
      </c>
      <c r="BP1123">
        <v>-77.803697510377106</v>
      </c>
      <c r="BQ1123">
        <v>0</v>
      </c>
    </row>
    <row r="1124" spans="1:69" x14ac:dyDescent="0.25">
      <c r="A1124">
        <v>18</v>
      </c>
      <c r="B1124" t="str">
        <f>IF(A1124=16,"CT",IF(A1124=20,"Shock",IF(A1124=19,"DecSoly",IF(A1124=18,"NoSoly","SolyTrade"))))</f>
        <v>NoSoly</v>
      </c>
      <c r="C1124" t="s">
        <v>42</v>
      </c>
      <c r="D1124" t="s">
        <v>41</v>
      </c>
      <c r="E1124" t="str" cm="1">
        <f t="array" ref="E1124">INDEX([1]!newIts[NEW],MATCH(indicatorsdb[[#This Row],[Column1]],[1]!newIts[OLD],0),0)</f>
        <v>NS75</v>
      </c>
      <c r="F1124">
        <v>41</v>
      </c>
      <c r="G1124" t="s">
        <v>94</v>
      </c>
      <c r="H1124" t="str" cm="1">
        <f t="array" ref="H1124">INDEX([1]!fableCountries[ALPHA3],MATCH(F1124,[1]!fableCountries[id],0),0)</f>
        <v>RASP</v>
      </c>
      <c r="I1124">
        <v>2020</v>
      </c>
      <c r="J1124">
        <v>9005.6721324573009</v>
      </c>
      <c r="K1124">
        <v>793.360469633457</v>
      </c>
      <c r="L1124">
        <v>0</v>
      </c>
      <c r="M1124">
        <v>2541.4935313739302</v>
      </c>
      <c r="N1124">
        <v>2536.3779578291401</v>
      </c>
      <c r="O1124">
        <v>60.691586488617602</v>
      </c>
      <c r="P1124">
        <v>66.927281055512495</v>
      </c>
      <c r="Q1124">
        <v>2058.9710008802199</v>
      </c>
      <c r="R1124">
        <v>0</v>
      </c>
      <c r="S1124">
        <v>0.484538333014217</v>
      </c>
      <c r="T1124">
        <v>0.5</v>
      </c>
      <c r="U1124">
        <v>42730.958842143002</v>
      </c>
      <c r="V1124">
        <v>6747.0722299190002</v>
      </c>
      <c r="W1124">
        <v>33706.560430197002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76828.549517761901</v>
      </c>
      <c r="AF1124">
        <v>132943.4</v>
      </c>
      <c r="AG1124">
        <v>167338.29426641599</v>
      </c>
      <c r="AH1124">
        <v>0</v>
      </c>
      <c r="AI1124">
        <v>121238.430740581</v>
      </c>
      <c r="AJ1124">
        <v>3532.3254752409698</v>
      </c>
      <c r="AK1124">
        <v>501881</v>
      </c>
      <c r="AL1124">
        <v>-1183.5243866886301</v>
      </c>
      <c r="AM1124">
        <v>0</v>
      </c>
      <c r="AN1124">
        <v>-1183.5243866886301</v>
      </c>
      <c r="AO1124">
        <v>0</v>
      </c>
      <c r="AP1124">
        <v>0</v>
      </c>
      <c r="AQ1124">
        <v>0</v>
      </c>
      <c r="AR1124">
        <v>0</v>
      </c>
      <c r="AS1124">
        <v>249.36761388963299</v>
      </c>
      <c r="AT1124">
        <v>58.409140357826203</v>
      </c>
      <c r="AU1124">
        <v>152.09931263041599</v>
      </c>
      <c r="AV1124">
        <v>38.8591609013911</v>
      </c>
      <c r="AW1124">
        <v>0</v>
      </c>
      <c r="AX1124">
        <v>0</v>
      </c>
      <c r="AY1124">
        <v>0</v>
      </c>
      <c r="AZ1124">
        <v>171.82990802969101</v>
      </c>
      <c r="BA1124">
        <v>118.896999794439</v>
      </c>
      <c r="BB1124">
        <v>52.932908235251404</v>
      </c>
      <c r="BC1124">
        <v>421.197521919324</v>
      </c>
      <c r="BD1124">
        <v>54.308987229373798</v>
      </c>
      <c r="BE1124">
        <v>7.3936321726976697</v>
      </c>
      <c r="BF1124">
        <v>-79.809372651969198</v>
      </c>
      <c r="BG1124">
        <v>0</v>
      </c>
      <c r="BH1124">
        <v>-18.1067532498978</v>
      </c>
      <c r="BI1124">
        <v>0</v>
      </c>
      <c r="BJ1124">
        <v>0</v>
      </c>
      <c r="BK1124">
        <v>0</v>
      </c>
      <c r="BL1124">
        <v>0</v>
      </c>
      <c r="BM1124">
        <v>1151388.9094973099</v>
      </c>
      <c r="BN1124">
        <v>72964.824488593906</v>
      </c>
      <c r="BO1124">
        <v>69964.323881911099</v>
      </c>
      <c r="BP1124">
        <v>-79.809372651969198</v>
      </c>
      <c r="BQ1124">
        <v>0</v>
      </c>
    </row>
    <row r="1125" spans="1:69" x14ac:dyDescent="0.25">
      <c r="A1125">
        <v>18</v>
      </c>
      <c r="B1125" t="str">
        <f>IF(A1125=16,"CT",IF(A1125=20,"Shock",IF(A1125=19,"DecSoly",IF(A1125=18,"NoSoly","SolyTrade"))))</f>
        <v>NoSoly</v>
      </c>
      <c r="C1125" t="s">
        <v>42</v>
      </c>
      <c r="D1125" t="s">
        <v>41</v>
      </c>
      <c r="E1125" t="str" cm="1">
        <f t="array" ref="E1125">INDEX([1]!newIts[NEW],MATCH(indicatorsdb[[#This Row],[Column1]],[1]!newIts[OLD],0),0)</f>
        <v>NS75</v>
      </c>
      <c r="F1125">
        <v>41</v>
      </c>
      <c r="G1125" t="s">
        <v>94</v>
      </c>
      <c r="H1125" t="str" cm="1">
        <f t="array" ref="H1125">INDEX([1]!fableCountries[ALPHA3],MATCH(F1125,[1]!fableCountries[id],0),0)</f>
        <v>RASP</v>
      </c>
      <c r="I1125">
        <v>2022</v>
      </c>
      <c r="J1125">
        <v>9500.0908863681398</v>
      </c>
      <c r="K1125">
        <v>817.996383111559</v>
      </c>
      <c r="L1125">
        <v>0</v>
      </c>
      <c r="M1125">
        <v>2574.0959233379799</v>
      </c>
      <c r="N1125">
        <v>2568.3197063196499</v>
      </c>
      <c r="O1125">
        <v>65.045602181557697</v>
      </c>
      <c r="P1125">
        <v>68.372716371696399</v>
      </c>
      <c r="Q1125">
        <v>2063.6432199844799</v>
      </c>
      <c r="R1125">
        <v>0</v>
      </c>
      <c r="S1125">
        <v>0.48584568383971599</v>
      </c>
      <c r="T1125">
        <v>0.5</v>
      </c>
      <c r="U1125">
        <v>42730.958842143002</v>
      </c>
      <c r="V1125">
        <v>6747.0722299190002</v>
      </c>
      <c r="W1125">
        <v>33706.560430197002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75765.938853000698</v>
      </c>
      <c r="AF1125">
        <v>132943.4</v>
      </c>
      <c r="AG1125">
        <v>167082.65732667601</v>
      </c>
      <c r="AH1125">
        <v>0</v>
      </c>
      <c r="AI1125">
        <v>122113.843155914</v>
      </c>
      <c r="AJ1125">
        <v>3975.1606644093299</v>
      </c>
      <c r="AK1125">
        <v>501881</v>
      </c>
      <c r="AL1125">
        <v>-255.636939739779</v>
      </c>
      <c r="AM1125">
        <v>0</v>
      </c>
      <c r="AN1125">
        <v>-255.636939739779</v>
      </c>
      <c r="AO1125">
        <v>0</v>
      </c>
      <c r="AP1125">
        <v>0</v>
      </c>
      <c r="AQ1125">
        <v>0</v>
      </c>
      <c r="AR1125">
        <v>0</v>
      </c>
      <c r="AS1125">
        <v>246.77639586892101</v>
      </c>
      <c r="AT1125">
        <v>59.396360878960301</v>
      </c>
      <c r="AU1125">
        <v>149.05833261221301</v>
      </c>
      <c r="AV1125">
        <v>38.321702377747599</v>
      </c>
      <c r="AW1125">
        <v>0</v>
      </c>
      <c r="AX1125">
        <v>0</v>
      </c>
      <c r="AY1125">
        <v>0</v>
      </c>
      <c r="AZ1125">
        <v>173.19145625340499</v>
      </c>
      <c r="BA1125">
        <v>119.89442495855501</v>
      </c>
      <c r="BB1125">
        <v>53.297031294850697</v>
      </c>
      <c r="BC1125">
        <v>419.96785212232601</v>
      </c>
      <c r="BD1125">
        <v>11.9371141117985</v>
      </c>
      <c r="BE1125">
        <v>1.7482660113461701</v>
      </c>
      <c r="BF1125">
        <v>-79.809372651969198</v>
      </c>
      <c r="BG1125">
        <v>0</v>
      </c>
      <c r="BH1125">
        <v>-66.123992528824601</v>
      </c>
      <c r="BI1125">
        <v>0</v>
      </c>
      <c r="BJ1125">
        <v>0</v>
      </c>
      <c r="BK1125">
        <v>0</v>
      </c>
      <c r="BL1125">
        <v>0</v>
      </c>
      <c r="BM1125">
        <v>1204983.2370863999</v>
      </c>
      <c r="BN1125">
        <v>78159.626525912303</v>
      </c>
      <c r="BO1125">
        <v>74418.347328692893</v>
      </c>
      <c r="BP1125">
        <v>-79.809372651969198</v>
      </c>
      <c r="BQ1125">
        <v>0</v>
      </c>
    </row>
    <row r="1126" spans="1:69" x14ac:dyDescent="0.25">
      <c r="A1126">
        <v>18</v>
      </c>
      <c r="B1126" t="str">
        <f>IF(A1126=16,"CT",IF(A1126=20,"Shock",IF(A1126=19,"DecSoly",IF(A1126=18,"NoSoly","SolyTrade"))))</f>
        <v>NoSoly</v>
      </c>
      <c r="C1126" t="s">
        <v>40</v>
      </c>
      <c r="D1126" t="s">
        <v>39</v>
      </c>
      <c r="E1126" t="str" cm="1">
        <f t="array" ref="E1126">INDEX([1]!newIts[NEW],MATCH(indicatorsdb[[#This Row],[Column1]],[1]!newIts[OLD],0),0)</f>
        <v>NS75M</v>
      </c>
      <c r="F1126">
        <v>41</v>
      </c>
      <c r="G1126" t="s">
        <v>94</v>
      </c>
      <c r="H1126" t="str" cm="1">
        <f t="array" ref="H1126">INDEX([1]!fableCountries[ALPHA3],MATCH(F1126,[1]!fableCountries[id],0),0)</f>
        <v>RASP</v>
      </c>
      <c r="I1126">
        <v>2020</v>
      </c>
      <c r="J1126">
        <v>9005.6721324573009</v>
      </c>
      <c r="K1126">
        <v>793.360469633457</v>
      </c>
      <c r="L1126">
        <v>0</v>
      </c>
      <c r="M1126">
        <v>2541.4935313739302</v>
      </c>
      <c r="N1126">
        <v>2536.3779578291401</v>
      </c>
      <c r="O1126">
        <v>60.691586488617602</v>
      </c>
      <c r="P1126">
        <v>66.927281055512495</v>
      </c>
      <c r="Q1126">
        <v>2058.9710008802199</v>
      </c>
      <c r="R1126">
        <v>0</v>
      </c>
      <c r="S1126">
        <v>0.47944279703285297</v>
      </c>
      <c r="T1126">
        <v>0.5</v>
      </c>
      <c r="U1126">
        <v>42730.958842143002</v>
      </c>
      <c r="V1126">
        <v>6747.0722299190002</v>
      </c>
      <c r="W1126">
        <v>33706.560430197002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102273.406876165</v>
      </c>
      <c r="AF1126">
        <v>132943.4</v>
      </c>
      <c r="AG1126">
        <v>153046.78926259899</v>
      </c>
      <c r="AH1126">
        <v>0</v>
      </c>
      <c r="AI1126">
        <v>110085.078385995</v>
      </c>
      <c r="AJ1126">
        <v>3532.3254752409698</v>
      </c>
      <c r="AK1126">
        <v>501881</v>
      </c>
      <c r="AL1126">
        <v>-3487.5355014470701</v>
      </c>
      <c r="AM1126">
        <v>0</v>
      </c>
      <c r="AN1126">
        <v>-3487.5355014470701</v>
      </c>
      <c r="AO1126">
        <v>0</v>
      </c>
      <c r="AP1126">
        <v>0</v>
      </c>
      <c r="AQ1126">
        <v>0</v>
      </c>
      <c r="AR1126">
        <v>0</v>
      </c>
      <c r="AS1126">
        <v>312.89546332213803</v>
      </c>
      <c r="AT1126">
        <v>71.005489274669799</v>
      </c>
      <c r="AU1126">
        <v>190.16104256717901</v>
      </c>
      <c r="AV1126">
        <v>51.728931480289603</v>
      </c>
      <c r="AW1126">
        <v>0</v>
      </c>
      <c r="AX1126">
        <v>0</v>
      </c>
      <c r="AY1126">
        <v>0</v>
      </c>
      <c r="AZ1126">
        <v>171.82990802969101</v>
      </c>
      <c r="BA1126">
        <v>118.896999794439</v>
      </c>
      <c r="BB1126">
        <v>52.932908235251404</v>
      </c>
      <c r="BC1126">
        <v>484.72537135182898</v>
      </c>
      <c r="BD1126">
        <v>159.592101902151</v>
      </c>
      <c r="BE1126">
        <v>21.463263416173302</v>
      </c>
      <c r="BF1126">
        <v>-77.816040385288105</v>
      </c>
      <c r="BG1126">
        <v>0</v>
      </c>
      <c r="BH1126">
        <v>103.239324933036</v>
      </c>
      <c r="BI1126">
        <v>0</v>
      </c>
      <c r="BJ1126">
        <v>0</v>
      </c>
      <c r="BK1126">
        <v>0</v>
      </c>
      <c r="BL1126">
        <v>0</v>
      </c>
      <c r="BM1126">
        <v>1151388.9094973099</v>
      </c>
      <c r="BN1126">
        <v>72964.824488593906</v>
      </c>
      <c r="BO1126">
        <v>69964.323881911099</v>
      </c>
      <c r="BP1126">
        <v>-77.816040385288105</v>
      </c>
      <c r="BQ1126">
        <v>0</v>
      </c>
    </row>
    <row r="1127" spans="1:69" x14ac:dyDescent="0.25">
      <c r="A1127">
        <v>18</v>
      </c>
      <c r="B1127" t="str">
        <f>IF(A1127=16,"CT",IF(A1127=20,"Shock",IF(A1127=19,"DecSoly",IF(A1127=18,"NoSoly","SolyTrade"))))</f>
        <v>NoSoly</v>
      </c>
      <c r="C1127" t="s">
        <v>40</v>
      </c>
      <c r="D1127" t="s">
        <v>39</v>
      </c>
      <c r="E1127" t="str" cm="1">
        <f t="array" ref="E1127">INDEX([1]!newIts[NEW],MATCH(indicatorsdb[[#This Row],[Column1]],[1]!newIts[OLD],0),0)</f>
        <v>NS75M</v>
      </c>
      <c r="F1127">
        <v>41</v>
      </c>
      <c r="G1127" t="s">
        <v>94</v>
      </c>
      <c r="H1127" t="str" cm="1">
        <f t="array" ref="H1127">INDEX([1]!fableCountries[ALPHA3],MATCH(F1127,[1]!fableCountries[id],0),0)</f>
        <v>RASP</v>
      </c>
      <c r="I1127">
        <v>2022</v>
      </c>
      <c r="J1127">
        <v>9500.0908863681398</v>
      </c>
      <c r="K1127">
        <v>817.996383111559</v>
      </c>
      <c r="L1127">
        <v>0</v>
      </c>
      <c r="M1127">
        <v>2574.0959233379799</v>
      </c>
      <c r="N1127">
        <v>2568.3197063196499</v>
      </c>
      <c r="O1127">
        <v>65.045602181557697</v>
      </c>
      <c r="P1127">
        <v>68.372716371696399</v>
      </c>
      <c r="Q1127">
        <v>2063.6432199844799</v>
      </c>
      <c r="R1127">
        <v>0</v>
      </c>
      <c r="S1127">
        <v>0.47743771170465499</v>
      </c>
      <c r="T1127">
        <v>0.5</v>
      </c>
      <c r="U1127">
        <v>42730.958842143002</v>
      </c>
      <c r="V1127">
        <v>6747.0722299190002</v>
      </c>
      <c r="W1127">
        <v>33706.560430197002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103945.110288574</v>
      </c>
      <c r="AF1127">
        <v>132943.4</v>
      </c>
      <c r="AG1127">
        <v>151826.12254439201</v>
      </c>
      <c r="AH1127">
        <v>0</v>
      </c>
      <c r="AI1127">
        <v>109191.20650262501</v>
      </c>
      <c r="AJ1127">
        <v>3975.1606644093299</v>
      </c>
      <c r="AK1127">
        <v>501881</v>
      </c>
      <c r="AL1127">
        <v>-1220.6667182071501</v>
      </c>
      <c r="AM1127">
        <v>0</v>
      </c>
      <c r="AN1127">
        <v>-1220.6667182071501</v>
      </c>
      <c r="AO1127">
        <v>0</v>
      </c>
      <c r="AP1127">
        <v>0</v>
      </c>
      <c r="AQ1127">
        <v>0</v>
      </c>
      <c r="AR1127">
        <v>0</v>
      </c>
      <c r="AS1127">
        <v>312.29834190969302</v>
      </c>
      <c r="AT1127">
        <v>73.346313425252802</v>
      </c>
      <c r="AU1127">
        <v>186.37756507246701</v>
      </c>
      <c r="AV1127">
        <v>52.574463411973099</v>
      </c>
      <c r="AW1127">
        <v>0</v>
      </c>
      <c r="AX1127">
        <v>0</v>
      </c>
      <c r="AY1127">
        <v>0</v>
      </c>
      <c r="AZ1127">
        <v>173.19145625340499</v>
      </c>
      <c r="BA1127">
        <v>119.89442495855501</v>
      </c>
      <c r="BB1127">
        <v>53.297031294850697</v>
      </c>
      <c r="BC1127">
        <v>485.48979816309799</v>
      </c>
      <c r="BD1127">
        <v>56.034705559258398</v>
      </c>
      <c r="BE1127">
        <v>7.6412988335564602</v>
      </c>
      <c r="BF1127">
        <v>-77.816040385288105</v>
      </c>
      <c r="BG1127">
        <v>0</v>
      </c>
      <c r="BH1127">
        <v>-14.1400359924732</v>
      </c>
      <c r="BI1127">
        <v>0</v>
      </c>
      <c r="BJ1127">
        <v>0</v>
      </c>
      <c r="BK1127">
        <v>0</v>
      </c>
      <c r="BL1127">
        <v>0</v>
      </c>
      <c r="BM1127">
        <v>1204983.2370863999</v>
      </c>
      <c r="BN1127">
        <v>78159.626525912303</v>
      </c>
      <c r="BO1127">
        <v>74418.347328692893</v>
      </c>
      <c r="BP1127">
        <v>-77.816040385288105</v>
      </c>
      <c r="BQ1127">
        <v>0</v>
      </c>
    </row>
    <row r="1128" spans="1:69" x14ac:dyDescent="0.25">
      <c r="A1128">
        <v>18</v>
      </c>
      <c r="B1128" t="str">
        <f>IF(A1128=16,"CT",IF(A1128=20,"Shock",IF(A1128=19,"DecSoly",IF(A1128=18,"NoSoly","SolyTrade"))))</f>
        <v>NoSoly</v>
      </c>
      <c r="C1128" t="s">
        <v>38</v>
      </c>
      <c r="D1128" t="s">
        <v>37</v>
      </c>
      <c r="E1128" t="str" cm="1">
        <f t="array" ref="E1128">INDEX([1]!newIts[NEW],MATCH(indicatorsdb[[#This Row],[Column1]],[1]!newIts[OLD],0),0)</f>
        <v>NS75S</v>
      </c>
      <c r="F1128">
        <v>41</v>
      </c>
      <c r="G1128" t="s">
        <v>94</v>
      </c>
      <c r="H1128" t="str" cm="1">
        <f t="array" ref="H1128">INDEX([1]!fableCountries[ALPHA3],MATCH(F1128,[1]!fableCountries[id],0),0)</f>
        <v>RASP</v>
      </c>
      <c r="I1128">
        <v>2020</v>
      </c>
      <c r="J1128">
        <v>9005.6721324573009</v>
      </c>
      <c r="K1128">
        <v>793.360469633457</v>
      </c>
      <c r="L1128">
        <v>0</v>
      </c>
      <c r="M1128">
        <v>2541.4935313739302</v>
      </c>
      <c r="N1128">
        <v>2536.3779578291401</v>
      </c>
      <c r="O1128">
        <v>60.691586488617602</v>
      </c>
      <c r="P1128">
        <v>66.927281055512495</v>
      </c>
      <c r="Q1128">
        <v>2058.9710008802199</v>
      </c>
      <c r="R1128">
        <v>0</v>
      </c>
      <c r="S1128">
        <v>0.47918183538307302</v>
      </c>
      <c r="T1128">
        <v>0.5</v>
      </c>
      <c r="U1128">
        <v>42730.958842143002</v>
      </c>
      <c r="V1128">
        <v>6747.0722299190002</v>
      </c>
      <c r="W1128">
        <v>33706.560430197002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117052.514575375</v>
      </c>
      <c r="AF1128">
        <v>132943.4</v>
      </c>
      <c r="AG1128">
        <v>144517.646116127</v>
      </c>
      <c r="AH1128">
        <v>0</v>
      </c>
      <c r="AI1128">
        <v>103835.113833257</v>
      </c>
      <c r="AJ1128">
        <v>3532.3254752409698</v>
      </c>
      <c r="AK1128">
        <v>501881</v>
      </c>
      <c r="AL1128">
        <v>-3515.14349887037</v>
      </c>
      <c r="AM1128">
        <v>0</v>
      </c>
      <c r="AN1128">
        <v>-3515.14349887037</v>
      </c>
      <c r="AO1128">
        <v>0</v>
      </c>
      <c r="AP1128">
        <v>0</v>
      </c>
      <c r="AQ1128">
        <v>0</v>
      </c>
      <c r="AR1128">
        <v>0</v>
      </c>
      <c r="AS1128">
        <v>354.85381330387901</v>
      </c>
      <c r="AT1128">
        <v>78.321844207710896</v>
      </c>
      <c r="AU1128">
        <v>217.32790333744401</v>
      </c>
      <c r="AV1128">
        <v>59.2040657587238</v>
      </c>
      <c r="AW1128">
        <v>0</v>
      </c>
      <c r="AX1128">
        <v>0</v>
      </c>
      <c r="AY1128">
        <v>0</v>
      </c>
      <c r="AZ1128">
        <v>171.82990802969101</v>
      </c>
      <c r="BA1128">
        <v>118.896999794439</v>
      </c>
      <c r="BB1128">
        <v>52.932908235251404</v>
      </c>
      <c r="BC1128">
        <v>526.683721333569</v>
      </c>
      <c r="BD1128">
        <v>160.853665242701</v>
      </c>
      <c r="BE1128">
        <v>21.631853897628901</v>
      </c>
      <c r="BF1128">
        <v>-77.803697510377106</v>
      </c>
      <c r="BG1128">
        <v>0</v>
      </c>
      <c r="BH1128">
        <v>104.68182162995301</v>
      </c>
      <c r="BI1128">
        <v>0</v>
      </c>
      <c r="BJ1128">
        <v>0</v>
      </c>
      <c r="BK1128">
        <v>0</v>
      </c>
      <c r="BL1128">
        <v>0</v>
      </c>
      <c r="BM1128">
        <v>1151388.9094973099</v>
      </c>
      <c r="BN1128">
        <v>72964.824488593906</v>
      </c>
      <c r="BO1128">
        <v>69964.323881911099</v>
      </c>
      <c r="BP1128">
        <v>-77.803697510377106</v>
      </c>
      <c r="BQ1128">
        <v>0</v>
      </c>
    </row>
    <row r="1129" spans="1:69" x14ac:dyDescent="0.25">
      <c r="A1129">
        <v>18</v>
      </c>
      <c r="B1129" t="str">
        <f>IF(A1129=16,"CT",IF(A1129=20,"Shock",IF(A1129=19,"DecSoly",IF(A1129=18,"NoSoly","SolyTrade"))))</f>
        <v>NoSoly</v>
      </c>
      <c r="C1129" t="s">
        <v>38</v>
      </c>
      <c r="D1129" t="s">
        <v>37</v>
      </c>
      <c r="E1129" t="str" cm="1">
        <f t="array" ref="E1129">INDEX([1]!newIts[NEW],MATCH(indicatorsdb[[#This Row],[Column1]],[1]!newIts[OLD],0),0)</f>
        <v>NS75S</v>
      </c>
      <c r="F1129">
        <v>41</v>
      </c>
      <c r="G1129" t="s">
        <v>94</v>
      </c>
      <c r="H1129" t="str" cm="1">
        <f t="array" ref="H1129">INDEX([1]!fableCountries[ALPHA3],MATCH(F1129,[1]!fableCountries[id],0),0)</f>
        <v>RASP</v>
      </c>
      <c r="I1129">
        <v>2022</v>
      </c>
      <c r="J1129">
        <v>9500.0908863681398</v>
      </c>
      <c r="K1129">
        <v>817.996383111559</v>
      </c>
      <c r="L1129">
        <v>0</v>
      </c>
      <c r="M1129">
        <v>2574.0959233379799</v>
      </c>
      <c r="N1129">
        <v>2568.3197063196499</v>
      </c>
      <c r="O1129">
        <v>65.045602181557697</v>
      </c>
      <c r="P1129">
        <v>68.372716371696399</v>
      </c>
      <c r="Q1129">
        <v>2063.6432199844799</v>
      </c>
      <c r="R1129">
        <v>0</v>
      </c>
      <c r="S1129">
        <v>0.47982783813116903</v>
      </c>
      <c r="T1129">
        <v>0.5</v>
      </c>
      <c r="U1129">
        <v>42730.958842143002</v>
      </c>
      <c r="V1129">
        <v>6747.0722299190002</v>
      </c>
      <c r="W1129">
        <v>33706.560430197002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116358.907846963</v>
      </c>
      <c r="AF1129">
        <v>132943.4</v>
      </c>
      <c r="AG1129">
        <v>144262.00917638699</v>
      </c>
      <c r="AH1129">
        <v>0</v>
      </c>
      <c r="AI1129">
        <v>104341.52231224001</v>
      </c>
      <c r="AJ1129">
        <v>3975.1606644093299</v>
      </c>
      <c r="AK1129">
        <v>501881</v>
      </c>
      <c r="AL1129">
        <v>-255.63693973975001</v>
      </c>
      <c r="AM1129">
        <v>0</v>
      </c>
      <c r="AN1129">
        <v>-255.63693973975001</v>
      </c>
      <c r="AO1129">
        <v>0</v>
      </c>
      <c r="AP1129">
        <v>0</v>
      </c>
      <c r="AQ1129">
        <v>0</v>
      </c>
      <c r="AR1129">
        <v>0</v>
      </c>
      <c r="AS1129">
        <v>351.33353976220002</v>
      </c>
      <c r="AT1129">
        <v>79.491770497894194</v>
      </c>
      <c r="AU1129">
        <v>212.98852329368</v>
      </c>
      <c r="AV1129">
        <v>58.853245970626197</v>
      </c>
      <c r="AW1129">
        <v>0</v>
      </c>
      <c r="AX1129">
        <v>0</v>
      </c>
      <c r="AY1129">
        <v>0</v>
      </c>
      <c r="AZ1129">
        <v>173.19145625340499</v>
      </c>
      <c r="BA1129">
        <v>119.89442495855501</v>
      </c>
      <c r="BB1129">
        <v>53.297031294850697</v>
      </c>
      <c r="BC1129">
        <v>524.52499601560498</v>
      </c>
      <c r="BD1129">
        <v>11.9371141117985</v>
      </c>
      <c r="BE1129">
        <v>1.7482660113461701</v>
      </c>
      <c r="BF1129">
        <v>-77.803697510377106</v>
      </c>
      <c r="BG1129">
        <v>0</v>
      </c>
      <c r="BH1129">
        <v>-64.118317387232494</v>
      </c>
      <c r="BI1129">
        <v>0</v>
      </c>
      <c r="BJ1129">
        <v>0</v>
      </c>
      <c r="BK1129">
        <v>0</v>
      </c>
      <c r="BL1129">
        <v>0</v>
      </c>
      <c r="BM1129">
        <v>1204983.2370863999</v>
      </c>
      <c r="BN1129">
        <v>78159.626525912303</v>
      </c>
      <c r="BO1129">
        <v>74418.347328692893</v>
      </c>
      <c r="BP1129">
        <v>-77.803697510377106</v>
      </c>
      <c r="BQ1129">
        <v>0</v>
      </c>
    </row>
    <row r="1130" spans="1:69" x14ac:dyDescent="0.25">
      <c r="A1130">
        <v>18</v>
      </c>
      <c r="B1130" t="str">
        <f>IF(A1130=16,"CT",IF(A1130=20,"Shock",IF(A1130=19,"DecSoly",IF(A1130=18,"NoSoly","SolyTrade"))))</f>
        <v>NoSoly</v>
      </c>
      <c r="C1130" t="s">
        <v>36</v>
      </c>
      <c r="D1130" t="s">
        <v>35</v>
      </c>
      <c r="E1130" t="str" cm="1">
        <f t="array" ref="E1130">INDEX([1]!newIts[NEW],MATCH(indicatorsdb[[#This Row],[Column1]],[1]!newIts[OLD],0),0)</f>
        <v>NS100</v>
      </c>
      <c r="F1130">
        <v>41</v>
      </c>
      <c r="G1130" t="s">
        <v>94</v>
      </c>
      <c r="H1130" t="str" cm="1">
        <f t="array" ref="H1130">INDEX([1]!fableCountries[ALPHA3],MATCH(F1130,[1]!fableCountries[id],0),0)</f>
        <v>RASP</v>
      </c>
      <c r="I1130">
        <v>2020</v>
      </c>
      <c r="J1130">
        <v>9005.6721324573009</v>
      </c>
      <c r="K1130">
        <v>793.360469633457</v>
      </c>
      <c r="L1130">
        <v>0</v>
      </c>
      <c r="M1130">
        <v>2541.4935313739302</v>
      </c>
      <c r="N1130">
        <v>2536.3692721943798</v>
      </c>
      <c r="O1130">
        <v>60.691010503923401</v>
      </c>
      <c r="P1130">
        <v>66.926419976519</v>
      </c>
      <c r="Q1130">
        <v>2058.9710008802199</v>
      </c>
      <c r="R1130">
        <v>0</v>
      </c>
      <c r="S1130">
        <v>0.48386008446726397</v>
      </c>
      <c r="T1130">
        <v>0.5</v>
      </c>
      <c r="U1130">
        <v>42730.958842143002</v>
      </c>
      <c r="V1130">
        <v>6747.0722299190002</v>
      </c>
      <c r="W1130">
        <v>33706.560430197002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77543.822186624006</v>
      </c>
      <c r="AF1130">
        <v>132943.4</v>
      </c>
      <c r="AG1130">
        <v>166925.38643835799</v>
      </c>
      <c r="AH1130">
        <v>0</v>
      </c>
      <c r="AI1130">
        <v>120936.06589977699</v>
      </c>
      <c r="AJ1130">
        <v>3532.3254752409698</v>
      </c>
      <c r="AK1130">
        <v>501881</v>
      </c>
      <c r="AL1130">
        <v>-1596.4322147471501</v>
      </c>
      <c r="AM1130">
        <v>0</v>
      </c>
      <c r="AN1130">
        <v>-1596.4322147471501</v>
      </c>
      <c r="AO1130">
        <v>0</v>
      </c>
      <c r="AP1130">
        <v>0</v>
      </c>
      <c r="AQ1130">
        <v>0</v>
      </c>
      <c r="AR1130">
        <v>0</v>
      </c>
      <c r="AS1130">
        <v>250.24687601201899</v>
      </c>
      <c r="AT1130">
        <v>58.922690332020601</v>
      </c>
      <c r="AU1130">
        <v>152.103246560716</v>
      </c>
      <c r="AV1130">
        <v>39.2209391192821</v>
      </c>
      <c r="AW1130">
        <v>0</v>
      </c>
      <c r="AX1130">
        <v>0</v>
      </c>
      <c r="AY1130">
        <v>0</v>
      </c>
      <c r="AZ1130">
        <v>171.82413084326501</v>
      </c>
      <c r="BA1130">
        <v>118.89591432607</v>
      </c>
      <c r="BB1130">
        <v>52.9282165171945</v>
      </c>
      <c r="BC1130">
        <v>422.07100685528297</v>
      </c>
      <c r="BD1130">
        <v>73.177048208901098</v>
      </c>
      <c r="BE1130">
        <v>9.9150874040179104</v>
      </c>
      <c r="BF1130">
        <v>-79.809372651969198</v>
      </c>
      <c r="BG1130">
        <v>0</v>
      </c>
      <c r="BH1130">
        <v>3.2827629609498099</v>
      </c>
      <c r="BI1130">
        <v>0</v>
      </c>
      <c r="BJ1130">
        <v>0</v>
      </c>
      <c r="BK1130">
        <v>0</v>
      </c>
      <c r="BL1130">
        <v>0</v>
      </c>
      <c r="BM1130">
        <v>1154074.58259419</v>
      </c>
      <c r="BN1130">
        <v>73043.210708767496</v>
      </c>
      <c r="BO1130">
        <v>70245.677820764293</v>
      </c>
      <c r="BP1130">
        <v>-79.809372651969198</v>
      </c>
      <c r="BQ1130">
        <v>0</v>
      </c>
    </row>
    <row r="1131" spans="1:69" x14ac:dyDescent="0.25">
      <c r="A1131">
        <v>18</v>
      </c>
      <c r="B1131" t="str">
        <f>IF(A1131=16,"CT",IF(A1131=20,"Shock",IF(A1131=19,"DecSoly",IF(A1131=18,"NoSoly","SolyTrade"))))</f>
        <v>NoSoly</v>
      </c>
      <c r="C1131" t="s">
        <v>36</v>
      </c>
      <c r="D1131" t="s">
        <v>35</v>
      </c>
      <c r="E1131" t="str" cm="1">
        <f t="array" ref="E1131">INDEX([1]!newIts[NEW],MATCH(indicatorsdb[[#This Row],[Column1]],[1]!newIts[OLD],0),0)</f>
        <v>NS100</v>
      </c>
      <c r="F1131">
        <v>41</v>
      </c>
      <c r="G1131" t="s">
        <v>94</v>
      </c>
      <c r="H1131" t="str" cm="1">
        <f t="array" ref="H1131">INDEX([1]!fableCountries[ALPHA3],MATCH(F1131,[1]!fableCountries[id],0),0)</f>
        <v>RASP</v>
      </c>
      <c r="I1131">
        <v>2022</v>
      </c>
      <c r="J1131">
        <v>9500.0908863681398</v>
      </c>
      <c r="K1131">
        <v>817.996383111559</v>
      </c>
      <c r="L1131">
        <v>0</v>
      </c>
      <c r="M1131">
        <v>2574.0959233379799</v>
      </c>
      <c r="N1131">
        <v>2568.3120752766099</v>
      </c>
      <c r="O1131">
        <v>65.045099550741696</v>
      </c>
      <c r="P1131">
        <v>68.371956751440607</v>
      </c>
      <c r="Q1131">
        <v>2063.6432199844799</v>
      </c>
      <c r="R1131">
        <v>0</v>
      </c>
      <c r="S1131">
        <v>0.485110191916302</v>
      </c>
      <c r="T1131">
        <v>0.5</v>
      </c>
      <c r="U1131">
        <v>42730.958842143002</v>
      </c>
      <c r="V1131">
        <v>6747.0722299190002</v>
      </c>
      <c r="W1131">
        <v>33706.560430197002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76513.150877197098</v>
      </c>
      <c r="AF1131">
        <v>132943.4</v>
      </c>
      <c r="AG1131">
        <v>166669.74949861801</v>
      </c>
      <c r="AH1131">
        <v>0</v>
      </c>
      <c r="AI1131">
        <v>121779.53895977599</v>
      </c>
      <c r="AJ1131">
        <v>3975.1606644093299</v>
      </c>
      <c r="AK1131">
        <v>501881</v>
      </c>
      <c r="AL1131">
        <v>-255.63693973975001</v>
      </c>
      <c r="AM1131">
        <v>0</v>
      </c>
      <c r="AN1131">
        <v>-255.63693973975001</v>
      </c>
      <c r="AO1131">
        <v>0</v>
      </c>
      <c r="AP1131">
        <v>0</v>
      </c>
      <c r="AQ1131">
        <v>0</v>
      </c>
      <c r="AR1131">
        <v>0</v>
      </c>
      <c r="AS1131">
        <v>247.705790005784</v>
      </c>
      <c r="AT1131">
        <v>59.943599123703599</v>
      </c>
      <c r="AU1131">
        <v>149.06255565960299</v>
      </c>
      <c r="AV1131">
        <v>38.699635222477298</v>
      </c>
      <c r="AW1131">
        <v>0</v>
      </c>
      <c r="AX1131">
        <v>0</v>
      </c>
      <c r="AY1131">
        <v>0</v>
      </c>
      <c r="AZ1131">
        <v>173.19510411598</v>
      </c>
      <c r="BA1131">
        <v>119.89922704900999</v>
      </c>
      <c r="BB1131">
        <v>53.295877066969801</v>
      </c>
      <c r="BC1131">
        <v>420.900894121764</v>
      </c>
      <c r="BD1131">
        <v>11.9371141117985</v>
      </c>
      <c r="BE1131">
        <v>1.7482660113461701</v>
      </c>
      <c r="BF1131">
        <v>-79.809372651969198</v>
      </c>
      <c r="BG1131">
        <v>0</v>
      </c>
      <c r="BH1131">
        <v>-66.123992528824601</v>
      </c>
      <c r="BI1131">
        <v>0</v>
      </c>
      <c r="BJ1131">
        <v>0</v>
      </c>
      <c r="BK1131">
        <v>0</v>
      </c>
      <c r="BL1131">
        <v>0</v>
      </c>
      <c r="BM1131">
        <v>1207855.7944726199</v>
      </c>
      <c r="BN1131">
        <v>78241.504356423597</v>
      </c>
      <c r="BO1131">
        <v>74716.498119291995</v>
      </c>
      <c r="BP1131">
        <v>-79.809372651969198</v>
      </c>
      <c r="BQ1131">
        <v>0</v>
      </c>
    </row>
    <row r="1132" spans="1:69" x14ac:dyDescent="0.25">
      <c r="A1132">
        <v>18</v>
      </c>
      <c r="B1132" t="str">
        <f>IF(A1132=16,"CT",IF(A1132=20,"Shock",IF(A1132=19,"DecSoly",IF(A1132=18,"NoSoly","SolyTrade"))))</f>
        <v>NoSoly</v>
      </c>
      <c r="C1132" t="s">
        <v>34</v>
      </c>
      <c r="D1132" t="s">
        <v>33</v>
      </c>
      <c r="E1132" t="str" cm="1">
        <f t="array" ref="E1132">INDEX([1]!newIts[NEW],MATCH(indicatorsdb[[#This Row],[Column1]],[1]!newIts[OLD],0),0)</f>
        <v>NS100M</v>
      </c>
      <c r="F1132">
        <v>41</v>
      </c>
      <c r="G1132" t="s">
        <v>94</v>
      </c>
      <c r="H1132" t="str" cm="1">
        <f t="array" ref="H1132">INDEX([1]!fableCountries[ALPHA3],MATCH(F1132,[1]!fableCountries[id],0),0)</f>
        <v>RASP</v>
      </c>
      <c r="I1132">
        <v>2020</v>
      </c>
      <c r="J1132">
        <v>9005.6721324573009</v>
      </c>
      <c r="K1132">
        <v>793.360469633457</v>
      </c>
      <c r="L1132">
        <v>0</v>
      </c>
      <c r="M1132">
        <v>2541.4935313739302</v>
      </c>
      <c r="N1132">
        <v>2536.3692721943798</v>
      </c>
      <c r="O1132">
        <v>60.691010503923302</v>
      </c>
      <c r="P1132">
        <v>66.926419976519</v>
      </c>
      <c r="Q1132">
        <v>2058.9710008802199</v>
      </c>
      <c r="R1132">
        <v>0</v>
      </c>
      <c r="S1132">
        <v>0.47847907212216101</v>
      </c>
      <c r="T1132">
        <v>0.5</v>
      </c>
      <c r="U1132">
        <v>42730.958842143002</v>
      </c>
      <c r="V1132">
        <v>6747.0722299190002</v>
      </c>
      <c r="W1132">
        <v>33706.560430197002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103289.739446306</v>
      </c>
      <c r="AF1132">
        <v>132943.4</v>
      </c>
      <c r="AG1132">
        <v>152460.08758589401</v>
      </c>
      <c r="AH1132">
        <v>0</v>
      </c>
      <c r="AI1132">
        <v>109655.447492558</v>
      </c>
      <c r="AJ1132">
        <v>3532.3254752409698</v>
      </c>
      <c r="AK1132">
        <v>501881</v>
      </c>
      <c r="AL1132">
        <v>-4074.2371781514398</v>
      </c>
      <c r="AM1132">
        <v>0</v>
      </c>
      <c r="AN1132">
        <v>-4074.2371781514398</v>
      </c>
      <c r="AO1132">
        <v>0</v>
      </c>
      <c r="AP1132">
        <v>0</v>
      </c>
      <c r="AQ1132">
        <v>0</v>
      </c>
      <c r="AR1132">
        <v>0</v>
      </c>
      <c r="AS1132">
        <v>314.07773667494303</v>
      </c>
      <c r="AT1132">
        <v>71.668070546969702</v>
      </c>
      <c r="AU1132">
        <v>190.16668315093801</v>
      </c>
      <c r="AV1132">
        <v>52.242982977035801</v>
      </c>
      <c r="AW1132">
        <v>0</v>
      </c>
      <c r="AX1132">
        <v>0</v>
      </c>
      <c r="AY1132">
        <v>0</v>
      </c>
      <c r="AZ1132">
        <v>171.82413084326501</v>
      </c>
      <c r="BA1132">
        <v>118.89591432607</v>
      </c>
      <c r="BB1132">
        <v>52.9282165171945</v>
      </c>
      <c r="BC1132">
        <v>485.90186751820801</v>
      </c>
      <c r="BD1132">
        <v>186.401772876178</v>
      </c>
      <c r="BE1132">
        <v>25.046004917845501</v>
      </c>
      <c r="BF1132">
        <v>-77.816040385288105</v>
      </c>
      <c r="BG1132">
        <v>0</v>
      </c>
      <c r="BH1132">
        <v>133.631737408736</v>
      </c>
      <c r="BI1132">
        <v>0</v>
      </c>
      <c r="BJ1132">
        <v>0</v>
      </c>
      <c r="BK1132">
        <v>0</v>
      </c>
      <c r="BL1132">
        <v>0</v>
      </c>
      <c r="BM1132">
        <v>1154074.58259419</v>
      </c>
      <c r="BN1132">
        <v>73043.210708767394</v>
      </c>
      <c r="BO1132">
        <v>70245.677820764206</v>
      </c>
      <c r="BP1132">
        <v>-77.816040385288105</v>
      </c>
      <c r="BQ1132">
        <v>0</v>
      </c>
    </row>
    <row r="1133" spans="1:69" x14ac:dyDescent="0.25">
      <c r="A1133">
        <v>18</v>
      </c>
      <c r="B1133" t="str">
        <f>IF(A1133=16,"CT",IF(A1133=20,"Shock",IF(A1133=19,"DecSoly",IF(A1133=18,"NoSoly","SolyTrade"))))</f>
        <v>NoSoly</v>
      </c>
      <c r="C1133" t="s">
        <v>34</v>
      </c>
      <c r="D1133" t="s">
        <v>33</v>
      </c>
      <c r="E1133" t="str" cm="1">
        <f t="array" ref="E1133">INDEX([1]!newIts[NEW],MATCH(indicatorsdb[[#This Row],[Column1]],[1]!newIts[OLD],0),0)</f>
        <v>NS100M</v>
      </c>
      <c r="F1133">
        <v>41</v>
      </c>
      <c r="G1133" t="s">
        <v>94</v>
      </c>
      <c r="H1133" t="str" cm="1">
        <f t="array" ref="H1133">INDEX([1]!fableCountries[ALPHA3],MATCH(F1133,[1]!fableCountries[id],0),0)</f>
        <v>RASP</v>
      </c>
      <c r="I1133">
        <v>2022</v>
      </c>
      <c r="J1133">
        <v>9500.0908863681398</v>
      </c>
      <c r="K1133">
        <v>817.996383111559</v>
      </c>
      <c r="L1133">
        <v>0</v>
      </c>
      <c r="M1133">
        <v>2574.0959233379799</v>
      </c>
      <c r="N1133">
        <v>2568.3120752766099</v>
      </c>
      <c r="O1133">
        <v>65.045099550741696</v>
      </c>
      <c r="P1133">
        <v>68.371956751440607</v>
      </c>
      <c r="Q1133">
        <v>2063.6432199844799</v>
      </c>
      <c r="R1133">
        <v>0</v>
      </c>
      <c r="S1133">
        <v>0.47642292498045902</v>
      </c>
      <c r="T1133">
        <v>0.5</v>
      </c>
      <c r="U1133">
        <v>42730.958842143002</v>
      </c>
      <c r="V1133">
        <v>6747.0722299190002</v>
      </c>
      <c r="W1133">
        <v>33706.560430197002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105015.29202623101</v>
      </c>
      <c r="AF1133">
        <v>132943.4</v>
      </c>
      <c r="AG1133">
        <v>151208.335179991</v>
      </c>
      <c r="AH1133">
        <v>0</v>
      </c>
      <c r="AI1133">
        <v>108738.812129368</v>
      </c>
      <c r="AJ1133">
        <v>3975.1606644093299</v>
      </c>
      <c r="AK1133">
        <v>501881</v>
      </c>
      <c r="AL1133">
        <v>-1251.7524059033001</v>
      </c>
      <c r="AM1133">
        <v>0</v>
      </c>
      <c r="AN1133">
        <v>-1251.7524059033001</v>
      </c>
      <c r="AO1133">
        <v>0</v>
      </c>
      <c r="AP1133">
        <v>0</v>
      </c>
      <c r="AQ1133">
        <v>0</v>
      </c>
      <c r="AR1133">
        <v>0</v>
      </c>
      <c r="AS1133">
        <v>313.55283054819802</v>
      </c>
      <c r="AT1133">
        <v>74.053429803354206</v>
      </c>
      <c r="AU1133">
        <v>186.38364943145399</v>
      </c>
      <c r="AV1133">
        <v>53.115751313389801</v>
      </c>
      <c r="AW1133">
        <v>0</v>
      </c>
      <c r="AX1133">
        <v>0</v>
      </c>
      <c r="AY1133">
        <v>0</v>
      </c>
      <c r="AZ1133">
        <v>173.19510411598</v>
      </c>
      <c r="BA1133">
        <v>119.89922704900999</v>
      </c>
      <c r="BB1133">
        <v>53.295877066969801</v>
      </c>
      <c r="BC1133">
        <v>486.74793466417799</v>
      </c>
      <c r="BD1133">
        <v>57.455183959485403</v>
      </c>
      <c r="BE1133">
        <v>7.83112611348289</v>
      </c>
      <c r="BF1133">
        <v>-77.816040385288105</v>
      </c>
      <c r="BG1133">
        <v>0</v>
      </c>
      <c r="BH1133">
        <v>-12.529730312319799</v>
      </c>
      <c r="BI1133">
        <v>0</v>
      </c>
      <c r="BJ1133">
        <v>0</v>
      </c>
      <c r="BK1133">
        <v>0</v>
      </c>
      <c r="BL1133">
        <v>0</v>
      </c>
      <c r="BM1133">
        <v>1207855.7944726199</v>
      </c>
      <c r="BN1133">
        <v>78241.504356423597</v>
      </c>
      <c r="BO1133">
        <v>74716.498119291995</v>
      </c>
      <c r="BP1133">
        <v>-77.816040385288105</v>
      </c>
      <c r="BQ1133">
        <v>0</v>
      </c>
    </row>
    <row r="1134" spans="1:69" x14ac:dyDescent="0.25">
      <c r="A1134">
        <v>18</v>
      </c>
      <c r="B1134" t="str">
        <f>IF(A1134=16,"CT",IF(A1134=20,"Shock",IF(A1134=19,"DecSoly",IF(A1134=18,"NoSoly","SolyTrade"))))</f>
        <v>NoSoly</v>
      </c>
      <c r="C1134" t="s">
        <v>32</v>
      </c>
      <c r="D1134" t="s">
        <v>31</v>
      </c>
      <c r="E1134" t="str" cm="1">
        <f t="array" ref="E1134">INDEX([1]!newIts[NEW],MATCH(indicatorsdb[[#This Row],[Column1]],[1]!newIts[OLD],0),0)</f>
        <v>NS100S</v>
      </c>
      <c r="F1134">
        <v>41</v>
      </c>
      <c r="G1134" t="s">
        <v>94</v>
      </c>
      <c r="H1134" t="str" cm="1">
        <f t="array" ref="H1134">INDEX([1]!fableCountries[ALPHA3],MATCH(F1134,[1]!fableCountries[id],0),0)</f>
        <v>RASP</v>
      </c>
      <c r="I1134">
        <v>2020</v>
      </c>
      <c r="J1134">
        <v>9005.6721324573009</v>
      </c>
      <c r="K1134">
        <v>793.360469633457</v>
      </c>
      <c r="L1134">
        <v>0</v>
      </c>
      <c r="M1134">
        <v>2541.4935313739302</v>
      </c>
      <c r="N1134">
        <v>2536.3692721943798</v>
      </c>
      <c r="O1134">
        <v>60.691010503923302</v>
      </c>
      <c r="P1134">
        <v>66.926419976519</v>
      </c>
      <c r="Q1134">
        <v>2058.9710008802199</v>
      </c>
      <c r="R1134">
        <v>0</v>
      </c>
      <c r="S1134">
        <v>0.47809449125175701</v>
      </c>
      <c r="T1134">
        <v>0.5</v>
      </c>
      <c r="U1134">
        <v>42730.958842143002</v>
      </c>
      <c r="V1134">
        <v>6747.0722299190002</v>
      </c>
      <c r="W1134">
        <v>33706.560430197002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118199.214472149</v>
      </c>
      <c r="AF1134">
        <v>132943.4</v>
      </c>
      <c r="AG1134">
        <v>143855.68685999501</v>
      </c>
      <c r="AH1134">
        <v>0</v>
      </c>
      <c r="AI1134">
        <v>103350.373192616</v>
      </c>
      <c r="AJ1134">
        <v>3532.3254752409698</v>
      </c>
      <c r="AK1134">
        <v>501881</v>
      </c>
      <c r="AL1134">
        <v>-4177.1027550024401</v>
      </c>
      <c r="AM1134">
        <v>0</v>
      </c>
      <c r="AN1134">
        <v>-4177.1027550024401</v>
      </c>
      <c r="AO1134">
        <v>0</v>
      </c>
      <c r="AP1134">
        <v>0</v>
      </c>
      <c r="AQ1134">
        <v>0</v>
      </c>
      <c r="AR1134">
        <v>0</v>
      </c>
      <c r="AS1134">
        <v>356.16727689556802</v>
      </c>
      <c r="AT1134">
        <v>79.048959039950404</v>
      </c>
      <c r="AU1134">
        <v>217.334262027135</v>
      </c>
      <c r="AV1134">
        <v>59.784055828483197</v>
      </c>
      <c r="AW1134">
        <v>0</v>
      </c>
      <c r="AX1134">
        <v>0</v>
      </c>
      <c r="AY1134">
        <v>0</v>
      </c>
      <c r="AZ1134">
        <v>171.82413084326501</v>
      </c>
      <c r="BA1134">
        <v>118.89591432607</v>
      </c>
      <c r="BB1134">
        <v>52.9282165171945</v>
      </c>
      <c r="BC1134">
        <v>527.991407738833</v>
      </c>
      <c r="BD1134">
        <v>191.10227464637899</v>
      </c>
      <c r="BE1134">
        <v>25.674161928317499</v>
      </c>
      <c r="BF1134">
        <v>-77.803697510377106</v>
      </c>
      <c r="BG1134">
        <v>0</v>
      </c>
      <c r="BH1134">
        <v>138.97273906432</v>
      </c>
      <c r="BI1134">
        <v>0</v>
      </c>
      <c r="BJ1134">
        <v>0</v>
      </c>
      <c r="BK1134">
        <v>0</v>
      </c>
      <c r="BL1134">
        <v>0</v>
      </c>
      <c r="BM1134">
        <v>1154074.58259419</v>
      </c>
      <c r="BN1134">
        <v>73043.210708767394</v>
      </c>
      <c r="BO1134">
        <v>70245.677820764206</v>
      </c>
      <c r="BP1134">
        <v>-77.803697510377106</v>
      </c>
      <c r="BQ1134">
        <v>0</v>
      </c>
    </row>
    <row r="1135" spans="1:69" x14ac:dyDescent="0.25">
      <c r="A1135">
        <v>18</v>
      </c>
      <c r="B1135" t="str">
        <f>IF(A1135=16,"CT",IF(A1135=20,"Shock",IF(A1135=19,"DecSoly",IF(A1135=18,"NoSoly","SolyTrade"))))</f>
        <v>NoSoly</v>
      </c>
      <c r="C1135" t="s">
        <v>32</v>
      </c>
      <c r="D1135" t="s">
        <v>31</v>
      </c>
      <c r="E1135" t="str" cm="1">
        <f t="array" ref="E1135">INDEX([1]!newIts[NEW],MATCH(indicatorsdb[[#This Row],[Column1]],[1]!newIts[OLD],0),0)</f>
        <v>NS100S</v>
      </c>
      <c r="F1135">
        <v>41</v>
      </c>
      <c r="G1135" t="s">
        <v>94</v>
      </c>
      <c r="H1135" t="str" cm="1">
        <f t="array" ref="H1135">INDEX([1]!fableCountries[ALPHA3],MATCH(F1135,[1]!fableCountries[id],0),0)</f>
        <v>RASP</v>
      </c>
      <c r="I1135">
        <v>2022</v>
      </c>
      <c r="J1135">
        <v>9500.0908863681398</v>
      </c>
      <c r="K1135">
        <v>817.996383111559</v>
      </c>
      <c r="L1135">
        <v>0</v>
      </c>
      <c r="M1135">
        <v>2574.0959233379799</v>
      </c>
      <c r="N1135">
        <v>2568.3120752766099</v>
      </c>
      <c r="O1135">
        <v>65.045099550741696</v>
      </c>
      <c r="P1135">
        <v>68.371956751440607</v>
      </c>
      <c r="Q1135">
        <v>2063.6432199844799</v>
      </c>
      <c r="R1135">
        <v>0</v>
      </c>
      <c r="S1135">
        <v>0.47865289353433099</v>
      </c>
      <c r="T1135">
        <v>0.5</v>
      </c>
      <c r="U1135">
        <v>42730.958842143002</v>
      </c>
      <c r="V1135">
        <v>6747.0722299190002</v>
      </c>
      <c r="W1135">
        <v>33706.560430197002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117554.485056166</v>
      </c>
      <c r="AF1135">
        <v>132943.4</v>
      </c>
      <c r="AG1135">
        <v>143600.049920255</v>
      </c>
      <c r="AH1135">
        <v>0</v>
      </c>
      <c r="AI1135">
        <v>103807.90435917</v>
      </c>
      <c r="AJ1135">
        <v>3975.1606644093299</v>
      </c>
      <c r="AK1135">
        <v>501881</v>
      </c>
      <c r="AL1135">
        <v>-255.636939739779</v>
      </c>
      <c r="AM1135">
        <v>0</v>
      </c>
      <c r="AN1135">
        <v>-255.636939739779</v>
      </c>
      <c r="AO1135">
        <v>0</v>
      </c>
      <c r="AP1135">
        <v>0</v>
      </c>
      <c r="AQ1135">
        <v>0</v>
      </c>
      <c r="AR1135">
        <v>0</v>
      </c>
      <c r="AS1135">
        <v>352.71423164917297</v>
      </c>
      <c r="AT1135">
        <v>80.260959689374602</v>
      </c>
      <c r="AU1135">
        <v>212.995314232487</v>
      </c>
      <c r="AV1135">
        <v>59.457957727311197</v>
      </c>
      <c r="AW1135">
        <v>0</v>
      </c>
      <c r="AX1135">
        <v>0</v>
      </c>
      <c r="AY1135">
        <v>0</v>
      </c>
      <c r="AZ1135">
        <v>173.19510411598</v>
      </c>
      <c r="BA1135">
        <v>119.89922704900999</v>
      </c>
      <c r="BB1135">
        <v>53.295877066969801</v>
      </c>
      <c r="BC1135">
        <v>525.90933576515295</v>
      </c>
      <c r="BD1135">
        <v>11.9371141117985</v>
      </c>
      <c r="BE1135">
        <v>1.7482660113461701</v>
      </c>
      <c r="BF1135">
        <v>-77.803697510377106</v>
      </c>
      <c r="BG1135">
        <v>0</v>
      </c>
      <c r="BH1135">
        <v>-64.118317387232494</v>
      </c>
      <c r="BI1135">
        <v>0</v>
      </c>
      <c r="BJ1135">
        <v>0</v>
      </c>
      <c r="BK1135">
        <v>0</v>
      </c>
      <c r="BL1135">
        <v>0</v>
      </c>
      <c r="BM1135">
        <v>1207855.7944726199</v>
      </c>
      <c r="BN1135">
        <v>78241.504356423597</v>
      </c>
      <c r="BO1135">
        <v>74716.498119291995</v>
      </c>
      <c r="BP1135">
        <v>-77.803697510377106</v>
      </c>
      <c r="BQ1135">
        <v>0</v>
      </c>
    </row>
    <row r="1136" spans="1:69" x14ac:dyDescent="0.25">
      <c r="A1136">
        <v>18</v>
      </c>
      <c r="B1136" t="str">
        <f>IF(A1136=16,"CT",IF(A1136=20,"Shock",IF(A1136=19,"DecSoly",IF(A1136=18,"NoSoly","SolyTrade"))))</f>
        <v>NoSoly</v>
      </c>
      <c r="C1136" t="s">
        <v>54</v>
      </c>
      <c r="D1136" t="s">
        <v>53</v>
      </c>
      <c r="E1136" t="str" cm="1">
        <f t="array" ref="E1136">INDEX([1]!newIts[NEW],MATCH(indicatorsdb[[#This Row],[Column1]],[1]!newIts[OLD],0),0)</f>
        <v>NS25</v>
      </c>
      <c r="F1136">
        <v>43</v>
      </c>
      <c r="G1136" t="s">
        <v>93</v>
      </c>
      <c r="H1136" t="str" cm="1">
        <f t="array" ref="H1136">INDEX([1]!fableCountries[ALPHA3],MATCH(F1136,[1]!fableCountries[id],0),0)</f>
        <v>RCSA</v>
      </c>
      <c r="I1136">
        <v>2020</v>
      </c>
      <c r="J1136">
        <v>1246.8531664222101</v>
      </c>
      <c r="K1136">
        <v>211.96673047485999</v>
      </c>
      <c r="L1136">
        <v>0</v>
      </c>
      <c r="M1136">
        <v>2458.82751589179</v>
      </c>
      <c r="N1136">
        <v>2453.6643165925998</v>
      </c>
      <c r="O1136">
        <v>68.082233556139897</v>
      </c>
      <c r="P1136">
        <v>67.469791929878596</v>
      </c>
      <c r="Q1136">
        <v>2035.5717489880999</v>
      </c>
      <c r="R1136">
        <v>0</v>
      </c>
      <c r="S1136">
        <v>0.64566620128521002</v>
      </c>
      <c r="T1136">
        <v>0.5</v>
      </c>
      <c r="U1136">
        <v>101906.809999406</v>
      </c>
      <c r="V1136">
        <v>10964.63372389</v>
      </c>
      <c r="W1136">
        <v>19784.466426298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39780.597535175599</v>
      </c>
      <c r="AF1136">
        <v>101262.130748018</v>
      </c>
      <c r="AG1136">
        <v>276415.360082887</v>
      </c>
      <c r="AH1136">
        <v>0</v>
      </c>
      <c r="AI1136">
        <v>168806.78888597901</v>
      </c>
      <c r="AJ1136">
        <v>1733.3227479408999</v>
      </c>
      <c r="AK1136">
        <v>587998.19999999995</v>
      </c>
      <c r="AL1136">
        <v>-684.00918556429701</v>
      </c>
      <c r="AM1136">
        <v>0</v>
      </c>
      <c r="AN1136">
        <v>-684.00918556429701</v>
      </c>
      <c r="AO1136">
        <v>0</v>
      </c>
      <c r="AP1136">
        <v>0</v>
      </c>
      <c r="AQ1136">
        <v>0</v>
      </c>
      <c r="AR1136">
        <v>0</v>
      </c>
      <c r="AS1136">
        <v>29.027519050960901</v>
      </c>
      <c r="AT1136">
        <v>14.905640464336701</v>
      </c>
      <c r="AU1136">
        <v>9.0167988485476798</v>
      </c>
      <c r="AV1136">
        <v>5.1050797380765696</v>
      </c>
      <c r="AW1136">
        <v>0</v>
      </c>
      <c r="AX1136">
        <v>0</v>
      </c>
      <c r="AY1136">
        <v>0</v>
      </c>
      <c r="AZ1136">
        <v>96.806335616204507</v>
      </c>
      <c r="BA1136">
        <v>58.873828101634103</v>
      </c>
      <c r="BB1136">
        <v>37.932507514570297</v>
      </c>
      <c r="BC1136">
        <v>125.833854667165</v>
      </c>
      <c r="BD1136">
        <v>55.134850836736597</v>
      </c>
      <c r="BE1136">
        <v>0.233404487832236</v>
      </c>
      <c r="BF1136">
        <v>-196.288358844512</v>
      </c>
      <c r="BG1136">
        <v>0</v>
      </c>
      <c r="BH1136">
        <v>-140.92010351994301</v>
      </c>
      <c r="BI1136">
        <v>0</v>
      </c>
      <c r="BJ1136">
        <v>0</v>
      </c>
      <c r="BK1136">
        <v>0</v>
      </c>
      <c r="BL1136">
        <v>0</v>
      </c>
      <c r="BM1136">
        <v>275149.63218821801</v>
      </c>
      <c r="BN1136">
        <v>16990.6735430222</v>
      </c>
      <c r="BO1136">
        <v>30924.775502238601</v>
      </c>
      <c r="BP1136">
        <v>-196.288358844512</v>
      </c>
      <c r="BQ1136">
        <v>0</v>
      </c>
    </row>
    <row r="1137" spans="1:69" x14ac:dyDescent="0.25">
      <c r="A1137">
        <v>18</v>
      </c>
      <c r="B1137" t="str">
        <f>IF(A1137=16,"CT",IF(A1137=20,"Shock",IF(A1137=19,"DecSoly",IF(A1137=18,"NoSoly","SolyTrade"))))</f>
        <v>NoSoly</v>
      </c>
      <c r="C1137" t="s">
        <v>54</v>
      </c>
      <c r="D1137" t="s">
        <v>53</v>
      </c>
      <c r="E1137" t="str" cm="1">
        <f t="array" ref="E1137">INDEX([1]!newIts[NEW],MATCH(indicatorsdb[[#This Row],[Column1]],[1]!newIts[OLD],0),0)</f>
        <v>NS25</v>
      </c>
      <c r="F1137">
        <v>43</v>
      </c>
      <c r="G1137" t="s">
        <v>93</v>
      </c>
      <c r="H1137" t="str" cm="1">
        <f t="array" ref="H1137">INDEX([1]!fableCountries[ALPHA3],MATCH(F1137,[1]!fableCountries[id],0),0)</f>
        <v>RCSA</v>
      </c>
      <c r="I1137">
        <v>2022</v>
      </c>
      <c r="J1137">
        <v>1477.6364198039701</v>
      </c>
      <c r="K1137">
        <v>221.82542436638701</v>
      </c>
      <c r="L1137">
        <v>0</v>
      </c>
      <c r="M1137">
        <v>2496.5874714035399</v>
      </c>
      <c r="N1137">
        <v>2491.14146805155</v>
      </c>
      <c r="O1137">
        <v>72.092700269337499</v>
      </c>
      <c r="P1137">
        <v>69.124030807056798</v>
      </c>
      <c r="Q1137">
        <v>2061.5257823408201</v>
      </c>
      <c r="R1137">
        <v>0</v>
      </c>
      <c r="S1137">
        <v>0.65949654862833895</v>
      </c>
      <c r="T1137">
        <v>0.5</v>
      </c>
      <c r="U1137">
        <v>101906.809999406</v>
      </c>
      <c r="V1137">
        <v>10964.63372389</v>
      </c>
      <c r="W1137">
        <v>19784.466426298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40192.570705164399</v>
      </c>
      <c r="AF1137">
        <v>92592.359183097797</v>
      </c>
      <c r="AG1137">
        <v>275828.240326625</v>
      </c>
      <c r="AH1137">
        <v>0</v>
      </c>
      <c r="AI1137">
        <v>177430.27614480301</v>
      </c>
      <c r="AJ1137">
        <v>1954.7536403101401</v>
      </c>
      <c r="AK1137">
        <v>587998.19999999995</v>
      </c>
      <c r="AL1137">
        <v>-587.11975626239996</v>
      </c>
      <c r="AM1137">
        <v>0</v>
      </c>
      <c r="AN1137">
        <v>-587.11975626239996</v>
      </c>
      <c r="AO1137">
        <v>0</v>
      </c>
      <c r="AP1137">
        <v>0</v>
      </c>
      <c r="AQ1137">
        <v>0</v>
      </c>
      <c r="AR1137">
        <v>0</v>
      </c>
      <c r="AS1137">
        <v>29.253949910394699</v>
      </c>
      <c r="AT1137">
        <v>15.297108681810901</v>
      </c>
      <c r="AU1137">
        <v>8.7706329618409704</v>
      </c>
      <c r="AV1137">
        <v>5.1862082667427396</v>
      </c>
      <c r="AW1137">
        <v>0</v>
      </c>
      <c r="AX1137">
        <v>0</v>
      </c>
      <c r="AY1137">
        <v>0</v>
      </c>
      <c r="AZ1137">
        <v>92.362551001363798</v>
      </c>
      <c r="BA1137">
        <v>55.377072192528502</v>
      </c>
      <c r="BB1137">
        <v>36.985478808835303</v>
      </c>
      <c r="BC1137">
        <v>121.616500911758</v>
      </c>
      <c r="BD1137">
        <v>47.374067817024901</v>
      </c>
      <c r="BE1137">
        <v>0.263221764554113</v>
      </c>
      <c r="BF1137">
        <v>-240.20991665293201</v>
      </c>
      <c r="BG1137">
        <v>0</v>
      </c>
      <c r="BH1137">
        <v>-192.572627071353</v>
      </c>
      <c r="BI1137">
        <v>0</v>
      </c>
      <c r="BJ1137">
        <v>0</v>
      </c>
      <c r="BK1137">
        <v>0</v>
      </c>
      <c r="BL1137">
        <v>0</v>
      </c>
      <c r="BM1137">
        <v>294053.221073038</v>
      </c>
      <c r="BN1137">
        <v>18117.449194373199</v>
      </c>
      <c r="BO1137">
        <v>32988.852397184899</v>
      </c>
      <c r="BP1137">
        <v>-240.20991665293201</v>
      </c>
      <c r="BQ1137">
        <v>0</v>
      </c>
    </row>
    <row r="1138" spans="1:69" x14ac:dyDescent="0.25">
      <c r="A1138">
        <v>18</v>
      </c>
      <c r="B1138" t="str">
        <f>IF(A1138=16,"CT",IF(A1138=20,"Shock",IF(A1138=19,"DecSoly",IF(A1138=18,"NoSoly","SolyTrade"))))</f>
        <v>NoSoly</v>
      </c>
      <c r="C1138" t="s">
        <v>52</v>
      </c>
      <c r="D1138" t="s">
        <v>51</v>
      </c>
      <c r="E1138" t="str" cm="1">
        <f t="array" ref="E1138">INDEX([1]!newIts[NEW],MATCH(indicatorsdb[[#This Row],[Column1]],[1]!newIts[OLD],0),0)</f>
        <v>NS25M</v>
      </c>
      <c r="F1138">
        <v>43</v>
      </c>
      <c r="G1138" t="s">
        <v>93</v>
      </c>
      <c r="H1138" t="str" cm="1">
        <f t="array" ref="H1138">INDEX([1]!fableCountries[ALPHA3],MATCH(F1138,[1]!fableCountries[id],0),0)</f>
        <v>RCSA</v>
      </c>
      <c r="I1138">
        <v>2020</v>
      </c>
      <c r="J1138">
        <v>1246.8531664222101</v>
      </c>
      <c r="K1138">
        <v>211.96673047485999</v>
      </c>
      <c r="L1138">
        <v>0</v>
      </c>
      <c r="M1138">
        <v>2458.82751589179</v>
      </c>
      <c r="N1138">
        <v>2453.6643165925898</v>
      </c>
      <c r="O1138">
        <v>68.082233556139698</v>
      </c>
      <c r="P1138">
        <v>67.469791929878397</v>
      </c>
      <c r="Q1138">
        <v>2035.5717489880999</v>
      </c>
      <c r="R1138">
        <v>0</v>
      </c>
      <c r="S1138">
        <v>0.64212072928341801</v>
      </c>
      <c r="T1138">
        <v>0.5</v>
      </c>
      <c r="U1138">
        <v>101906.809999406</v>
      </c>
      <c r="V1138">
        <v>10964.63372389</v>
      </c>
      <c r="W1138">
        <v>19784.466426298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42983.875612751399</v>
      </c>
      <c r="AF1138">
        <v>101262.130748018</v>
      </c>
      <c r="AG1138">
        <v>274387.88969516498</v>
      </c>
      <c r="AH1138">
        <v>0</v>
      </c>
      <c r="AI1138">
        <v>167630.98119612501</v>
      </c>
      <c r="AJ1138">
        <v>1733.3227479408999</v>
      </c>
      <c r="AK1138">
        <v>587998.19999999995</v>
      </c>
      <c r="AL1138">
        <v>-2249.9635607397599</v>
      </c>
      <c r="AM1138">
        <v>0</v>
      </c>
      <c r="AN1138">
        <v>-2249.9635607397599</v>
      </c>
      <c r="AO1138">
        <v>0</v>
      </c>
      <c r="AP1138">
        <v>0</v>
      </c>
      <c r="AQ1138">
        <v>0</v>
      </c>
      <c r="AR1138">
        <v>0</v>
      </c>
      <c r="AS1138">
        <v>33.694939239479403</v>
      </c>
      <c r="AT1138">
        <v>17.4247795258084</v>
      </c>
      <c r="AU1138">
        <v>10.032080477218001</v>
      </c>
      <c r="AV1138">
        <v>6.2380792364530304</v>
      </c>
      <c r="AW1138">
        <v>0</v>
      </c>
      <c r="AX1138">
        <v>0</v>
      </c>
      <c r="AY1138">
        <v>0</v>
      </c>
      <c r="AZ1138">
        <v>96.806335616204507</v>
      </c>
      <c r="BA1138">
        <v>58.873828101634103</v>
      </c>
      <c r="BB1138">
        <v>37.932507514570297</v>
      </c>
      <c r="BC1138">
        <v>130.50127485568399</v>
      </c>
      <c r="BD1138">
        <v>180.942601610905</v>
      </c>
      <c r="BE1138">
        <v>0.233404487832236</v>
      </c>
      <c r="BF1138">
        <v>-190.40342376469201</v>
      </c>
      <c r="BG1138">
        <v>0</v>
      </c>
      <c r="BH1138">
        <v>-9.2274176659550999</v>
      </c>
      <c r="BI1138">
        <v>0</v>
      </c>
      <c r="BJ1138">
        <v>0</v>
      </c>
      <c r="BK1138">
        <v>0</v>
      </c>
      <c r="BL1138">
        <v>0</v>
      </c>
      <c r="BM1138">
        <v>275149.63218821702</v>
      </c>
      <c r="BN1138">
        <v>16990.673543022102</v>
      </c>
      <c r="BO1138">
        <v>30924.775502238499</v>
      </c>
      <c r="BP1138">
        <v>-190.40342376469201</v>
      </c>
      <c r="BQ1138">
        <v>0</v>
      </c>
    </row>
    <row r="1139" spans="1:69" x14ac:dyDescent="0.25">
      <c r="A1139">
        <v>18</v>
      </c>
      <c r="B1139" t="str">
        <f>IF(A1139=16,"CT",IF(A1139=20,"Shock",IF(A1139=19,"DecSoly",IF(A1139=18,"NoSoly","SolyTrade"))))</f>
        <v>NoSoly</v>
      </c>
      <c r="C1139" t="s">
        <v>52</v>
      </c>
      <c r="D1139" t="s">
        <v>51</v>
      </c>
      <c r="E1139" t="str" cm="1">
        <f t="array" ref="E1139">INDEX([1]!newIts[NEW],MATCH(indicatorsdb[[#This Row],[Column1]],[1]!newIts[OLD],0),0)</f>
        <v>NS25M</v>
      </c>
      <c r="F1139">
        <v>43</v>
      </c>
      <c r="G1139" t="s">
        <v>93</v>
      </c>
      <c r="H1139" t="str" cm="1">
        <f t="array" ref="H1139">INDEX([1]!fableCountries[ALPHA3],MATCH(F1139,[1]!fableCountries[id],0),0)</f>
        <v>RCSA</v>
      </c>
      <c r="I1139">
        <v>2022</v>
      </c>
      <c r="J1139">
        <v>1477.6364198039701</v>
      </c>
      <c r="K1139">
        <v>221.82542436638701</v>
      </c>
      <c r="L1139">
        <v>0</v>
      </c>
      <c r="M1139">
        <v>2496.5874714035399</v>
      </c>
      <c r="N1139">
        <v>2491.14146805155</v>
      </c>
      <c r="O1139">
        <v>72.092700269337499</v>
      </c>
      <c r="P1139">
        <v>69.124030807056798</v>
      </c>
      <c r="Q1139">
        <v>2061.5257823408201</v>
      </c>
      <c r="R1139">
        <v>0</v>
      </c>
      <c r="S1139">
        <v>0.65372270988799597</v>
      </c>
      <c r="T1139">
        <v>0.5</v>
      </c>
      <c r="U1139">
        <v>101906.809999406</v>
      </c>
      <c r="V1139">
        <v>10964.63372389</v>
      </c>
      <c r="W1139">
        <v>19784.466426298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45437.681078142698</v>
      </c>
      <c r="AF1139">
        <v>92592.359183097797</v>
      </c>
      <c r="AG1139">
        <v>271908.139072055</v>
      </c>
      <c r="AH1139">
        <v>0</v>
      </c>
      <c r="AI1139">
        <v>176105.26702639501</v>
      </c>
      <c r="AJ1139">
        <v>1954.7536403101401</v>
      </c>
      <c r="AK1139">
        <v>587998.19999999995</v>
      </c>
      <c r="AL1139">
        <v>-2479.7506231100401</v>
      </c>
      <c r="AM1139">
        <v>0</v>
      </c>
      <c r="AN1139">
        <v>-2479.7506231100401</v>
      </c>
      <c r="AO1139">
        <v>0</v>
      </c>
      <c r="AP1139">
        <v>0</v>
      </c>
      <c r="AQ1139">
        <v>0</v>
      </c>
      <c r="AR1139">
        <v>0</v>
      </c>
      <c r="AS1139">
        <v>35.1995862232503</v>
      </c>
      <c r="AT1139">
        <v>18.7104039201874</v>
      </c>
      <c r="AU1139">
        <v>9.7678831835149609</v>
      </c>
      <c r="AV1139">
        <v>6.7212991195479797</v>
      </c>
      <c r="AW1139">
        <v>0</v>
      </c>
      <c r="AX1139">
        <v>0</v>
      </c>
      <c r="AY1139">
        <v>0</v>
      </c>
      <c r="AZ1139">
        <v>92.362551001363798</v>
      </c>
      <c r="BA1139">
        <v>55.377072192528502</v>
      </c>
      <c r="BB1139">
        <v>36.985478808835303</v>
      </c>
      <c r="BC1139">
        <v>127.56213722461401</v>
      </c>
      <c r="BD1139">
        <v>199.42679437056401</v>
      </c>
      <c r="BE1139">
        <v>0.263221764554113</v>
      </c>
      <c r="BF1139">
        <v>-233.56648490688301</v>
      </c>
      <c r="BG1139">
        <v>0</v>
      </c>
      <c r="BH1139">
        <v>-33.876468771764301</v>
      </c>
      <c r="BI1139">
        <v>0</v>
      </c>
      <c r="BJ1139">
        <v>0</v>
      </c>
      <c r="BK1139">
        <v>0</v>
      </c>
      <c r="BL1139">
        <v>0</v>
      </c>
      <c r="BM1139">
        <v>294053.221073038</v>
      </c>
      <c r="BN1139">
        <v>18117.449194373199</v>
      </c>
      <c r="BO1139">
        <v>32988.852397184899</v>
      </c>
      <c r="BP1139">
        <v>-233.56648490688301</v>
      </c>
      <c r="BQ1139">
        <v>0</v>
      </c>
    </row>
    <row r="1140" spans="1:69" x14ac:dyDescent="0.25">
      <c r="A1140">
        <v>18</v>
      </c>
      <c r="B1140" t="str">
        <f>IF(A1140=16,"CT",IF(A1140=20,"Shock",IF(A1140=19,"DecSoly",IF(A1140=18,"NoSoly","SolyTrade"))))</f>
        <v>NoSoly</v>
      </c>
      <c r="C1140" t="s">
        <v>50</v>
      </c>
      <c r="D1140" t="s">
        <v>49</v>
      </c>
      <c r="E1140" t="str" cm="1">
        <f t="array" ref="E1140">INDEX([1]!newIts[NEW],MATCH(indicatorsdb[[#This Row],[Column1]],[1]!newIts[OLD],0),0)</f>
        <v>NS25S</v>
      </c>
      <c r="F1140">
        <v>43</v>
      </c>
      <c r="G1140" t="s">
        <v>93</v>
      </c>
      <c r="H1140" t="str" cm="1">
        <f t="array" ref="H1140">INDEX([1]!fableCountries[ALPHA3],MATCH(F1140,[1]!fableCountries[id],0),0)</f>
        <v>RCSA</v>
      </c>
      <c r="I1140">
        <v>2020</v>
      </c>
      <c r="J1140">
        <v>1246.8531664222101</v>
      </c>
      <c r="K1140">
        <v>211.96673047485999</v>
      </c>
      <c r="L1140">
        <v>0</v>
      </c>
      <c r="M1140">
        <v>2458.82751589179</v>
      </c>
      <c r="N1140">
        <v>2453.6643165925898</v>
      </c>
      <c r="O1140">
        <v>68.082233556139698</v>
      </c>
      <c r="P1140">
        <v>67.469791929878397</v>
      </c>
      <c r="Q1140">
        <v>2035.5717489880999</v>
      </c>
      <c r="R1140">
        <v>0</v>
      </c>
      <c r="S1140">
        <v>0.636671993015408</v>
      </c>
      <c r="T1140">
        <v>0.5</v>
      </c>
      <c r="U1140">
        <v>101906.809999406</v>
      </c>
      <c r="V1140">
        <v>10964.63372389</v>
      </c>
      <c r="W1140">
        <v>19784.466426298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48045.017277700797</v>
      </c>
      <c r="AF1140">
        <v>101262.130748018</v>
      </c>
      <c r="AG1140">
        <v>270655.111024443</v>
      </c>
      <c r="AH1140">
        <v>0</v>
      </c>
      <c r="AI1140">
        <v>166302.618201898</v>
      </c>
      <c r="AJ1140">
        <v>1733.3227479408999</v>
      </c>
      <c r="AK1140">
        <v>587998.19999999995</v>
      </c>
      <c r="AL1140">
        <v>-4876.2362396550598</v>
      </c>
      <c r="AM1140">
        <v>0</v>
      </c>
      <c r="AN1140">
        <v>-4876.2362396550598</v>
      </c>
      <c r="AO1140">
        <v>0</v>
      </c>
      <c r="AP1140">
        <v>0</v>
      </c>
      <c r="AQ1140">
        <v>0</v>
      </c>
      <c r="AR1140">
        <v>0</v>
      </c>
      <c r="AS1140">
        <v>40.205304450285503</v>
      </c>
      <c r="AT1140">
        <v>21.036697353178699</v>
      </c>
      <c r="AU1140">
        <v>11.306118257314701</v>
      </c>
      <c r="AV1140">
        <v>7.8624888397921104</v>
      </c>
      <c r="AW1140">
        <v>0</v>
      </c>
      <c r="AX1140">
        <v>0</v>
      </c>
      <c r="AY1140">
        <v>0</v>
      </c>
      <c r="AZ1140">
        <v>96.806335616204507</v>
      </c>
      <c r="BA1140">
        <v>58.873828101634103</v>
      </c>
      <c r="BB1140">
        <v>37.932507514570297</v>
      </c>
      <c r="BC1140">
        <v>137.01164006649</v>
      </c>
      <c r="BD1140">
        <v>391.93563173477003</v>
      </c>
      <c r="BE1140">
        <v>0.233404487832236</v>
      </c>
      <c r="BF1140">
        <v>-183.767264899092</v>
      </c>
      <c r="BG1140">
        <v>0</v>
      </c>
      <c r="BH1140">
        <v>208.40177132350999</v>
      </c>
      <c r="BI1140">
        <v>0</v>
      </c>
      <c r="BJ1140">
        <v>0</v>
      </c>
      <c r="BK1140">
        <v>0</v>
      </c>
      <c r="BL1140">
        <v>0</v>
      </c>
      <c r="BM1140">
        <v>275149.63218821702</v>
      </c>
      <c r="BN1140">
        <v>16990.673543022102</v>
      </c>
      <c r="BO1140">
        <v>30924.775502238499</v>
      </c>
      <c r="BP1140">
        <v>-183.767264899092</v>
      </c>
      <c r="BQ1140">
        <v>0</v>
      </c>
    </row>
    <row r="1141" spans="1:69" x14ac:dyDescent="0.25">
      <c r="A1141">
        <v>18</v>
      </c>
      <c r="B1141" t="str">
        <f>IF(A1141=16,"CT",IF(A1141=20,"Shock",IF(A1141=19,"DecSoly",IF(A1141=18,"NoSoly","SolyTrade"))))</f>
        <v>NoSoly</v>
      </c>
      <c r="C1141" t="s">
        <v>50</v>
      </c>
      <c r="D1141" t="s">
        <v>49</v>
      </c>
      <c r="E1141" t="str" cm="1">
        <f t="array" ref="E1141">INDEX([1]!newIts[NEW],MATCH(indicatorsdb[[#This Row],[Column1]],[1]!newIts[OLD],0),0)</f>
        <v>NS25S</v>
      </c>
      <c r="F1141">
        <v>43</v>
      </c>
      <c r="G1141" t="s">
        <v>93</v>
      </c>
      <c r="H1141" t="str" cm="1">
        <f t="array" ref="H1141">INDEX([1]!fableCountries[ALPHA3],MATCH(F1141,[1]!fableCountries[id],0),0)</f>
        <v>RCSA</v>
      </c>
      <c r="I1141">
        <v>2022</v>
      </c>
      <c r="J1141">
        <v>1477.6364198039701</v>
      </c>
      <c r="K1141">
        <v>221.82542436638701</v>
      </c>
      <c r="L1141">
        <v>0</v>
      </c>
      <c r="M1141">
        <v>2496.5874714035399</v>
      </c>
      <c r="N1141">
        <v>2491.14146805155</v>
      </c>
      <c r="O1141">
        <v>72.092700269337499</v>
      </c>
      <c r="P1141">
        <v>69.124030807056798</v>
      </c>
      <c r="Q1141">
        <v>2061.5257823408201</v>
      </c>
      <c r="R1141">
        <v>0</v>
      </c>
      <c r="S1141">
        <v>0.64630457729532997</v>
      </c>
      <c r="T1141">
        <v>0.5</v>
      </c>
      <c r="U1141">
        <v>101906.809999406</v>
      </c>
      <c r="V1141">
        <v>10964.63372389</v>
      </c>
      <c r="W1141">
        <v>19784.466426298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52303.362789650702</v>
      </c>
      <c r="AF1141">
        <v>92592.359183097797</v>
      </c>
      <c r="AG1141">
        <v>266502.682287528</v>
      </c>
      <c r="AH1141">
        <v>0</v>
      </c>
      <c r="AI1141">
        <v>174645.042099413</v>
      </c>
      <c r="AJ1141">
        <v>1954.7536403101401</v>
      </c>
      <c r="AK1141">
        <v>587998.19999999995</v>
      </c>
      <c r="AL1141">
        <v>-4152.4287369148196</v>
      </c>
      <c r="AM1141">
        <v>0</v>
      </c>
      <c r="AN1141">
        <v>-4152.4287369148196</v>
      </c>
      <c r="AO1141">
        <v>0</v>
      </c>
      <c r="AP1141">
        <v>0</v>
      </c>
      <c r="AQ1141">
        <v>0</v>
      </c>
      <c r="AR1141">
        <v>0</v>
      </c>
      <c r="AS1141">
        <v>42.829457236638497</v>
      </c>
      <c r="AT1141">
        <v>23.112496173870401</v>
      </c>
      <c r="AU1141">
        <v>11.0158901717561</v>
      </c>
      <c r="AV1141">
        <v>8.7010708910119892</v>
      </c>
      <c r="AW1141">
        <v>0</v>
      </c>
      <c r="AX1141">
        <v>0</v>
      </c>
      <c r="AY1141">
        <v>0</v>
      </c>
      <c r="AZ1141">
        <v>92.362551001363798</v>
      </c>
      <c r="BA1141">
        <v>55.377072192528502</v>
      </c>
      <c r="BB1141">
        <v>36.985478808835303</v>
      </c>
      <c r="BC1141">
        <v>135.19200823800199</v>
      </c>
      <c r="BD1141">
        <v>333.80866053661299</v>
      </c>
      <c r="BE1141">
        <v>0.263221764554113</v>
      </c>
      <c r="BF1141">
        <v>-226.259978328361</v>
      </c>
      <c r="BG1141">
        <v>0</v>
      </c>
      <c r="BH1141">
        <v>107.81190397280599</v>
      </c>
      <c r="BI1141">
        <v>0</v>
      </c>
      <c r="BJ1141">
        <v>0</v>
      </c>
      <c r="BK1141">
        <v>0</v>
      </c>
      <c r="BL1141">
        <v>0</v>
      </c>
      <c r="BM1141">
        <v>294053.221073038</v>
      </c>
      <c r="BN1141">
        <v>18117.449194373199</v>
      </c>
      <c r="BO1141">
        <v>32988.852397184899</v>
      </c>
      <c r="BP1141">
        <v>-226.259978328361</v>
      </c>
      <c r="BQ1141">
        <v>0</v>
      </c>
    </row>
    <row r="1142" spans="1:69" x14ac:dyDescent="0.25">
      <c r="A1142">
        <v>18</v>
      </c>
      <c r="B1142" t="str">
        <f>IF(A1142=16,"CT",IF(A1142=20,"Shock",IF(A1142=19,"DecSoly",IF(A1142=18,"NoSoly","SolyTrade"))))</f>
        <v>NoSoly</v>
      </c>
      <c r="C1142" t="s">
        <v>48</v>
      </c>
      <c r="D1142" t="s">
        <v>47</v>
      </c>
      <c r="E1142" t="str" cm="1">
        <f t="array" ref="E1142">INDEX([1]!newIts[NEW],MATCH(indicatorsdb[[#This Row],[Column1]],[1]!newIts[OLD],0),0)</f>
        <v>NS50</v>
      </c>
      <c r="F1142">
        <v>43</v>
      </c>
      <c r="G1142" t="s">
        <v>93</v>
      </c>
      <c r="H1142" t="str" cm="1">
        <f t="array" ref="H1142">INDEX([1]!fableCountries[ALPHA3],MATCH(F1142,[1]!fableCountries[id],0),0)</f>
        <v>RCSA</v>
      </c>
      <c r="I1142">
        <v>2020</v>
      </c>
      <c r="J1142">
        <v>1246.8531664222101</v>
      </c>
      <c r="K1142">
        <v>211.96673047485999</v>
      </c>
      <c r="L1142">
        <v>0</v>
      </c>
      <c r="M1142">
        <v>2458.82751589179</v>
      </c>
      <c r="N1142">
        <v>2453.66358646351</v>
      </c>
      <c r="O1142">
        <v>68.082201077608602</v>
      </c>
      <c r="P1142">
        <v>67.469721713460004</v>
      </c>
      <c r="Q1142">
        <v>2035.5717489880999</v>
      </c>
      <c r="R1142">
        <v>0</v>
      </c>
      <c r="S1142">
        <v>0.64586950036037305</v>
      </c>
      <c r="T1142">
        <v>0.5</v>
      </c>
      <c r="U1142">
        <v>101906.809999406</v>
      </c>
      <c r="V1142">
        <v>10964.63372389</v>
      </c>
      <c r="W1142">
        <v>19784.466426298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39991.937478121697</v>
      </c>
      <c r="AF1142">
        <v>101003.05387745499</v>
      </c>
      <c r="AG1142">
        <v>276219.46324046899</v>
      </c>
      <c r="AH1142">
        <v>0</v>
      </c>
      <c r="AI1142">
        <v>169050.42265601401</v>
      </c>
      <c r="AJ1142">
        <v>1733.3227479408999</v>
      </c>
      <c r="AK1142">
        <v>587998.19999999995</v>
      </c>
      <c r="AL1142">
        <v>-879.90602798294299</v>
      </c>
      <c r="AM1142">
        <v>0</v>
      </c>
      <c r="AN1142">
        <v>-879.90602798294299</v>
      </c>
      <c r="AO1142">
        <v>0</v>
      </c>
      <c r="AP1142">
        <v>0</v>
      </c>
      <c r="AQ1142">
        <v>0</v>
      </c>
      <c r="AR1142">
        <v>0</v>
      </c>
      <c r="AS1142">
        <v>29.211929362528998</v>
      </c>
      <c r="AT1142">
        <v>15.047442336179399</v>
      </c>
      <c r="AU1142">
        <v>9.0177888046710795</v>
      </c>
      <c r="AV1142">
        <v>5.1466982216785002</v>
      </c>
      <c r="AW1142">
        <v>0</v>
      </c>
      <c r="AX1142">
        <v>0</v>
      </c>
      <c r="AY1142">
        <v>0</v>
      </c>
      <c r="AZ1142">
        <v>96.6659563978329</v>
      </c>
      <c r="BA1142">
        <v>58.779593234523901</v>
      </c>
      <c r="BB1142">
        <v>37.886363163308999</v>
      </c>
      <c r="BC1142">
        <v>125.87788576036201</v>
      </c>
      <c r="BD1142">
        <v>70.873075090999507</v>
      </c>
      <c r="BE1142">
        <v>0.233404487832236</v>
      </c>
      <c r="BF1142">
        <v>-197.526922068353</v>
      </c>
      <c r="BG1142">
        <v>0</v>
      </c>
      <c r="BH1142">
        <v>-126.42044248952099</v>
      </c>
      <c r="BI1142">
        <v>0</v>
      </c>
      <c r="BJ1142">
        <v>0</v>
      </c>
      <c r="BK1142">
        <v>0</v>
      </c>
      <c r="BL1142">
        <v>0</v>
      </c>
      <c r="BM1142">
        <v>275683.97723200399</v>
      </c>
      <c r="BN1142">
        <v>17040.9234955994</v>
      </c>
      <c r="BO1142">
        <v>30976.836858544601</v>
      </c>
      <c r="BP1142">
        <v>-197.526922068353</v>
      </c>
      <c r="BQ1142">
        <v>0</v>
      </c>
    </row>
    <row r="1143" spans="1:69" x14ac:dyDescent="0.25">
      <c r="A1143">
        <v>18</v>
      </c>
      <c r="B1143" t="str">
        <f>IF(A1143=16,"CT",IF(A1143=20,"Shock",IF(A1143=19,"DecSoly",IF(A1143=18,"NoSoly","SolyTrade"))))</f>
        <v>NoSoly</v>
      </c>
      <c r="C1143" t="s">
        <v>48</v>
      </c>
      <c r="D1143" t="s">
        <v>47</v>
      </c>
      <c r="E1143" t="str" cm="1">
        <f t="array" ref="E1143">INDEX([1]!newIts[NEW],MATCH(indicatorsdb[[#This Row],[Column1]],[1]!newIts[OLD],0),0)</f>
        <v>NS50</v>
      </c>
      <c r="F1143">
        <v>43</v>
      </c>
      <c r="G1143" t="s">
        <v>93</v>
      </c>
      <c r="H1143" t="str" cm="1">
        <f t="array" ref="H1143">INDEX([1]!fableCountries[ALPHA3],MATCH(F1143,[1]!fableCountries[id],0),0)</f>
        <v>RCSA</v>
      </c>
      <c r="I1143">
        <v>2022</v>
      </c>
      <c r="J1143">
        <v>1477.6364198039701</v>
      </c>
      <c r="K1143">
        <v>221.82542436638701</v>
      </c>
      <c r="L1143">
        <v>0</v>
      </c>
      <c r="M1143">
        <v>2496.5874714035399</v>
      </c>
      <c r="N1143">
        <v>2491.1407840502802</v>
      </c>
      <c r="O1143">
        <v>72.092669804474298</v>
      </c>
      <c r="P1143">
        <v>69.123965064708202</v>
      </c>
      <c r="Q1143">
        <v>2061.5257823408201</v>
      </c>
      <c r="R1143">
        <v>0</v>
      </c>
      <c r="S1143">
        <v>0.65957817907072103</v>
      </c>
      <c r="T1143">
        <v>0.5</v>
      </c>
      <c r="U1143">
        <v>101906.809999406</v>
      </c>
      <c r="V1143">
        <v>10964.63372389</v>
      </c>
      <c r="W1143">
        <v>19784.466426298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40422.327440432498</v>
      </c>
      <c r="AF1143">
        <v>92393.921775465598</v>
      </c>
      <c r="AG1143">
        <v>275615.272449677</v>
      </c>
      <c r="AH1143">
        <v>0</v>
      </c>
      <c r="AI1143">
        <v>177611.92469411399</v>
      </c>
      <c r="AJ1143">
        <v>1954.7536403101401</v>
      </c>
      <c r="AK1143">
        <v>587998.19999999995</v>
      </c>
      <c r="AL1143">
        <v>-604.19079079129699</v>
      </c>
      <c r="AM1143">
        <v>0</v>
      </c>
      <c r="AN1143">
        <v>-604.19079079129699</v>
      </c>
      <c r="AO1143">
        <v>0</v>
      </c>
      <c r="AP1143">
        <v>0</v>
      </c>
      <c r="AQ1143">
        <v>0</v>
      </c>
      <c r="AR1143">
        <v>0</v>
      </c>
      <c r="AS1143">
        <v>29.457433377227201</v>
      </c>
      <c r="AT1143">
        <v>15.454270922398299</v>
      </c>
      <c r="AU1143">
        <v>8.7717089458195705</v>
      </c>
      <c r="AV1143">
        <v>5.2314535090092704</v>
      </c>
      <c r="AW1143">
        <v>0</v>
      </c>
      <c r="AX1143">
        <v>0</v>
      </c>
      <c r="AY1143">
        <v>0</v>
      </c>
      <c r="AZ1143">
        <v>92.260183356372707</v>
      </c>
      <c r="BA1143">
        <v>55.307870436873898</v>
      </c>
      <c r="BB1143">
        <v>36.952312919498802</v>
      </c>
      <c r="BC1143">
        <v>121.7176167336</v>
      </c>
      <c r="BD1143">
        <v>48.745543571055101</v>
      </c>
      <c r="BE1143">
        <v>0.263221764554113</v>
      </c>
      <c r="BF1143">
        <v>-241.133365043558</v>
      </c>
      <c r="BG1143">
        <v>0</v>
      </c>
      <c r="BH1143">
        <v>-192.12459970794899</v>
      </c>
      <c r="BI1143">
        <v>0</v>
      </c>
      <c r="BJ1143">
        <v>0</v>
      </c>
      <c r="BK1143">
        <v>0</v>
      </c>
      <c r="BL1143">
        <v>0</v>
      </c>
      <c r="BM1143">
        <v>294621.92298786499</v>
      </c>
      <c r="BN1143">
        <v>18168.037958408699</v>
      </c>
      <c r="BO1143">
        <v>33051.154928213102</v>
      </c>
      <c r="BP1143">
        <v>-241.133365043558</v>
      </c>
      <c r="BQ1143">
        <v>0</v>
      </c>
    </row>
    <row r="1144" spans="1:69" x14ac:dyDescent="0.25">
      <c r="A1144">
        <v>18</v>
      </c>
      <c r="B1144" t="str">
        <f>IF(A1144=16,"CT",IF(A1144=20,"Shock",IF(A1144=19,"DecSoly",IF(A1144=18,"NoSoly","SolyTrade"))))</f>
        <v>NoSoly</v>
      </c>
      <c r="C1144" t="s">
        <v>46</v>
      </c>
      <c r="D1144" t="s">
        <v>45</v>
      </c>
      <c r="E1144" t="str" cm="1">
        <f t="array" ref="E1144">INDEX([1]!newIts[NEW],MATCH(indicatorsdb[[#This Row],[Column1]],[1]!newIts[OLD],0),0)</f>
        <v>NS50M</v>
      </c>
      <c r="F1144">
        <v>43</v>
      </c>
      <c r="G1144" t="s">
        <v>93</v>
      </c>
      <c r="H1144" t="str" cm="1">
        <f t="array" ref="H1144">INDEX([1]!fableCountries[ALPHA3],MATCH(F1144,[1]!fableCountries[id],0),0)</f>
        <v>RCSA</v>
      </c>
      <c r="I1144">
        <v>2020</v>
      </c>
      <c r="J1144">
        <v>1246.8531664222101</v>
      </c>
      <c r="K1144">
        <v>211.96673047485999</v>
      </c>
      <c r="L1144">
        <v>0</v>
      </c>
      <c r="M1144">
        <v>2458.82751589179</v>
      </c>
      <c r="N1144">
        <v>2453.66358646351</v>
      </c>
      <c r="O1144">
        <v>68.082201077608602</v>
      </c>
      <c r="P1144">
        <v>67.469721713460004</v>
      </c>
      <c r="Q1144">
        <v>2035.5717489880999</v>
      </c>
      <c r="R1144">
        <v>0</v>
      </c>
      <c r="S1144">
        <v>0.64228722097528002</v>
      </c>
      <c r="T1144">
        <v>0.5</v>
      </c>
      <c r="U1144">
        <v>101906.809999406</v>
      </c>
      <c r="V1144">
        <v>10964.63372389</v>
      </c>
      <c r="W1144">
        <v>19784.466426298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43228.941828232601</v>
      </c>
      <c r="AF1144">
        <v>101003.05387745499</v>
      </c>
      <c r="AG1144">
        <v>274160.73103728401</v>
      </c>
      <c r="AH1144">
        <v>0</v>
      </c>
      <c r="AI1144">
        <v>167872.15050908699</v>
      </c>
      <c r="AJ1144">
        <v>1733.3227479408999</v>
      </c>
      <c r="AK1144">
        <v>587998.19999999995</v>
      </c>
      <c r="AL1144">
        <v>-2477.12221862056</v>
      </c>
      <c r="AM1144">
        <v>0</v>
      </c>
      <c r="AN1144">
        <v>-2477.12221862056</v>
      </c>
      <c r="AO1144">
        <v>0</v>
      </c>
      <c r="AP1144">
        <v>0</v>
      </c>
      <c r="AQ1144">
        <v>0</v>
      </c>
      <c r="AR1144">
        <v>0</v>
      </c>
      <c r="AS1144">
        <v>33.9008455447484</v>
      </c>
      <c r="AT1144">
        <v>17.5812779582762</v>
      </c>
      <c r="AU1144">
        <v>10.0332282618966</v>
      </c>
      <c r="AV1144">
        <v>6.2863393245755699</v>
      </c>
      <c r="AW1144">
        <v>0</v>
      </c>
      <c r="AX1144">
        <v>0</v>
      </c>
      <c r="AY1144">
        <v>0</v>
      </c>
      <c r="AZ1144">
        <v>96.6659563978329</v>
      </c>
      <c r="BA1144">
        <v>58.779593234523901</v>
      </c>
      <c r="BB1144">
        <v>37.886363163308999</v>
      </c>
      <c r="BC1144">
        <v>130.56680194258101</v>
      </c>
      <c r="BD1144">
        <v>199.19237968228799</v>
      </c>
      <c r="BE1144">
        <v>0.233404487832236</v>
      </c>
      <c r="BF1144">
        <v>-191.62945840558399</v>
      </c>
      <c r="BG1144">
        <v>0</v>
      </c>
      <c r="BH1144">
        <v>7.7963257645362196</v>
      </c>
      <c r="BI1144">
        <v>0</v>
      </c>
      <c r="BJ1144">
        <v>0</v>
      </c>
      <c r="BK1144">
        <v>0</v>
      </c>
      <c r="BL1144">
        <v>0</v>
      </c>
      <c r="BM1144">
        <v>275683.97723200399</v>
      </c>
      <c r="BN1144">
        <v>17040.9234955994</v>
      </c>
      <c r="BO1144">
        <v>30976.836858544601</v>
      </c>
      <c r="BP1144">
        <v>-191.62945840558399</v>
      </c>
      <c r="BQ1144">
        <v>0</v>
      </c>
    </row>
    <row r="1145" spans="1:69" x14ac:dyDescent="0.25">
      <c r="A1145">
        <v>18</v>
      </c>
      <c r="B1145" t="str">
        <f>IF(A1145=16,"CT",IF(A1145=20,"Shock",IF(A1145=19,"DecSoly",IF(A1145=18,"NoSoly","SolyTrade"))))</f>
        <v>NoSoly</v>
      </c>
      <c r="C1145" t="s">
        <v>46</v>
      </c>
      <c r="D1145" t="s">
        <v>45</v>
      </c>
      <c r="E1145" t="str" cm="1">
        <f t="array" ref="E1145">INDEX([1]!newIts[NEW],MATCH(indicatorsdb[[#This Row],[Column1]],[1]!newIts[OLD],0),0)</f>
        <v>NS50M</v>
      </c>
      <c r="F1145">
        <v>43</v>
      </c>
      <c r="G1145" t="s">
        <v>93</v>
      </c>
      <c r="H1145" t="str" cm="1">
        <f t="array" ref="H1145">INDEX([1]!fableCountries[ALPHA3],MATCH(F1145,[1]!fableCountries[id],0),0)</f>
        <v>RCSA</v>
      </c>
      <c r="I1145">
        <v>2022</v>
      </c>
      <c r="J1145">
        <v>1477.6364198039701</v>
      </c>
      <c r="K1145">
        <v>221.82542436638701</v>
      </c>
      <c r="L1145">
        <v>0</v>
      </c>
      <c r="M1145">
        <v>2496.5874714035399</v>
      </c>
      <c r="N1145">
        <v>2491.1407840502802</v>
      </c>
      <c r="O1145">
        <v>72.092669804474298</v>
      </c>
      <c r="P1145">
        <v>69.123965064708202</v>
      </c>
      <c r="Q1145">
        <v>2061.5257823408201</v>
      </c>
      <c r="R1145">
        <v>0</v>
      </c>
      <c r="S1145">
        <v>0.65376019147116304</v>
      </c>
      <c r="T1145">
        <v>0.5</v>
      </c>
      <c r="U1145">
        <v>101906.809999406</v>
      </c>
      <c r="V1145">
        <v>10964.63372389</v>
      </c>
      <c r="W1145">
        <v>19784.466426298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45707.891013951397</v>
      </c>
      <c r="AF1145">
        <v>92393.921775465598</v>
      </c>
      <c r="AG1145">
        <v>271657.67400389398</v>
      </c>
      <c r="AH1145">
        <v>0</v>
      </c>
      <c r="AI1145">
        <v>176283.959566379</v>
      </c>
      <c r="AJ1145">
        <v>1954.7536403101401</v>
      </c>
      <c r="AK1145">
        <v>587998.19999999995</v>
      </c>
      <c r="AL1145">
        <v>-2503.0570333898099</v>
      </c>
      <c r="AM1145">
        <v>0</v>
      </c>
      <c r="AN1145">
        <v>-2503.0570333898099</v>
      </c>
      <c r="AO1145">
        <v>0</v>
      </c>
      <c r="AP1145">
        <v>0</v>
      </c>
      <c r="AQ1145">
        <v>0</v>
      </c>
      <c r="AR1145">
        <v>0</v>
      </c>
      <c r="AS1145">
        <v>35.428841516058299</v>
      </c>
      <c r="AT1145">
        <v>18.885182427497899</v>
      </c>
      <c r="AU1145">
        <v>9.7691484102991808</v>
      </c>
      <c r="AV1145">
        <v>6.7745106782612403</v>
      </c>
      <c r="AW1145">
        <v>0</v>
      </c>
      <c r="AX1145">
        <v>0</v>
      </c>
      <c r="AY1145">
        <v>0</v>
      </c>
      <c r="AZ1145">
        <v>92.260183356372707</v>
      </c>
      <c r="BA1145">
        <v>55.307870436873898</v>
      </c>
      <c r="BB1145">
        <v>36.952312919498802</v>
      </c>
      <c r="BC1145">
        <v>127.68902487243101</v>
      </c>
      <c r="BD1145">
        <v>201.29921613610301</v>
      </c>
      <c r="BE1145">
        <v>0.263221764554113</v>
      </c>
      <c r="BF1145">
        <v>-234.47490580587001</v>
      </c>
      <c r="BG1145">
        <v>0</v>
      </c>
      <c r="BH1145">
        <v>-32.912467905212203</v>
      </c>
      <c r="BI1145">
        <v>0</v>
      </c>
      <c r="BJ1145">
        <v>0</v>
      </c>
      <c r="BK1145">
        <v>0</v>
      </c>
      <c r="BL1145">
        <v>0</v>
      </c>
      <c r="BM1145">
        <v>294621.92298786499</v>
      </c>
      <c r="BN1145">
        <v>18168.037958408699</v>
      </c>
      <c r="BO1145">
        <v>33051.154928213102</v>
      </c>
      <c r="BP1145">
        <v>-234.47490580587001</v>
      </c>
      <c r="BQ1145">
        <v>0</v>
      </c>
    </row>
    <row r="1146" spans="1:69" x14ac:dyDescent="0.25">
      <c r="A1146">
        <v>18</v>
      </c>
      <c r="B1146" t="str">
        <f>IF(A1146=16,"CT",IF(A1146=20,"Shock",IF(A1146=19,"DecSoly",IF(A1146=18,"NoSoly","SolyTrade"))))</f>
        <v>NoSoly</v>
      </c>
      <c r="C1146" t="s">
        <v>44</v>
      </c>
      <c r="D1146" t="s">
        <v>43</v>
      </c>
      <c r="E1146" t="str" cm="1">
        <f t="array" ref="E1146">INDEX([1]!newIts[NEW],MATCH(indicatorsdb[[#This Row],[Column1]],[1]!newIts[OLD],0),0)</f>
        <v>NS50S</v>
      </c>
      <c r="F1146">
        <v>43</v>
      </c>
      <c r="G1146" t="s">
        <v>93</v>
      </c>
      <c r="H1146" t="str" cm="1">
        <f t="array" ref="H1146">INDEX([1]!fableCountries[ALPHA3],MATCH(F1146,[1]!fableCountries[id],0),0)</f>
        <v>RCSA</v>
      </c>
      <c r="I1146">
        <v>2020</v>
      </c>
      <c r="J1146">
        <v>1246.8531664222101</v>
      </c>
      <c r="K1146">
        <v>211.96673047485999</v>
      </c>
      <c r="L1146">
        <v>0</v>
      </c>
      <c r="M1146">
        <v>2458.82751589179</v>
      </c>
      <c r="N1146">
        <v>2453.66358646351</v>
      </c>
      <c r="O1146">
        <v>68.082201077608602</v>
      </c>
      <c r="P1146">
        <v>67.469721713460004</v>
      </c>
      <c r="Q1146">
        <v>2035.5717489880999</v>
      </c>
      <c r="R1146">
        <v>0</v>
      </c>
      <c r="S1146">
        <v>0.63678760336718898</v>
      </c>
      <c r="T1146">
        <v>0.5</v>
      </c>
      <c r="U1146">
        <v>101906.809999406</v>
      </c>
      <c r="V1146">
        <v>10964.63372389</v>
      </c>
      <c r="W1146">
        <v>19784.466426298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48336.705605070398</v>
      </c>
      <c r="AF1146">
        <v>101003.05387745499</v>
      </c>
      <c r="AG1146">
        <v>270384.737040682</v>
      </c>
      <c r="AH1146">
        <v>0</v>
      </c>
      <c r="AI1146">
        <v>166540.38072885101</v>
      </c>
      <c r="AJ1146">
        <v>1733.3227479408999</v>
      </c>
      <c r="AK1146">
        <v>587998.19999999995</v>
      </c>
      <c r="AL1146">
        <v>-5146.6102234155996</v>
      </c>
      <c r="AM1146">
        <v>0</v>
      </c>
      <c r="AN1146">
        <v>-5146.6102234155996</v>
      </c>
      <c r="AO1146">
        <v>0</v>
      </c>
      <c r="AP1146">
        <v>0</v>
      </c>
      <c r="AQ1146">
        <v>0</v>
      </c>
      <c r="AR1146">
        <v>0</v>
      </c>
      <c r="AS1146">
        <v>40.440936114934502</v>
      </c>
      <c r="AT1146">
        <v>21.213521873959699</v>
      </c>
      <c r="AU1146">
        <v>11.3074841730822</v>
      </c>
      <c r="AV1146">
        <v>7.9199300678925697</v>
      </c>
      <c r="AW1146">
        <v>0</v>
      </c>
      <c r="AX1146">
        <v>0</v>
      </c>
      <c r="AY1146">
        <v>0</v>
      </c>
      <c r="AZ1146">
        <v>96.6659563978329</v>
      </c>
      <c r="BA1146">
        <v>58.779593234523901</v>
      </c>
      <c r="BB1146">
        <v>37.886363163308999</v>
      </c>
      <c r="BC1146">
        <v>137.10689251276699</v>
      </c>
      <c r="BD1146">
        <v>413.65730083573101</v>
      </c>
      <c r="BE1146">
        <v>0.233404487832236</v>
      </c>
      <c r="BF1146">
        <v>-184.97598043080899</v>
      </c>
      <c r="BG1146">
        <v>0</v>
      </c>
      <c r="BH1146">
        <v>228.91472489275401</v>
      </c>
      <c r="BI1146">
        <v>0</v>
      </c>
      <c r="BJ1146">
        <v>0</v>
      </c>
      <c r="BK1146">
        <v>0</v>
      </c>
      <c r="BL1146">
        <v>0</v>
      </c>
      <c r="BM1146">
        <v>275683.97723200399</v>
      </c>
      <c r="BN1146">
        <v>17040.9234955994</v>
      </c>
      <c r="BO1146">
        <v>30976.836858544601</v>
      </c>
      <c r="BP1146">
        <v>-184.97598043080899</v>
      </c>
      <c r="BQ1146">
        <v>0</v>
      </c>
    </row>
    <row r="1147" spans="1:69" x14ac:dyDescent="0.25">
      <c r="A1147">
        <v>18</v>
      </c>
      <c r="B1147" t="str">
        <f>IF(A1147=16,"CT",IF(A1147=20,"Shock",IF(A1147=19,"DecSoly",IF(A1147=18,"NoSoly","SolyTrade"))))</f>
        <v>NoSoly</v>
      </c>
      <c r="C1147" t="s">
        <v>44</v>
      </c>
      <c r="D1147" t="s">
        <v>43</v>
      </c>
      <c r="E1147" t="str" cm="1">
        <f t="array" ref="E1147">INDEX([1]!newIts[NEW],MATCH(indicatorsdb[[#This Row],[Column1]],[1]!newIts[OLD],0),0)</f>
        <v>NS50S</v>
      </c>
      <c r="F1147">
        <v>43</v>
      </c>
      <c r="G1147" t="s">
        <v>93</v>
      </c>
      <c r="H1147" t="str" cm="1">
        <f t="array" ref="H1147">INDEX([1]!fableCountries[ALPHA3],MATCH(F1147,[1]!fableCountries[id],0),0)</f>
        <v>RCSA</v>
      </c>
      <c r="I1147">
        <v>2022</v>
      </c>
      <c r="J1147">
        <v>1477.6364198039701</v>
      </c>
      <c r="K1147">
        <v>221.82542436638701</v>
      </c>
      <c r="L1147">
        <v>0</v>
      </c>
      <c r="M1147">
        <v>2496.5874714035399</v>
      </c>
      <c r="N1147">
        <v>2491.1407840502802</v>
      </c>
      <c r="O1147">
        <v>72.092669804474298</v>
      </c>
      <c r="P1147">
        <v>69.123965064708202</v>
      </c>
      <c r="Q1147">
        <v>2061.5257823408201</v>
      </c>
      <c r="R1147">
        <v>0</v>
      </c>
      <c r="S1147">
        <v>0.64627212239993703</v>
      </c>
      <c r="T1147">
        <v>0.5</v>
      </c>
      <c r="U1147">
        <v>101906.809999406</v>
      </c>
      <c r="V1147">
        <v>10964.63372389</v>
      </c>
      <c r="W1147">
        <v>19784.466426298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52637.654888452402</v>
      </c>
      <c r="AF1147">
        <v>92393.921775465598</v>
      </c>
      <c r="AG1147">
        <v>266192.81768887298</v>
      </c>
      <c r="AH1147">
        <v>0</v>
      </c>
      <c r="AI1147">
        <v>174819.05200689801</v>
      </c>
      <c r="AJ1147">
        <v>1954.7536403101401</v>
      </c>
      <c r="AK1147">
        <v>587998.19999999995</v>
      </c>
      <c r="AL1147">
        <v>-4191.9193518090797</v>
      </c>
      <c r="AM1147">
        <v>0</v>
      </c>
      <c r="AN1147">
        <v>-4191.9193518090797</v>
      </c>
      <c r="AO1147">
        <v>0</v>
      </c>
      <c r="AP1147">
        <v>0</v>
      </c>
      <c r="AQ1147">
        <v>0</v>
      </c>
      <c r="AR1147">
        <v>0</v>
      </c>
      <c r="AS1147">
        <v>43.099571988213803</v>
      </c>
      <c r="AT1147">
        <v>23.3152149859046</v>
      </c>
      <c r="AU1147">
        <v>11.0174550618596</v>
      </c>
      <c r="AV1147">
        <v>8.7669019404496105</v>
      </c>
      <c r="AW1147">
        <v>0</v>
      </c>
      <c r="AX1147">
        <v>0</v>
      </c>
      <c r="AY1147">
        <v>0</v>
      </c>
      <c r="AZ1147">
        <v>92.260183356372707</v>
      </c>
      <c r="BA1147">
        <v>55.307870436873898</v>
      </c>
      <c r="BB1147">
        <v>36.952312919498802</v>
      </c>
      <c r="BC1147">
        <v>135.359755344587</v>
      </c>
      <c r="BD1147">
        <v>336.98131072061199</v>
      </c>
      <c r="BE1147">
        <v>0.263221764554113</v>
      </c>
      <c r="BF1147">
        <v>-227.144594085709</v>
      </c>
      <c r="BG1147">
        <v>0</v>
      </c>
      <c r="BH1147">
        <v>110.099938399457</v>
      </c>
      <c r="BI1147">
        <v>0</v>
      </c>
      <c r="BJ1147">
        <v>0</v>
      </c>
      <c r="BK1147">
        <v>0</v>
      </c>
      <c r="BL1147">
        <v>0</v>
      </c>
      <c r="BM1147">
        <v>294621.92298786499</v>
      </c>
      <c r="BN1147">
        <v>18168.037958408699</v>
      </c>
      <c r="BO1147">
        <v>33051.154928213102</v>
      </c>
      <c r="BP1147">
        <v>-227.144594085709</v>
      </c>
      <c r="BQ1147">
        <v>0</v>
      </c>
    </row>
    <row r="1148" spans="1:69" x14ac:dyDescent="0.25">
      <c r="A1148">
        <v>18</v>
      </c>
      <c r="B1148" t="str">
        <f>IF(A1148=16,"CT",IF(A1148=20,"Shock",IF(A1148=19,"DecSoly",IF(A1148=18,"NoSoly","SolyTrade"))))</f>
        <v>NoSoly</v>
      </c>
      <c r="C1148" t="s">
        <v>42</v>
      </c>
      <c r="D1148" t="s">
        <v>41</v>
      </c>
      <c r="E1148" t="str" cm="1">
        <f t="array" ref="E1148">INDEX([1]!newIts[NEW],MATCH(indicatorsdb[[#This Row],[Column1]],[1]!newIts[OLD],0),0)</f>
        <v>NS75</v>
      </c>
      <c r="F1148">
        <v>43</v>
      </c>
      <c r="G1148" t="s">
        <v>93</v>
      </c>
      <c r="H1148" t="str" cm="1">
        <f t="array" ref="H1148">INDEX([1]!fableCountries[ALPHA3],MATCH(F1148,[1]!fableCountries[id],0),0)</f>
        <v>RCSA</v>
      </c>
      <c r="I1148">
        <v>2020</v>
      </c>
      <c r="J1148">
        <v>1246.8531664222101</v>
      </c>
      <c r="K1148">
        <v>211.96673047485999</v>
      </c>
      <c r="L1148">
        <v>0</v>
      </c>
      <c r="M1148">
        <v>2458.82751589179</v>
      </c>
      <c r="N1148">
        <v>2453.6628530258399</v>
      </c>
      <c r="O1148">
        <v>68.082168452560595</v>
      </c>
      <c r="P1148">
        <v>67.469651177993697</v>
      </c>
      <c r="Q1148">
        <v>2035.5717489880999</v>
      </c>
      <c r="R1148">
        <v>0</v>
      </c>
      <c r="S1148">
        <v>0.64607279943553697</v>
      </c>
      <c r="T1148">
        <v>0.5</v>
      </c>
      <c r="U1148">
        <v>101906.809999406</v>
      </c>
      <c r="V1148">
        <v>10964.63372389</v>
      </c>
      <c r="W1148">
        <v>19784.466426298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40203.277421068102</v>
      </c>
      <c r="AF1148">
        <v>100743.977006892</v>
      </c>
      <c r="AG1148">
        <v>276023.56639805</v>
      </c>
      <c r="AH1148">
        <v>0</v>
      </c>
      <c r="AI1148">
        <v>169294.05642604901</v>
      </c>
      <c r="AJ1148">
        <v>1733.3227479408999</v>
      </c>
      <c r="AK1148">
        <v>587998.19999999995</v>
      </c>
      <c r="AL1148">
        <v>-1075.8028704016499</v>
      </c>
      <c r="AM1148">
        <v>0</v>
      </c>
      <c r="AN1148">
        <v>-1075.8028704016499</v>
      </c>
      <c r="AO1148">
        <v>0</v>
      </c>
      <c r="AP1148">
        <v>0</v>
      </c>
      <c r="AQ1148">
        <v>0</v>
      </c>
      <c r="AR1148">
        <v>0</v>
      </c>
      <c r="AS1148">
        <v>29.396339674097401</v>
      </c>
      <c r="AT1148">
        <v>15.1892442080224</v>
      </c>
      <c r="AU1148">
        <v>9.0187787607945502</v>
      </c>
      <c r="AV1148">
        <v>5.18831670528047</v>
      </c>
      <c r="AW1148">
        <v>0</v>
      </c>
      <c r="AX1148">
        <v>0</v>
      </c>
      <c r="AY1148">
        <v>0</v>
      </c>
      <c r="AZ1148">
        <v>96.525577179461393</v>
      </c>
      <c r="BA1148">
        <v>58.685358367413798</v>
      </c>
      <c r="BB1148">
        <v>37.840218812047603</v>
      </c>
      <c r="BC1148">
        <v>125.921916853559</v>
      </c>
      <c r="BD1148">
        <v>86.611299345263006</v>
      </c>
      <c r="BE1148">
        <v>0.233404487832236</v>
      </c>
      <c r="BF1148">
        <v>-198.765485292194</v>
      </c>
      <c r="BG1148">
        <v>0</v>
      </c>
      <c r="BH1148">
        <v>-111.920781459098</v>
      </c>
      <c r="BI1148">
        <v>0</v>
      </c>
      <c r="BJ1148">
        <v>0</v>
      </c>
      <c r="BK1148">
        <v>0</v>
      </c>
      <c r="BL1148">
        <v>0</v>
      </c>
      <c r="BM1148">
        <v>276218.32227579202</v>
      </c>
      <c r="BN1148">
        <v>17091.173448176902</v>
      </c>
      <c r="BO1148">
        <v>31028.898214850899</v>
      </c>
      <c r="BP1148">
        <v>-198.765485292194</v>
      </c>
      <c r="BQ1148">
        <v>0</v>
      </c>
    </row>
    <row r="1149" spans="1:69" x14ac:dyDescent="0.25">
      <c r="A1149">
        <v>18</v>
      </c>
      <c r="B1149" t="str">
        <f>IF(A1149=16,"CT",IF(A1149=20,"Shock",IF(A1149=19,"DecSoly",IF(A1149=18,"NoSoly","SolyTrade"))))</f>
        <v>NoSoly</v>
      </c>
      <c r="C1149" t="s">
        <v>42</v>
      </c>
      <c r="D1149" t="s">
        <v>41</v>
      </c>
      <c r="E1149" t="str" cm="1">
        <f t="array" ref="E1149">INDEX([1]!newIts[NEW],MATCH(indicatorsdb[[#This Row],[Column1]],[1]!newIts[OLD],0),0)</f>
        <v>NS75</v>
      </c>
      <c r="F1149">
        <v>43</v>
      </c>
      <c r="G1149" t="s">
        <v>93</v>
      </c>
      <c r="H1149" t="str" cm="1">
        <f t="array" ref="H1149">INDEX([1]!fableCountries[ALPHA3],MATCH(F1149,[1]!fableCountries[id],0),0)</f>
        <v>RCSA</v>
      </c>
      <c r="I1149">
        <v>2022</v>
      </c>
      <c r="J1149">
        <v>1477.6364198039701</v>
      </c>
      <c r="K1149">
        <v>221.82542436638701</v>
      </c>
      <c r="L1149">
        <v>0</v>
      </c>
      <c r="M1149">
        <v>2496.5874714035399</v>
      </c>
      <c r="N1149">
        <v>2491.1400972330298</v>
      </c>
      <c r="O1149">
        <v>72.092639214775303</v>
      </c>
      <c r="P1149">
        <v>69.123899050916094</v>
      </c>
      <c r="Q1149">
        <v>2061.5257823408201</v>
      </c>
      <c r="R1149">
        <v>0</v>
      </c>
      <c r="S1149">
        <v>0.65965980951310299</v>
      </c>
      <c r="T1149">
        <v>0.5</v>
      </c>
      <c r="U1149">
        <v>101906.809999406</v>
      </c>
      <c r="V1149">
        <v>10964.63372389</v>
      </c>
      <c r="W1149">
        <v>19784.466426298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40652.0841757007</v>
      </c>
      <c r="AF1149">
        <v>92195.484367833502</v>
      </c>
      <c r="AG1149">
        <v>275402.30457272998</v>
      </c>
      <c r="AH1149">
        <v>0</v>
      </c>
      <c r="AI1149">
        <v>177793.57324342601</v>
      </c>
      <c r="AJ1149">
        <v>1954.7536403101401</v>
      </c>
      <c r="AK1149">
        <v>587998.19999999995</v>
      </c>
      <c r="AL1149">
        <v>-621.26182532001997</v>
      </c>
      <c r="AM1149">
        <v>0</v>
      </c>
      <c r="AN1149">
        <v>-621.26182532001997</v>
      </c>
      <c r="AO1149">
        <v>0</v>
      </c>
      <c r="AP1149">
        <v>0</v>
      </c>
      <c r="AQ1149">
        <v>0</v>
      </c>
      <c r="AR1149">
        <v>0</v>
      </c>
      <c r="AS1149">
        <v>29.660916844059599</v>
      </c>
      <c r="AT1149">
        <v>15.611433162985699</v>
      </c>
      <c r="AU1149">
        <v>8.7727849297981795</v>
      </c>
      <c r="AV1149">
        <v>5.2766987512758003</v>
      </c>
      <c r="AW1149">
        <v>0</v>
      </c>
      <c r="AX1149">
        <v>0</v>
      </c>
      <c r="AY1149">
        <v>0</v>
      </c>
      <c r="AZ1149">
        <v>92.157815711381502</v>
      </c>
      <c r="BA1149">
        <v>55.238668681219202</v>
      </c>
      <c r="BB1149">
        <v>36.9191470301623</v>
      </c>
      <c r="BC1149">
        <v>121.818732555441</v>
      </c>
      <c r="BD1149">
        <v>50.117019325068</v>
      </c>
      <c r="BE1149">
        <v>0.263221764554113</v>
      </c>
      <c r="BF1149">
        <v>-242.05681343418399</v>
      </c>
      <c r="BG1149">
        <v>0</v>
      </c>
      <c r="BH1149">
        <v>-191.676572344562</v>
      </c>
      <c r="BI1149">
        <v>0</v>
      </c>
      <c r="BJ1149">
        <v>0</v>
      </c>
      <c r="BK1149">
        <v>0</v>
      </c>
      <c r="BL1149">
        <v>0</v>
      </c>
      <c r="BM1149">
        <v>295190.62490269198</v>
      </c>
      <c r="BN1149">
        <v>18218.626722444202</v>
      </c>
      <c r="BO1149">
        <v>33113.457459241297</v>
      </c>
      <c r="BP1149">
        <v>-242.05681343418399</v>
      </c>
      <c r="BQ1149">
        <v>0</v>
      </c>
    </row>
    <row r="1150" spans="1:69" x14ac:dyDescent="0.25">
      <c r="A1150">
        <v>18</v>
      </c>
      <c r="B1150" t="str">
        <f>IF(A1150=16,"CT",IF(A1150=20,"Shock",IF(A1150=19,"DecSoly",IF(A1150=18,"NoSoly","SolyTrade"))))</f>
        <v>NoSoly</v>
      </c>
      <c r="C1150" t="s">
        <v>40</v>
      </c>
      <c r="D1150" t="s">
        <v>39</v>
      </c>
      <c r="E1150" t="str" cm="1">
        <f t="array" ref="E1150">INDEX([1]!newIts[NEW],MATCH(indicatorsdb[[#This Row],[Column1]],[1]!newIts[OLD],0),0)</f>
        <v>NS75M</v>
      </c>
      <c r="F1150">
        <v>43</v>
      </c>
      <c r="G1150" t="s">
        <v>93</v>
      </c>
      <c r="H1150" t="str" cm="1">
        <f t="array" ref="H1150">INDEX([1]!fableCountries[ALPHA3],MATCH(F1150,[1]!fableCountries[id],0),0)</f>
        <v>RCSA</v>
      </c>
      <c r="I1150">
        <v>2020</v>
      </c>
      <c r="J1150">
        <v>1246.8531664222101</v>
      </c>
      <c r="K1150">
        <v>211.96673047485999</v>
      </c>
      <c r="L1150">
        <v>0</v>
      </c>
      <c r="M1150">
        <v>2458.82751589179</v>
      </c>
      <c r="N1150">
        <v>2453.6628530258299</v>
      </c>
      <c r="O1150">
        <v>68.082168452560495</v>
      </c>
      <c r="P1150">
        <v>67.469651177993697</v>
      </c>
      <c r="Q1150">
        <v>2035.5717489880999</v>
      </c>
      <c r="R1150">
        <v>0</v>
      </c>
      <c r="S1150">
        <v>0.64245371266714302</v>
      </c>
      <c r="T1150">
        <v>0.5</v>
      </c>
      <c r="U1150">
        <v>101906.809999406</v>
      </c>
      <c r="V1150">
        <v>10964.63372389</v>
      </c>
      <c r="W1150">
        <v>19784.466426298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43474.008043713999</v>
      </c>
      <c r="AF1150">
        <v>100743.977006892</v>
      </c>
      <c r="AG1150">
        <v>273933.57237940299</v>
      </c>
      <c r="AH1150">
        <v>0</v>
      </c>
      <c r="AI1150">
        <v>168113.319822049</v>
      </c>
      <c r="AJ1150">
        <v>1733.3227479408999</v>
      </c>
      <c r="AK1150">
        <v>587998.19999999995</v>
      </c>
      <c r="AL1150">
        <v>-2704.2808765013501</v>
      </c>
      <c r="AM1150">
        <v>0</v>
      </c>
      <c r="AN1150">
        <v>-2704.2808765013501</v>
      </c>
      <c r="AO1150">
        <v>0</v>
      </c>
      <c r="AP1150">
        <v>0</v>
      </c>
      <c r="AQ1150">
        <v>0</v>
      </c>
      <c r="AR1150">
        <v>0</v>
      </c>
      <c r="AS1150">
        <v>34.106751850017403</v>
      </c>
      <c r="AT1150">
        <v>17.737776390743999</v>
      </c>
      <c r="AU1150">
        <v>10.034376046575201</v>
      </c>
      <c r="AV1150">
        <v>6.3345994126981404</v>
      </c>
      <c r="AW1150">
        <v>0</v>
      </c>
      <c r="AX1150">
        <v>0</v>
      </c>
      <c r="AY1150">
        <v>0</v>
      </c>
      <c r="AZ1150">
        <v>96.525577179461393</v>
      </c>
      <c r="BA1150">
        <v>58.685358367413798</v>
      </c>
      <c r="BB1150">
        <v>37.840218812047603</v>
      </c>
      <c r="BC1150">
        <v>130.632329029479</v>
      </c>
      <c r="BD1150">
        <v>217.44215775366999</v>
      </c>
      <c r="BE1150">
        <v>0.233404487832236</v>
      </c>
      <c r="BF1150">
        <v>-192.855493046475</v>
      </c>
      <c r="BG1150">
        <v>0</v>
      </c>
      <c r="BH1150">
        <v>24.820069195027401</v>
      </c>
      <c r="BI1150">
        <v>0</v>
      </c>
      <c r="BJ1150">
        <v>0</v>
      </c>
      <c r="BK1150">
        <v>0</v>
      </c>
      <c r="BL1150">
        <v>0</v>
      </c>
      <c r="BM1150">
        <v>276218.32227579103</v>
      </c>
      <c r="BN1150">
        <v>17091.173448176902</v>
      </c>
      <c r="BO1150">
        <v>31028.8982148508</v>
      </c>
      <c r="BP1150">
        <v>-192.855493046475</v>
      </c>
      <c r="BQ1150">
        <v>0</v>
      </c>
    </row>
    <row r="1151" spans="1:69" x14ac:dyDescent="0.25">
      <c r="A1151">
        <v>18</v>
      </c>
      <c r="B1151" t="str">
        <f>IF(A1151=16,"CT",IF(A1151=20,"Shock",IF(A1151=19,"DecSoly",IF(A1151=18,"NoSoly","SolyTrade"))))</f>
        <v>NoSoly</v>
      </c>
      <c r="C1151" t="s">
        <v>40</v>
      </c>
      <c r="D1151" t="s">
        <v>39</v>
      </c>
      <c r="E1151" t="str" cm="1">
        <f t="array" ref="E1151">INDEX([1]!newIts[NEW],MATCH(indicatorsdb[[#This Row],[Column1]],[1]!newIts[OLD],0),0)</f>
        <v>NS75M</v>
      </c>
      <c r="F1151">
        <v>43</v>
      </c>
      <c r="G1151" t="s">
        <v>93</v>
      </c>
      <c r="H1151" t="str" cm="1">
        <f t="array" ref="H1151">INDEX([1]!fableCountries[ALPHA3],MATCH(F1151,[1]!fableCountries[id],0),0)</f>
        <v>RCSA</v>
      </c>
      <c r="I1151">
        <v>2022</v>
      </c>
      <c r="J1151">
        <v>1477.6364198039701</v>
      </c>
      <c r="K1151">
        <v>221.82542436638701</v>
      </c>
      <c r="L1151">
        <v>0</v>
      </c>
      <c r="M1151">
        <v>2496.5874714035399</v>
      </c>
      <c r="N1151">
        <v>2491.1400972330298</v>
      </c>
      <c r="O1151">
        <v>72.092639214775303</v>
      </c>
      <c r="P1151">
        <v>69.123899050916094</v>
      </c>
      <c r="Q1151">
        <v>2061.5257823408201</v>
      </c>
      <c r="R1151">
        <v>0</v>
      </c>
      <c r="S1151">
        <v>0.65379767305432901</v>
      </c>
      <c r="T1151">
        <v>0.5</v>
      </c>
      <c r="U1151">
        <v>101906.809999406</v>
      </c>
      <c r="V1151">
        <v>10964.63372389</v>
      </c>
      <c r="W1151">
        <v>19784.466426298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45978.100949760097</v>
      </c>
      <c r="AF1151">
        <v>92195.484367833502</v>
      </c>
      <c r="AG1151">
        <v>271407.208935734</v>
      </c>
      <c r="AH1151">
        <v>0</v>
      </c>
      <c r="AI1151">
        <v>176462.65210636199</v>
      </c>
      <c r="AJ1151">
        <v>1954.7536403101401</v>
      </c>
      <c r="AK1151">
        <v>587998.19999999995</v>
      </c>
      <c r="AL1151">
        <v>-2526.3634436694601</v>
      </c>
      <c r="AM1151">
        <v>0</v>
      </c>
      <c r="AN1151">
        <v>-2526.3634436694601</v>
      </c>
      <c r="AO1151">
        <v>0</v>
      </c>
      <c r="AP1151">
        <v>0</v>
      </c>
      <c r="AQ1151">
        <v>0</v>
      </c>
      <c r="AR1151">
        <v>0</v>
      </c>
      <c r="AS1151">
        <v>35.658096808866297</v>
      </c>
      <c r="AT1151">
        <v>19.059960934808402</v>
      </c>
      <c r="AU1151">
        <v>9.7704136370833901</v>
      </c>
      <c r="AV1151">
        <v>6.8277222369744903</v>
      </c>
      <c r="AW1151">
        <v>0</v>
      </c>
      <c r="AX1151">
        <v>0</v>
      </c>
      <c r="AY1151">
        <v>0</v>
      </c>
      <c r="AZ1151">
        <v>92.157815711381502</v>
      </c>
      <c r="BA1151">
        <v>55.238668681219202</v>
      </c>
      <c r="BB1151">
        <v>36.9191470301623</v>
      </c>
      <c r="BC1151">
        <v>127.81591252024801</v>
      </c>
      <c r="BD1151">
        <v>203.171637901634</v>
      </c>
      <c r="BE1151">
        <v>0.263221764554113</v>
      </c>
      <c r="BF1151">
        <v>-235.38332670485701</v>
      </c>
      <c r="BG1151">
        <v>0</v>
      </c>
      <c r="BH1151">
        <v>-31.948467038668699</v>
      </c>
      <c r="BI1151">
        <v>0</v>
      </c>
      <c r="BJ1151">
        <v>0</v>
      </c>
      <c r="BK1151">
        <v>0</v>
      </c>
      <c r="BL1151">
        <v>0</v>
      </c>
      <c r="BM1151">
        <v>295190.62490269198</v>
      </c>
      <c r="BN1151">
        <v>18218.626722444202</v>
      </c>
      <c r="BO1151">
        <v>33113.457459241297</v>
      </c>
      <c r="BP1151">
        <v>-235.38332670485701</v>
      </c>
      <c r="BQ1151">
        <v>0</v>
      </c>
    </row>
    <row r="1152" spans="1:69" x14ac:dyDescent="0.25">
      <c r="A1152">
        <v>18</v>
      </c>
      <c r="B1152" t="str">
        <f>IF(A1152=16,"CT",IF(A1152=20,"Shock",IF(A1152=19,"DecSoly",IF(A1152=18,"NoSoly","SolyTrade"))))</f>
        <v>NoSoly</v>
      </c>
      <c r="C1152" t="s">
        <v>38</v>
      </c>
      <c r="D1152" t="s">
        <v>37</v>
      </c>
      <c r="E1152" t="str" cm="1">
        <f t="array" ref="E1152">INDEX([1]!newIts[NEW],MATCH(indicatorsdb[[#This Row],[Column1]],[1]!newIts[OLD],0),0)</f>
        <v>NS75S</v>
      </c>
      <c r="F1152">
        <v>43</v>
      </c>
      <c r="G1152" t="s">
        <v>93</v>
      </c>
      <c r="H1152" t="str" cm="1">
        <f t="array" ref="H1152">INDEX([1]!fableCountries[ALPHA3],MATCH(F1152,[1]!fableCountries[id],0),0)</f>
        <v>RCSA</v>
      </c>
      <c r="I1152">
        <v>2020</v>
      </c>
      <c r="J1152">
        <v>1246.8531664222101</v>
      </c>
      <c r="K1152">
        <v>211.96673047485999</v>
      </c>
      <c r="L1152">
        <v>0</v>
      </c>
      <c r="M1152">
        <v>2458.82751589179</v>
      </c>
      <c r="N1152">
        <v>2453.6628530258299</v>
      </c>
      <c r="O1152">
        <v>68.082168452560396</v>
      </c>
      <c r="P1152">
        <v>67.469651177993498</v>
      </c>
      <c r="Q1152">
        <v>2035.5717489880999</v>
      </c>
      <c r="R1152">
        <v>0</v>
      </c>
      <c r="S1152">
        <v>0.63690321371896896</v>
      </c>
      <c r="T1152">
        <v>0.5</v>
      </c>
      <c r="U1152">
        <v>101906.809999406</v>
      </c>
      <c r="V1152">
        <v>10964.63372389</v>
      </c>
      <c r="W1152">
        <v>19784.466426298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48628.393932439998</v>
      </c>
      <c r="AF1152">
        <v>100743.977006892</v>
      </c>
      <c r="AG1152">
        <v>270114.36305692198</v>
      </c>
      <c r="AH1152">
        <v>0</v>
      </c>
      <c r="AI1152">
        <v>166778.14325580499</v>
      </c>
      <c r="AJ1152">
        <v>1733.3227479408999</v>
      </c>
      <c r="AK1152">
        <v>587998.19999999995</v>
      </c>
      <c r="AL1152">
        <v>-5416.9842071760804</v>
      </c>
      <c r="AM1152">
        <v>0</v>
      </c>
      <c r="AN1152">
        <v>-5416.9842071760804</v>
      </c>
      <c r="AO1152">
        <v>0</v>
      </c>
      <c r="AP1152">
        <v>0</v>
      </c>
      <c r="AQ1152">
        <v>0</v>
      </c>
      <c r="AR1152">
        <v>0</v>
      </c>
      <c r="AS1152">
        <v>40.6765677795835</v>
      </c>
      <c r="AT1152">
        <v>21.390346394740799</v>
      </c>
      <c r="AU1152">
        <v>11.308850088849701</v>
      </c>
      <c r="AV1152">
        <v>7.9773712959930299</v>
      </c>
      <c r="AW1152">
        <v>0</v>
      </c>
      <c r="AX1152">
        <v>0</v>
      </c>
      <c r="AY1152">
        <v>0</v>
      </c>
      <c r="AZ1152">
        <v>96.525577179461393</v>
      </c>
      <c r="BA1152">
        <v>58.685358367413798</v>
      </c>
      <c r="BB1152">
        <v>37.840218812047603</v>
      </c>
      <c r="BC1152">
        <v>137.202144959045</v>
      </c>
      <c r="BD1152">
        <v>435.37896993669102</v>
      </c>
      <c r="BE1152">
        <v>0.233404487832236</v>
      </c>
      <c r="BF1152">
        <v>-186.18469596252601</v>
      </c>
      <c r="BG1152">
        <v>0</v>
      </c>
      <c r="BH1152">
        <v>249.427678461997</v>
      </c>
      <c r="BI1152">
        <v>0</v>
      </c>
      <c r="BJ1152">
        <v>0</v>
      </c>
      <c r="BK1152">
        <v>0</v>
      </c>
      <c r="BL1152">
        <v>0</v>
      </c>
      <c r="BM1152">
        <v>276218.32227578998</v>
      </c>
      <c r="BN1152">
        <v>17091.1734481768</v>
      </c>
      <c r="BO1152">
        <v>31028.898214850698</v>
      </c>
      <c r="BP1152">
        <v>-186.18469596252601</v>
      </c>
      <c r="BQ1152">
        <v>0</v>
      </c>
    </row>
    <row r="1153" spans="1:69" x14ac:dyDescent="0.25">
      <c r="A1153">
        <v>18</v>
      </c>
      <c r="B1153" t="str">
        <f>IF(A1153=16,"CT",IF(A1153=20,"Shock",IF(A1153=19,"DecSoly",IF(A1153=18,"NoSoly","SolyTrade"))))</f>
        <v>NoSoly</v>
      </c>
      <c r="C1153" t="s">
        <v>38</v>
      </c>
      <c r="D1153" t="s">
        <v>37</v>
      </c>
      <c r="E1153" t="str" cm="1">
        <f t="array" ref="E1153">INDEX([1]!newIts[NEW],MATCH(indicatorsdb[[#This Row],[Column1]],[1]!newIts[OLD],0),0)</f>
        <v>NS75S</v>
      </c>
      <c r="F1153">
        <v>43</v>
      </c>
      <c r="G1153" t="s">
        <v>93</v>
      </c>
      <c r="H1153" t="str" cm="1">
        <f t="array" ref="H1153">INDEX([1]!fableCountries[ALPHA3],MATCH(F1153,[1]!fableCountries[id],0),0)</f>
        <v>RCSA</v>
      </c>
      <c r="I1153">
        <v>2022</v>
      </c>
      <c r="J1153">
        <v>1477.6364198039701</v>
      </c>
      <c r="K1153">
        <v>221.82542436638701</v>
      </c>
      <c r="L1153">
        <v>0</v>
      </c>
      <c r="M1153">
        <v>2496.5874714035399</v>
      </c>
      <c r="N1153">
        <v>2491.1400972330298</v>
      </c>
      <c r="O1153">
        <v>72.092639214775303</v>
      </c>
      <c r="P1153">
        <v>69.123899050916094</v>
      </c>
      <c r="Q1153">
        <v>2061.5257823408201</v>
      </c>
      <c r="R1153">
        <v>0</v>
      </c>
      <c r="S1153">
        <v>0.64623966750454498</v>
      </c>
      <c r="T1153">
        <v>0.5</v>
      </c>
      <c r="U1153">
        <v>101906.809999406</v>
      </c>
      <c r="V1153">
        <v>10964.63372389</v>
      </c>
      <c r="W1153">
        <v>19784.466426298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52971.946987253999</v>
      </c>
      <c r="AF1153">
        <v>92195.484367833502</v>
      </c>
      <c r="AG1153">
        <v>265882.953090219</v>
      </c>
      <c r="AH1153">
        <v>0</v>
      </c>
      <c r="AI1153">
        <v>174993.06191438399</v>
      </c>
      <c r="AJ1153">
        <v>1954.7536403101401</v>
      </c>
      <c r="AK1153">
        <v>587998.19999999995</v>
      </c>
      <c r="AL1153">
        <v>-4231.4099667033297</v>
      </c>
      <c r="AM1153">
        <v>0</v>
      </c>
      <c r="AN1153">
        <v>-4231.4099667033297</v>
      </c>
      <c r="AO1153">
        <v>0</v>
      </c>
      <c r="AP1153">
        <v>0</v>
      </c>
      <c r="AQ1153">
        <v>0</v>
      </c>
      <c r="AR1153">
        <v>0</v>
      </c>
      <c r="AS1153">
        <v>43.369686739789202</v>
      </c>
      <c r="AT1153">
        <v>23.517933797938799</v>
      </c>
      <c r="AU1153">
        <v>11.0190199519631</v>
      </c>
      <c r="AV1153">
        <v>8.8327329898872406</v>
      </c>
      <c r="AW1153">
        <v>0</v>
      </c>
      <c r="AX1153">
        <v>0</v>
      </c>
      <c r="AY1153">
        <v>0</v>
      </c>
      <c r="AZ1153">
        <v>92.157815711381502</v>
      </c>
      <c r="BA1153">
        <v>55.238668681219202</v>
      </c>
      <c r="BB1153">
        <v>36.9191470301623</v>
      </c>
      <c r="BC1153">
        <v>135.52750245117099</v>
      </c>
      <c r="BD1153">
        <v>340.15396090461098</v>
      </c>
      <c r="BE1153">
        <v>0.263221764554113</v>
      </c>
      <c r="BF1153">
        <v>-228.029209843057</v>
      </c>
      <c r="BG1153">
        <v>0</v>
      </c>
      <c r="BH1153">
        <v>112.387972826108</v>
      </c>
      <c r="BI1153">
        <v>0</v>
      </c>
      <c r="BJ1153">
        <v>0</v>
      </c>
      <c r="BK1153">
        <v>0</v>
      </c>
      <c r="BL1153">
        <v>0</v>
      </c>
      <c r="BM1153">
        <v>295190.62490269198</v>
      </c>
      <c r="BN1153">
        <v>18218.626722444202</v>
      </c>
      <c r="BO1153">
        <v>33113.457459241297</v>
      </c>
      <c r="BP1153">
        <v>-228.029209843057</v>
      </c>
      <c r="BQ1153">
        <v>0</v>
      </c>
    </row>
    <row r="1154" spans="1:69" x14ac:dyDescent="0.25">
      <c r="A1154">
        <v>18</v>
      </c>
      <c r="B1154" t="str">
        <f>IF(A1154=16,"CT",IF(A1154=20,"Shock",IF(A1154=19,"DecSoly",IF(A1154=18,"NoSoly","SolyTrade"))))</f>
        <v>NoSoly</v>
      </c>
      <c r="C1154" t="s">
        <v>36</v>
      </c>
      <c r="D1154" t="s">
        <v>35</v>
      </c>
      <c r="E1154" t="str" cm="1">
        <f t="array" ref="E1154">INDEX([1]!newIts[NEW],MATCH(indicatorsdb[[#This Row],[Column1]],[1]!newIts[OLD],0),0)</f>
        <v>NS100</v>
      </c>
      <c r="F1154">
        <v>43</v>
      </c>
      <c r="G1154" t="s">
        <v>93</v>
      </c>
      <c r="H1154" t="str" cm="1">
        <f t="array" ref="H1154">INDEX([1]!fableCountries[ALPHA3],MATCH(F1154,[1]!fableCountries[id],0),0)</f>
        <v>RCSA</v>
      </c>
      <c r="I1154">
        <v>2020</v>
      </c>
      <c r="J1154">
        <v>1246.8531664222101</v>
      </c>
      <c r="K1154">
        <v>211.96673047485999</v>
      </c>
      <c r="L1154">
        <v>0</v>
      </c>
      <c r="M1154">
        <v>2458.82751589179</v>
      </c>
      <c r="N1154">
        <v>2453.66211625696</v>
      </c>
      <c r="O1154">
        <v>68.082135679993399</v>
      </c>
      <c r="P1154">
        <v>67.469580321299503</v>
      </c>
      <c r="Q1154">
        <v>2035.5717489880999</v>
      </c>
      <c r="R1154">
        <v>0</v>
      </c>
      <c r="S1154">
        <v>0.6462760985107</v>
      </c>
      <c r="T1154">
        <v>0.5</v>
      </c>
      <c r="U1154">
        <v>101906.809999406</v>
      </c>
      <c r="V1154">
        <v>10964.63372389</v>
      </c>
      <c r="W1154">
        <v>19784.466426298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40414.617364014302</v>
      </c>
      <c r="AF1154">
        <v>100484.90013633</v>
      </c>
      <c r="AG1154">
        <v>275827.669555631</v>
      </c>
      <c r="AH1154">
        <v>0</v>
      </c>
      <c r="AI1154">
        <v>169537.690196084</v>
      </c>
      <c r="AJ1154">
        <v>1733.3227479408999</v>
      </c>
      <c r="AK1154">
        <v>587998.19999999995</v>
      </c>
      <c r="AL1154">
        <v>-1271.69971282035</v>
      </c>
      <c r="AM1154">
        <v>0</v>
      </c>
      <c r="AN1154">
        <v>-1271.69971282035</v>
      </c>
      <c r="AO1154">
        <v>0</v>
      </c>
      <c r="AP1154">
        <v>0</v>
      </c>
      <c r="AQ1154">
        <v>0</v>
      </c>
      <c r="AR1154">
        <v>0</v>
      </c>
      <c r="AS1154">
        <v>29.580749985665602</v>
      </c>
      <c r="AT1154">
        <v>15.3310460798652</v>
      </c>
      <c r="AU1154">
        <v>9.0197687169179908</v>
      </c>
      <c r="AV1154">
        <v>5.2299351888824299</v>
      </c>
      <c r="AW1154">
        <v>0</v>
      </c>
      <c r="AX1154">
        <v>0</v>
      </c>
      <c r="AY1154">
        <v>0</v>
      </c>
      <c r="AZ1154">
        <v>96.385197961089801</v>
      </c>
      <c r="BA1154">
        <v>58.591123500303603</v>
      </c>
      <c r="BB1154">
        <v>37.794074460786298</v>
      </c>
      <c r="BC1154">
        <v>125.96594794675499</v>
      </c>
      <c r="BD1154">
        <v>102.349523599527</v>
      </c>
      <c r="BE1154">
        <v>0.233404487832236</v>
      </c>
      <c r="BF1154">
        <v>-200.004048516035</v>
      </c>
      <c r="BG1154">
        <v>0</v>
      </c>
      <c r="BH1154">
        <v>-97.421120428675394</v>
      </c>
      <c r="BI1154">
        <v>0</v>
      </c>
      <c r="BJ1154">
        <v>0</v>
      </c>
      <c r="BK1154">
        <v>0</v>
      </c>
      <c r="BL1154">
        <v>0</v>
      </c>
      <c r="BM1154">
        <v>276752.667319578</v>
      </c>
      <c r="BN1154">
        <v>17141.4234007542</v>
      </c>
      <c r="BO1154">
        <v>31080.959571157</v>
      </c>
      <c r="BP1154">
        <v>-200.004048516035</v>
      </c>
      <c r="BQ1154">
        <v>0</v>
      </c>
    </row>
    <row r="1155" spans="1:69" x14ac:dyDescent="0.25">
      <c r="A1155">
        <v>18</v>
      </c>
      <c r="B1155" t="str">
        <f>IF(A1155=16,"CT",IF(A1155=20,"Shock",IF(A1155=19,"DecSoly",IF(A1155=18,"NoSoly","SolyTrade"))))</f>
        <v>NoSoly</v>
      </c>
      <c r="C1155" t="s">
        <v>36</v>
      </c>
      <c r="D1155" t="s">
        <v>35</v>
      </c>
      <c r="E1155" t="str" cm="1">
        <f t="array" ref="E1155">INDEX([1]!newIts[NEW],MATCH(indicatorsdb[[#This Row],[Column1]],[1]!newIts[OLD],0),0)</f>
        <v>NS100</v>
      </c>
      <c r="F1155">
        <v>43</v>
      </c>
      <c r="G1155" t="s">
        <v>93</v>
      </c>
      <c r="H1155" t="str" cm="1">
        <f t="array" ref="H1155">INDEX([1]!fableCountries[ALPHA3],MATCH(F1155,[1]!fableCountries[id],0),0)</f>
        <v>RCSA</v>
      </c>
      <c r="I1155">
        <v>2022</v>
      </c>
      <c r="J1155">
        <v>1477.6364198039701</v>
      </c>
      <c r="K1155">
        <v>221.82542436638701</v>
      </c>
      <c r="L1155">
        <v>0</v>
      </c>
      <c r="M1155">
        <v>2496.5874714035399</v>
      </c>
      <c r="N1155">
        <v>2491.13940758232</v>
      </c>
      <c r="O1155">
        <v>72.092608499464504</v>
      </c>
      <c r="P1155">
        <v>69.123832763995907</v>
      </c>
      <c r="Q1155">
        <v>2061.5257823408201</v>
      </c>
      <c r="R1155">
        <v>0</v>
      </c>
      <c r="S1155">
        <v>0.65974143995548595</v>
      </c>
      <c r="T1155">
        <v>0.5</v>
      </c>
      <c r="U1155">
        <v>101906.809999406</v>
      </c>
      <c r="V1155">
        <v>10964.63372389</v>
      </c>
      <c r="W1155">
        <v>19784.466426298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40881.840910968902</v>
      </c>
      <c r="AF1155">
        <v>91997.046960201405</v>
      </c>
      <c r="AG1155">
        <v>275189.33669578203</v>
      </c>
      <c r="AH1155">
        <v>0</v>
      </c>
      <c r="AI1155">
        <v>177975.22179273699</v>
      </c>
      <c r="AJ1155">
        <v>1954.7536403101401</v>
      </c>
      <c r="AK1155">
        <v>587998.19999999995</v>
      </c>
      <c r="AL1155">
        <v>-638.33285984880104</v>
      </c>
      <c r="AM1155">
        <v>0</v>
      </c>
      <c r="AN1155">
        <v>-638.33285984880104</v>
      </c>
      <c r="AO1155">
        <v>0</v>
      </c>
      <c r="AP1155">
        <v>0</v>
      </c>
      <c r="AQ1155">
        <v>0</v>
      </c>
      <c r="AR1155">
        <v>0</v>
      </c>
      <c r="AS1155">
        <v>29.864400310892101</v>
      </c>
      <c r="AT1155">
        <v>15.768595403573</v>
      </c>
      <c r="AU1155">
        <v>8.7738609137767796</v>
      </c>
      <c r="AV1155">
        <v>5.3219439935423303</v>
      </c>
      <c r="AW1155">
        <v>0</v>
      </c>
      <c r="AX1155">
        <v>0</v>
      </c>
      <c r="AY1155">
        <v>0</v>
      </c>
      <c r="AZ1155">
        <v>92.055448066390397</v>
      </c>
      <c r="BA1155">
        <v>55.169466925564599</v>
      </c>
      <c r="BB1155">
        <v>36.885981140825798</v>
      </c>
      <c r="BC1155">
        <v>121.919848377283</v>
      </c>
      <c r="BD1155">
        <v>51.488495079088501</v>
      </c>
      <c r="BE1155">
        <v>0.263221764554113</v>
      </c>
      <c r="BF1155">
        <v>-242.98026182481101</v>
      </c>
      <c r="BG1155">
        <v>0</v>
      </c>
      <c r="BH1155">
        <v>-191.228544981168</v>
      </c>
      <c r="BI1155">
        <v>0</v>
      </c>
      <c r="BJ1155">
        <v>0</v>
      </c>
      <c r="BK1155">
        <v>0</v>
      </c>
      <c r="BL1155">
        <v>0</v>
      </c>
      <c r="BM1155">
        <v>295759.32681751897</v>
      </c>
      <c r="BN1155">
        <v>18269.215486479701</v>
      </c>
      <c r="BO1155">
        <v>33175.7599902695</v>
      </c>
      <c r="BP1155">
        <v>-242.98026182481101</v>
      </c>
      <c r="BQ1155">
        <v>0</v>
      </c>
    </row>
    <row r="1156" spans="1:69" x14ac:dyDescent="0.25">
      <c r="A1156">
        <v>18</v>
      </c>
      <c r="B1156" t="str">
        <f>IF(A1156=16,"CT",IF(A1156=20,"Shock",IF(A1156=19,"DecSoly",IF(A1156=18,"NoSoly","SolyTrade"))))</f>
        <v>NoSoly</v>
      </c>
      <c r="C1156" t="s">
        <v>34</v>
      </c>
      <c r="D1156" t="s">
        <v>33</v>
      </c>
      <c r="E1156" t="str" cm="1">
        <f t="array" ref="E1156">INDEX([1]!newIts[NEW],MATCH(indicatorsdb[[#This Row],[Column1]],[1]!newIts[OLD],0),0)</f>
        <v>NS100M</v>
      </c>
      <c r="F1156">
        <v>43</v>
      </c>
      <c r="G1156" t="s">
        <v>93</v>
      </c>
      <c r="H1156" t="str" cm="1">
        <f t="array" ref="H1156">INDEX([1]!fableCountries[ALPHA3],MATCH(F1156,[1]!fableCountries[id],0),0)</f>
        <v>RCSA</v>
      </c>
      <c r="I1156">
        <v>2020</v>
      </c>
      <c r="J1156">
        <v>1246.8531664222101</v>
      </c>
      <c r="K1156">
        <v>211.96673047485999</v>
      </c>
      <c r="L1156">
        <v>0</v>
      </c>
      <c r="M1156">
        <v>2458.82751589179</v>
      </c>
      <c r="N1156">
        <v>2453.66211625695</v>
      </c>
      <c r="O1156">
        <v>68.0821356799932</v>
      </c>
      <c r="P1156">
        <v>67.469580321299304</v>
      </c>
      <c r="Q1156">
        <v>2035.5717489880999</v>
      </c>
      <c r="R1156">
        <v>0</v>
      </c>
      <c r="S1156">
        <v>0.64262020435900602</v>
      </c>
      <c r="T1156">
        <v>0.5</v>
      </c>
      <c r="U1156">
        <v>101906.809999406</v>
      </c>
      <c r="V1156">
        <v>10964.63372389</v>
      </c>
      <c r="W1156">
        <v>19784.466426298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43719.074259195098</v>
      </c>
      <c r="AF1156">
        <v>100484.90013633</v>
      </c>
      <c r="AG1156">
        <v>273706.41372152203</v>
      </c>
      <c r="AH1156">
        <v>0</v>
      </c>
      <c r="AI1156">
        <v>168354.489135012</v>
      </c>
      <c r="AJ1156">
        <v>1733.3227479408999</v>
      </c>
      <c r="AK1156">
        <v>587998.19999999995</v>
      </c>
      <c r="AL1156">
        <v>-2931.4395343821402</v>
      </c>
      <c r="AM1156">
        <v>0</v>
      </c>
      <c r="AN1156">
        <v>-2931.4395343821402</v>
      </c>
      <c r="AO1156">
        <v>0</v>
      </c>
      <c r="AP1156">
        <v>0</v>
      </c>
      <c r="AQ1156">
        <v>0</v>
      </c>
      <c r="AR1156">
        <v>0</v>
      </c>
      <c r="AS1156">
        <v>34.312658155286201</v>
      </c>
      <c r="AT1156">
        <v>17.894274823211699</v>
      </c>
      <c r="AU1156">
        <v>10.0355238312538</v>
      </c>
      <c r="AV1156">
        <v>6.3828595008206603</v>
      </c>
      <c r="AW1156">
        <v>0</v>
      </c>
      <c r="AX1156">
        <v>0</v>
      </c>
      <c r="AY1156">
        <v>0</v>
      </c>
      <c r="AZ1156">
        <v>96.385197961089801</v>
      </c>
      <c r="BA1156">
        <v>58.591123500303603</v>
      </c>
      <c r="BB1156">
        <v>37.794074460786298</v>
      </c>
      <c r="BC1156">
        <v>130.69785611637599</v>
      </c>
      <c r="BD1156">
        <v>235.69193582505201</v>
      </c>
      <c r="BE1156">
        <v>0.233404487832236</v>
      </c>
      <c r="BF1156">
        <v>-194.08152768736599</v>
      </c>
      <c r="BG1156">
        <v>0</v>
      </c>
      <c r="BH1156">
        <v>41.843812625518296</v>
      </c>
      <c r="BI1156">
        <v>0</v>
      </c>
      <c r="BJ1156">
        <v>0</v>
      </c>
      <c r="BK1156">
        <v>0</v>
      </c>
      <c r="BL1156">
        <v>0</v>
      </c>
      <c r="BM1156">
        <v>276752.66731957701</v>
      </c>
      <c r="BN1156">
        <v>17141.4234007542</v>
      </c>
      <c r="BO1156">
        <v>31080.959571156902</v>
      </c>
      <c r="BP1156">
        <v>-194.08152768736599</v>
      </c>
      <c r="BQ1156">
        <v>0</v>
      </c>
    </row>
    <row r="1157" spans="1:69" x14ac:dyDescent="0.25">
      <c r="A1157">
        <v>18</v>
      </c>
      <c r="B1157" t="str">
        <f>IF(A1157=16,"CT",IF(A1157=20,"Shock",IF(A1157=19,"DecSoly",IF(A1157=18,"NoSoly","SolyTrade"))))</f>
        <v>NoSoly</v>
      </c>
      <c r="C1157" t="s">
        <v>34</v>
      </c>
      <c r="D1157" t="s">
        <v>33</v>
      </c>
      <c r="E1157" t="str" cm="1">
        <f t="array" ref="E1157">INDEX([1]!newIts[NEW],MATCH(indicatorsdb[[#This Row],[Column1]],[1]!newIts[OLD],0),0)</f>
        <v>NS100M</v>
      </c>
      <c r="F1157">
        <v>43</v>
      </c>
      <c r="G1157" t="s">
        <v>93</v>
      </c>
      <c r="H1157" t="str" cm="1">
        <f t="array" ref="H1157">INDEX([1]!fableCountries[ALPHA3],MATCH(F1157,[1]!fableCountries[id],0),0)</f>
        <v>RCSA</v>
      </c>
      <c r="I1157">
        <v>2022</v>
      </c>
      <c r="J1157">
        <v>1477.6364198039701</v>
      </c>
      <c r="K1157">
        <v>221.82542436638701</v>
      </c>
      <c r="L1157">
        <v>0</v>
      </c>
      <c r="M1157">
        <v>2496.5874714035399</v>
      </c>
      <c r="N1157">
        <v>2491.13940758232</v>
      </c>
      <c r="O1157">
        <v>72.092608499464504</v>
      </c>
      <c r="P1157">
        <v>69.123832763995907</v>
      </c>
      <c r="Q1157">
        <v>2061.5257823408201</v>
      </c>
      <c r="R1157">
        <v>0</v>
      </c>
      <c r="S1157">
        <v>0.65383515463749597</v>
      </c>
      <c r="T1157">
        <v>0.5</v>
      </c>
      <c r="U1157">
        <v>101906.809999406</v>
      </c>
      <c r="V1157">
        <v>10964.63372389</v>
      </c>
      <c r="W1157">
        <v>19784.466426298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46248.310885568797</v>
      </c>
      <c r="AF1157">
        <v>91997.046960201405</v>
      </c>
      <c r="AG1157">
        <v>271156.74386757298</v>
      </c>
      <c r="AH1157">
        <v>0</v>
      </c>
      <c r="AI1157">
        <v>176641.34464634699</v>
      </c>
      <c r="AJ1157">
        <v>1954.7536403101401</v>
      </c>
      <c r="AK1157">
        <v>587998.19999999995</v>
      </c>
      <c r="AL1157">
        <v>-2549.6698539494</v>
      </c>
      <c r="AM1157">
        <v>0</v>
      </c>
      <c r="AN1157">
        <v>-2549.6698539494</v>
      </c>
      <c r="AO1157">
        <v>0</v>
      </c>
      <c r="AP1157">
        <v>0</v>
      </c>
      <c r="AQ1157">
        <v>0</v>
      </c>
      <c r="AR1157">
        <v>0</v>
      </c>
      <c r="AS1157">
        <v>35.887352101674303</v>
      </c>
      <c r="AT1157">
        <v>19.234739442119</v>
      </c>
      <c r="AU1157">
        <v>9.7716788638675993</v>
      </c>
      <c r="AV1157">
        <v>6.8809337956877501</v>
      </c>
      <c r="AW1157">
        <v>0</v>
      </c>
      <c r="AX1157">
        <v>0</v>
      </c>
      <c r="AY1157">
        <v>0</v>
      </c>
      <c r="AZ1157">
        <v>92.055448066390397</v>
      </c>
      <c r="BA1157">
        <v>55.169466925564599</v>
      </c>
      <c r="BB1157">
        <v>36.885981140825798</v>
      </c>
      <c r="BC1157">
        <v>127.94280016806501</v>
      </c>
      <c r="BD1157">
        <v>205.04405966718201</v>
      </c>
      <c r="BE1157">
        <v>0.263221764554113</v>
      </c>
      <c r="BF1157">
        <v>-236.29174760384299</v>
      </c>
      <c r="BG1157">
        <v>0</v>
      </c>
      <c r="BH1157">
        <v>-30.984466172107702</v>
      </c>
      <c r="BI1157">
        <v>0</v>
      </c>
      <c r="BJ1157">
        <v>0</v>
      </c>
      <c r="BK1157">
        <v>0</v>
      </c>
      <c r="BL1157">
        <v>0</v>
      </c>
      <c r="BM1157">
        <v>295759.32681751897</v>
      </c>
      <c r="BN1157">
        <v>18269.215486479701</v>
      </c>
      <c r="BO1157">
        <v>33175.7599902695</v>
      </c>
      <c r="BP1157">
        <v>-236.29174760384299</v>
      </c>
      <c r="BQ1157">
        <v>0</v>
      </c>
    </row>
    <row r="1158" spans="1:69" x14ac:dyDescent="0.25">
      <c r="A1158">
        <v>18</v>
      </c>
      <c r="B1158" t="str">
        <f>IF(A1158=16,"CT",IF(A1158=20,"Shock",IF(A1158=19,"DecSoly",IF(A1158=18,"NoSoly","SolyTrade"))))</f>
        <v>NoSoly</v>
      </c>
      <c r="C1158" t="s">
        <v>32</v>
      </c>
      <c r="D1158" t="s">
        <v>31</v>
      </c>
      <c r="E1158" t="str" cm="1">
        <f t="array" ref="E1158">INDEX([1]!newIts[NEW],MATCH(indicatorsdb[[#This Row],[Column1]],[1]!newIts[OLD],0),0)</f>
        <v>NS100S</v>
      </c>
      <c r="F1158">
        <v>43</v>
      </c>
      <c r="G1158" t="s">
        <v>93</v>
      </c>
      <c r="H1158" t="str" cm="1">
        <f t="array" ref="H1158">INDEX([1]!fableCountries[ALPHA3],MATCH(F1158,[1]!fableCountries[id],0),0)</f>
        <v>RCSA</v>
      </c>
      <c r="I1158">
        <v>2020</v>
      </c>
      <c r="J1158">
        <v>1246.8531664222101</v>
      </c>
      <c r="K1158">
        <v>211.96673047485999</v>
      </c>
      <c r="L1158">
        <v>0</v>
      </c>
      <c r="M1158">
        <v>2458.82751589179</v>
      </c>
      <c r="N1158">
        <v>2453.66211625695</v>
      </c>
      <c r="O1158">
        <v>68.0821356799932</v>
      </c>
      <c r="P1158">
        <v>67.469580321299304</v>
      </c>
      <c r="Q1158">
        <v>2035.5717489880999</v>
      </c>
      <c r="R1158">
        <v>0</v>
      </c>
      <c r="S1158">
        <v>0.63701882407074994</v>
      </c>
      <c r="T1158">
        <v>0.5</v>
      </c>
      <c r="U1158">
        <v>101906.809999406</v>
      </c>
      <c r="V1158">
        <v>10964.63372389</v>
      </c>
      <c r="W1158">
        <v>19784.466426298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48920.082259809598</v>
      </c>
      <c r="AF1158">
        <v>100484.90013633</v>
      </c>
      <c r="AG1158">
        <v>269843.98907316098</v>
      </c>
      <c r="AH1158">
        <v>0</v>
      </c>
      <c r="AI1158">
        <v>167015.905782758</v>
      </c>
      <c r="AJ1158">
        <v>1733.3227479408999</v>
      </c>
      <c r="AK1158">
        <v>587998.19999999995</v>
      </c>
      <c r="AL1158">
        <v>-5687.3581909366203</v>
      </c>
      <c r="AM1158">
        <v>0</v>
      </c>
      <c r="AN1158">
        <v>-5687.3581909366203</v>
      </c>
      <c r="AO1158">
        <v>0</v>
      </c>
      <c r="AP1158">
        <v>0</v>
      </c>
      <c r="AQ1158">
        <v>0</v>
      </c>
      <c r="AR1158">
        <v>0</v>
      </c>
      <c r="AS1158">
        <v>40.912199444232598</v>
      </c>
      <c r="AT1158">
        <v>21.5671709155218</v>
      </c>
      <c r="AU1158">
        <v>11.3102160046172</v>
      </c>
      <c r="AV1158">
        <v>8.0348125240934891</v>
      </c>
      <c r="AW1158">
        <v>0</v>
      </c>
      <c r="AX1158">
        <v>0</v>
      </c>
      <c r="AY1158">
        <v>0</v>
      </c>
      <c r="AZ1158">
        <v>96.385197961089801</v>
      </c>
      <c r="BA1158">
        <v>58.591123500303603</v>
      </c>
      <c r="BB1158">
        <v>37.794074460786298</v>
      </c>
      <c r="BC1158">
        <v>137.29739740532199</v>
      </c>
      <c r="BD1158">
        <v>457.10063903765098</v>
      </c>
      <c r="BE1158">
        <v>0.233404487832236</v>
      </c>
      <c r="BF1158">
        <v>-187.393411494243</v>
      </c>
      <c r="BG1158">
        <v>0</v>
      </c>
      <c r="BH1158">
        <v>269.94063203124</v>
      </c>
      <c r="BI1158">
        <v>0</v>
      </c>
      <c r="BJ1158">
        <v>0</v>
      </c>
      <c r="BK1158">
        <v>0</v>
      </c>
      <c r="BL1158">
        <v>0</v>
      </c>
      <c r="BM1158">
        <v>276752.66731957701</v>
      </c>
      <c r="BN1158">
        <v>17141.4234007542</v>
      </c>
      <c r="BO1158">
        <v>31080.959571156902</v>
      </c>
      <c r="BP1158">
        <v>-187.393411494243</v>
      </c>
      <c r="BQ1158">
        <v>0</v>
      </c>
    </row>
    <row r="1159" spans="1:69" x14ac:dyDescent="0.25">
      <c r="A1159">
        <v>18</v>
      </c>
      <c r="B1159" t="str">
        <f>IF(A1159=16,"CT",IF(A1159=20,"Shock",IF(A1159=19,"DecSoly",IF(A1159=18,"NoSoly","SolyTrade"))))</f>
        <v>NoSoly</v>
      </c>
      <c r="C1159" t="s">
        <v>32</v>
      </c>
      <c r="D1159" t="s">
        <v>31</v>
      </c>
      <c r="E1159" t="str" cm="1">
        <f t="array" ref="E1159">INDEX([1]!newIts[NEW],MATCH(indicatorsdb[[#This Row],[Column1]],[1]!newIts[OLD],0),0)</f>
        <v>NS100S</v>
      </c>
      <c r="F1159">
        <v>43</v>
      </c>
      <c r="G1159" t="s">
        <v>93</v>
      </c>
      <c r="H1159" t="str" cm="1">
        <f t="array" ref="H1159">INDEX([1]!fableCountries[ALPHA3],MATCH(F1159,[1]!fableCountries[id],0),0)</f>
        <v>RCSA</v>
      </c>
      <c r="I1159">
        <v>2022</v>
      </c>
      <c r="J1159">
        <v>1477.6364198039701</v>
      </c>
      <c r="K1159">
        <v>221.82542436638701</v>
      </c>
      <c r="L1159">
        <v>0</v>
      </c>
      <c r="M1159">
        <v>2496.5874714035399</v>
      </c>
      <c r="N1159">
        <v>2491.13940758232</v>
      </c>
      <c r="O1159">
        <v>72.092608499464504</v>
      </c>
      <c r="P1159">
        <v>69.123832763995907</v>
      </c>
      <c r="Q1159">
        <v>2061.5257823408201</v>
      </c>
      <c r="R1159">
        <v>0</v>
      </c>
      <c r="S1159">
        <v>0.64620721260915304</v>
      </c>
      <c r="T1159">
        <v>0.5</v>
      </c>
      <c r="U1159">
        <v>101906.809999406</v>
      </c>
      <c r="V1159">
        <v>10964.63372389</v>
      </c>
      <c r="W1159">
        <v>19784.466426298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53306.239086055597</v>
      </c>
      <c r="AF1159">
        <v>91997.046960201405</v>
      </c>
      <c r="AG1159">
        <v>265573.08849156398</v>
      </c>
      <c r="AH1159">
        <v>0</v>
      </c>
      <c r="AI1159">
        <v>175167.071821869</v>
      </c>
      <c r="AJ1159">
        <v>1954.7536403101401</v>
      </c>
      <c r="AK1159">
        <v>587998.19999999995</v>
      </c>
      <c r="AL1159">
        <v>-4270.9005815975797</v>
      </c>
      <c r="AM1159">
        <v>0</v>
      </c>
      <c r="AN1159">
        <v>-4270.9005815975797</v>
      </c>
      <c r="AO1159">
        <v>0</v>
      </c>
      <c r="AP1159">
        <v>0</v>
      </c>
      <c r="AQ1159">
        <v>0</v>
      </c>
      <c r="AR1159">
        <v>0</v>
      </c>
      <c r="AS1159">
        <v>43.639801491364501</v>
      </c>
      <c r="AT1159">
        <v>23.720652609973001</v>
      </c>
      <c r="AU1159">
        <v>11.020584842066601</v>
      </c>
      <c r="AV1159">
        <v>8.8985640393248602</v>
      </c>
      <c r="AW1159">
        <v>0</v>
      </c>
      <c r="AX1159">
        <v>0</v>
      </c>
      <c r="AY1159">
        <v>0</v>
      </c>
      <c r="AZ1159">
        <v>92.055448066390397</v>
      </c>
      <c r="BA1159">
        <v>55.169466925564599</v>
      </c>
      <c r="BB1159">
        <v>36.885981140825798</v>
      </c>
      <c r="BC1159">
        <v>135.69524955775501</v>
      </c>
      <c r="BD1159">
        <v>343.326611088611</v>
      </c>
      <c r="BE1159">
        <v>0.263221764554113</v>
      </c>
      <c r="BF1159">
        <v>-228.913825600405</v>
      </c>
      <c r="BG1159">
        <v>0</v>
      </c>
      <c r="BH1159">
        <v>114.67600725276</v>
      </c>
      <c r="BI1159">
        <v>0</v>
      </c>
      <c r="BJ1159">
        <v>0</v>
      </c>
      <c r="BK1159">
        <v>0</v>
      </c>
      <c r="BL1159">
        <v>0</v>
      </c>
      <c r="BM1159">
        <v>295759.32681751897</v>
      </c>
      <c r="BN1159">
        <v>18269.215486479701</v>
      </c>
      <c r="BO1159">
        <v>33175.7599902695</v>
      </c>
      <c r="BP1159">
        <v>-228.913825600405</v>
      </c>
      <c r="BQ1159">
        <v>0</v>
      </c>
    </row>
    <row r="1160" spans="1:69" x14ac:dyDescent="0.25">
      <c r="A1160">
        <v>18</v>
      </c>
      <c r="B1160" t="str">
        <f>IF(A1160=16,"CT",IF(A1160=20,"Shock",IF(A1160=19,"DecSoly",IF(A1160=18,"NoSoly","SolyTrade"))))</f>
        <v>NoSoly</v>
      </c>
      <c r="C1160" t="s">
        <v>54</v>
      </c>
      <c r="D1160" t="s">
        <v>53</v>
      </c>
      <c r="E1160" t="str" cm="1">
        <f t="array" ref="E1160">INDEX([1]!newIts[NEW],MATCH(indicatorsdb[[#This Row],[Column1]],[1]!newIts[OLD],0),0)</f>
        <v>NS25</v>
      </c>
      <c r="F1160">
        <v>44</v>
      </c>
      <c r="G1160" t="s">
        <v>92</v>
      </c>
      <c r="H1160" t="str" cm="1">
        <f t="array" ref="H1160">INDEX([1]!fableCountries[ALPHA3],MATCH(F1160,[1]!fableCountries[id],0),0)</f>
        <v>RNEU</v>
      </c>
      <c r="I1160">
        <v>2020</v>
      </c>
      <c r="J1160">
        <v>2348.2613793518899</v>
      </c>
      <c r="K1160">
        <v>165.14573685361299</v>
      </c>
      <c r="L1160">
        <v>0</v>
      </c>
      <c r="M1160">
        <v>3172.65836837503</v>
      </c>
      <c r="N1160">
        <v>3163.3785771364101</v>
      </c>
      <c r="O1160">
        <v>101.72748518819699</v>
      </c>
      <c r="P1160">
        <v>93.237441027038301</v>
      </c>
      <c r="Q1160">
        <v>2110.3855005287401</v>
      </c>
      <c r="R1160">
        <v>0</v>
      </c>
      <c r="S1160">
        <v>0.22907735977606999</v>
      </c>
      <c r="T1160">
        <v>0.5</v>
      </c>
      <c r="U1160">
        <v>3174.2639705219999</v>
      </c>
      <c r="V1160">
        <v>504.91163796799998</v>
      </c>
      <c r="W1160">
        <v>3838.1608481630001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65680.270062370604</v>
      </c>
      <c r="AF1160">
        <v>32451.552381709698</v>
      </c>
      <c r="AG1160">
        <v>36380.400000000001</v>
      </c>
      <c r="AH1160">
        <v>0</v>
      </c>
      <c r="AI1160">
        <v>51762.113555919597</v>
      </c>
      <c r="AJ1160">
        <v>6756.0640000000003</v>
      </c>
      <c r="AK1160">
        <v>193030.39999999999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48.220809421583802</v>
      </c>
      <c r="AT1160">
        <v>24.7312464911207</v>
      </c>
      <c r="AU1160">
        <v>1.0427135407021</v>
      </c>
      <c r="AV1160">
        <v>22.446849389760899</v>
      </c>
      <c r="AW1160">
        <v>0</v>
      </c>
      <c r="AX1160">
        <v>0</v>
      </c>
      <c r="AY1160">
        <v>0</v>
      </c>
      <c r="AZ1160">
        <v>70.3729865564097</v>
      </c>
      <c r="BA1160">
        <v>52.825806444339399</v>
      </c>
      <c r="BB1160">
        <v>17.547180112070301</v>
      </c>
      <c r="BC1160">
        <v>118.593795977993</v>
      </c>
      <c r="BD1160">
        <v>0</v>
      </c>
      <c r="BE1160">
        <v>0</v>
      </c>
      <c r="BF1160">
        <v>-37.919543802619799</v>
      </c>
      <c r="BG1160">
        <v>0</v>
      </c>
      <c r="BH1160">
        <v>-37.919543802619799</v>
      </c>
      <c r="BI1160">
        <v>0</v>
      </c>
      <c r="BJ1160">
        <v>0</v>
      </c>
      <c r="BK1160">
        <v>0</v>
      </c>
      <c r="BL1160">
        <v>0</v>
      </c>
      <c r="BM1160">
        <v>162803.87255285101</v>
      </c>
      <c r="BN1160">
        <v>17487.046925762399</v>
      </c>
      <c r="BO1160">
        <v>29654.142716206599</v>
      </c>
      <c r="BP1160">
        <v>-37.919543802619799</v>
      </c>
      <c r="BQ1160">
        <v>0</v>
      </c>
    </row>
    <row r="1161" spans="1:69" x14ac:dyDescent="0.25">
      <c r="A1161">
        <v>18</v>
      </c>
      <c r="B1161" t="str">
        <f>IF(A1161=16,"CT",IF(A1161=20,"Shock",IF(A1161=19,"DecSoly",IF(A1161=18,"NoSoly","SolyTrade"))))</f>
        <v>NoSoly</v>
      </c>
      <c r="C1161" t="s">
        <v>54</v>
      </c>
      <c r="D1161" t="s">
        <v>53</v>
      </c>
      <c r="E1161" t="str" cm="1">
        <f t="array" ref="E1161">INDEX([1]!newIts[NEW],MATCH(indicatorsdb[[#This Row],[Column1]],[1]!newIts[OLD],0),0)</f>
        <v>NS25</v>
      </c>
      <c r="F1161">
        <v>44</v>
      </c>
      <c r="G1161" t="s">
        <v>92</v>
      </c>
      <c r="H1161" t="str" cm="1">
        <f t="array" ref="H1161">INDEX([1]!fableCountries[ALPHA3],MATCH(F1161,[1]!fableCountries[id],0),0)</f>
        <v>RNEU</v>
      </c>
      <c r="I1161">
        <v>2022</v>
      </c>
      <c r="J1161">
        <v>2740.10357854822</v>
      </c>
      <c r="K1161">
        <v>167.31805436589499</v>
      </c>
      <c r="L1161">
        <v>0</v>
      </c>
      <c r="M1161">
        <v>3178.8389014542599</v>
      </c>
      <c r="N1161">
        <v>3169.5578759494501</v>
      </c>
      <c r="O1161">
        <v>108.131292328217</v>
      </c>
      <c r="P1161">
        <v>95.194535334434207</v>
      </c>
      <c r="Q1161">
        <v>2096.2770856334701</v>
      </c>
      <c r="R1161">
        <v>0</v>
      </c>
      <c r="S1161">
        <v>0.24367498375537899</v>
      </c>
      <c r="T1161">
        <v>0.5</v>
      </c>
      <c r="U1161">
        <v>3174.2639705219999</v>
      </c>
      <c r="V1161">
        <v>504.91163796799998</v>
      </c>
      <c r="W1161">
        <v>3838.1608481630001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63111.510109951203</v>
      </c>
      <c r="AF1161">
        <v>32184.1820610797</v>
      </c>
      <c r="AG1161">
        <v>36380.400000000001</v>
      </c>
      <c r="AH1161">
        <v>0</v>
      </c>
      <c r="AI1161">
        <v>54598.243828969004</v>
      </c>
      <c r="AJ1161">
        <v>6756.0640000000003</v>
      </c>
      <c r="AK1161">
        <v>193030.39999999999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46.029044267940499</v>
      </c>
      <c r="AT1161">
        <v>24.0626006666668</v>
      </c>
      <c r="AU1161">
        <v>0.988447568594084</v>
      </c>
      <c r="AV1161">
        <v>20.977996032679599</v>
      </c>
      <c r="AW1161">
        <v>0</v>
      </c>
      <c r="AX1161">
        <v>0</v>
      </c>
      <c r="AY1161">
        <v>0</v>
      </c>
      <c r="AZ1161">
        <v>72.261674671077799</v>
      </c>
      <c r="BA1161">
        <v>53.7140615353063</v>
      </c>
      <c r="BB1161">
        <v>18.547613135771499</v>
      </c>
      <c r="BC1161">
        <v>118.29071893901801</v>
      </c>
      <c r="BD1161">
        <v>0</v>
      </c>
      <c r="BE1161">
        <v>0</v>
      </c>
      <c r="BF1161">
        <v>-46.438013061968597</v>
      </c>
      <c r="BG1161">
        <v>0</v>
      </c>
      <c r="BH1161">
        <v>-46.438013061968597</v>
      </c>
      <c r="BI1161">
        <v>0</v>
      </c>
      <c r="BJ1161">
        <v>0</v>
      </c>
      <c r="BK1161">
        <v>0</v>
      </c>
      <c r="BL1161">
        <v>0</v>
      </c>
      <c r="BM1161">
        <v>170753.84869960701</v>
      </c>
      <c r="BN1161">
        <v>18017.605285253201</v>
      </c>
      <c r="BO1161">
        <v>30879.062508796698</v>
      </c>
      <c r="BP1161">
        <v>-46.438013061968597</v>
      </c>
      <c r="BQ1161">
        <v>0</v>
      </c>
    </row>
    <row r="1162" spans="1:69" x14ac:dyDescent="0.25">
      <c r="A1162">
        <v>18</v>
      </c>
      <c r="B1162" t="str">
        <f>IF(A1162=16,"CT",IF(A1162=20,"Shock",IF(A1162=19,"DecSoly",IF(A1162=18,"NoSoly","SolyTrade"))))</f>
        <v>NoSoly</v>
      </c>
      <c r="C1162" t="s">
        <v>52</v>
      </c>
      <c r="D1162" t="s">
        <v>51</v>
      </c>
      <c r="E1162" t="str" cm="1">
        <f t="array" ref="E1162">INDEX([1]!newIts[NEW],MATCH(indicatorsdb[[#This Row],[Column1]],[1]!newIts[OLD],0),0)</f>
        <v>NS25M</v>
      </c>
      <c r="F1162">
        <v>44</v>
      </c>
      <c r="G1162" t="s">
        <v>92</v>
      </c>
      <c r="H1162" t="str" cm="1">
        <f t="array" ref="H1162">INDEX([1]!fableCountries[ALPHA3],MATCH(F1162,[1]!fableCountries[id],0),0)</f>
        <v>RNEU</v>
      </c>
      <c r="I1162">
        <v>2020</v>
      </c>
      <c r="J1162">
        <v>2348.2613793518899</v>
      </c>
      <c r="K1162">
        <v>165.14573685361299</v>
      </c>
      <c r="L1162">
        <v>0</v>
      </c>
      <c r="M1162">
        <v>3172.65836837503</v>
      </c>
      <c r="N1162">
        <v>3163.3785771364101</v>
      </c>
      <c r="O1162">
        <v>101.72748518819699</v>
      </c>
      <c r="P1162">
        <v>93.237441027038301</v>
      </c>
      <c r="Q1162">
        <v>2110.3855005287401</v>
      </c>
      <c r="R1162">
        <v>0</v>
      </c>
      <c r="S1162">
        <v>0.23763871993688801</v>
      </c>
      <c r="T1162">
        <v>0.5</v>
      </c>
      <c r="U1162">
        <v>3174.2639705219999</v>
      </c>
      <c r="V1162">
        <v>504.91163796799998</v>
      </c>
      <c r="W1162">
        <v>3838.1608481630001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63981.353803590398</v>
      </c>
      <c r="AF1162">
        <v>32451.552381709698</v>
      </c>
      <c r="AG1162">
        <v>36380.400000000001</v>
      </c>
      <c r="AH1162">
        <v>0</v>
      </c>
      <c r="AI1162">
        <v>53461.029814699898</v>
      </c>
      <c r="AJ1162">
        <v>6756.0640000000003</v>
      </c>
      <c r="AK1162">
        <v>193030.39999999999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59.010094233668497</v>
      </c>
      <c r="AT1162">
        <v>29.2842895220857</v>
      </c>
      <c r="AU1162">
        <v>1.30789137240679</v>
      </c>
      <c r="AV1162">
        <v>28.417913339176</v>
      </c>
      <c r="AW1162">
        <v>0</v>
      </c>
      <c r="AX1162">
        <v>0</v>
      </c>
      <c r="AY1162">
        <v>0</v>
      </c>
      <c r="AZ1162">
        <v>70.3729865564097</v>
      </c>
      <c r="BA1162">
        <v>52.825806444339399</v>
      </c>
      <c r="BB1162">
        <v>17.547180112070301</v>
      </c>
      <c r="BC1162">
        <v>129.383080790078</v>
      </c>
      <c r="BD1162">
        <v>0</v>
      </c>
      <c r="BE1162">
        <v>0</v>
      </c>
      <c r="BF1162">
        <v>-36.389508373837501</v>
      </c>
      <c r="BG1162">
        <v>0</v>
      </c>
      <c r="BH1162">
        <v>-36.389508373837501</v>
      </c>
      <c r="BI1162">
        <v>0</v>
      </c>
      <c r="BJ1162">
        <v>0</v>
      </c>
      <c r="BK1162">
        <v>0</v>
      </c>
      <c r="BL1162">
        <v>0</v>
      </c>
      <c r="BM1162">
        <v>162803.87255285101</v>
      </c>
      <c r="BN1162">
        <v>17487.046925762399</v>
      </c>
      <c r="BO1162">
        <v>29654.142716206599</v>
      </c>
      <c r="BP1162">
        <v>-36.389508373837501</v>
      </c>
      <c r="BQ1162">
        <v>0</v>
      </c>
    </row>
    <row r="1163" spans="1:69" x14ac:dyDescent="0.25">
      <c r="A1163">
        <v>18</v>
      </c>
      <c r="B1163" t="str">
        <f>IF(A1163=16,"CT",IF(A1163=20,"Shock",IF(A1163=19,"DecSoly",IF(A1163=18,"NoSoly","SolyTrade"))))</f>
        <v>NoSoly</v>
      </c>
      <c r="C1163" t="s">
        <v>52</v>
      </c>
      <c r="D1163" t="s">
        <v>51</v>
      </c>
      <c r="E1163" t="str" cm="1">
        <f t="array" ref="E1163">INDEX([1]!newIts[NEW],MATCH(indicatorsdb[[#This Row],[Column1]],[1]!newIts[OLD],0),0)</f>
        <v>NS25M</v>
      </c>
      <c r="F1163">
        <v>44</v>
      </c>
      <c r="G1163" t="s">
        <v>92</v>
      </c>
      <c r="H1163" t="str" cm="1">
        <f t="array" ref="H1163">INDEX([1]!fableCountries[ALPHA3],MATCH(F1163,[1]!fableCountries[id],0),0)</f>
        <v>RNEU</v>
      </c>
      <c r="I1163">
        <v>2022</v>
      </c>
      <c r="J1163">
        <v>2740.10357854822</v>
      </c>
      <c r="K1163">
        <v>167.31805436589499</v>
      </c>
      <c r="L1163">
        <v>0</v>
      </c>
      <c r="M1163">
        <v>3178.8389014542599</v>
      </c>
      <c r="N1163">
        <v>3169.5578759494501</v>
      </c>
      <c r="O1163">
        <v>108.131292328217</v>
      </c>
      <c r="P1163">
        <v>95.194535334434207</v>
      </c>
      <c r="Q1163">
        <v>2096.2770856334701</v>
      </c>
      <c r="R1163">
        <v>0</v>
      </c>
      <c r="S1163">
        <v>0.25457551750886398</v>
      </c>
      <c r="T1163">
        <v>0.5</v>
      </c>
      <c r="U1163">
        <v>3174.2639705219999</v>
      </c>
      <c r="V1163">
        <v>504.91163796799998</v>
      </c>
      <c r="W1163">
        <v>3838.1608481630001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60958.122558480703</v>
      </c>
      <c r="AF1163">
        <v>32184.1820610797</v>
      </c>
      <c r="AG1163">
        <v>36380.400000000001</v>
      </c>
      <c r="AH1163">
        <v>0</v>
      </c>
      <c r="AI1163">
        <v>56751.631380439503</v>
      </c>
      <c r="AJ1163">
        <v>6756.0640000000003</v>
      </c>
      <c r="AK1163">
        <v>193030.39999999999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56.348077027351898</v>
      </c>
      <c r="AT1163">
        <v>28.4174872576898</v>
      </c>
      <c r="AU1163">
        <v>1.2414029155864601</v>
      </c>
      <c r="AV1163">
        <v>26.689186854075601</v>
      </c>
      <c r="AW1163">
        <v>0</v>
      </c>
      <c r="AX1163">
        <v>0</v>
      </c>
      <c r="AY1163">
        <v>0</v>
      </c>
      <c r="AZ1163">
        <v>72.261674671077799</v>
      </c>
      <c r="BA1163">
        <v>53.7140615353063</v>
      </c>
      <c r="BB1163">
        <v>18.547613135771499</v>
      </c>
      <c r="BC1163">
        <v>128.60975169842999</v>
      </c>
      <c r="BD1163">
        <v>0</v>
      </c>
      <c r="BE1163">
        <v>0</v>
      </c>
      <c r="BF1163">
        <v>-46.273006515260903</v>
      </c>
      <c r="BG1163">
        <v>0</v>
      </c>
      <c r="BH1163">
        <v>-46.273006515260903</v>
      </c>
      <c r="BI1163">
        <v>0</v>
      </c>
      <c r="BJ1163">
        <v>0</v>
      </c>
      <c r="BK1163">
        <v>0</v>
      </c>
      <c r="BL1163">
        <v>0</v>
      </c>
      <c r="BM1163">
        <v>170753.84869960701</v>
      </c>
      <c r="BN1163">
        <v>18017.605285253201</v>
      </c>
      <c r="BO1163">
        <v>30879.062508796698</v>
      </c>
      <c r="BP1163">
        <v>-46.273006515260903</v>
      </c>
      <c r="BQ1163">
        <v>0</v>
      </c>
    </row>
    <row r="1164" spans="1:69" x14ac:dyDescent="0.25">
      <c r="A1164">
        <v>18</v>
      </c>
      <c r="B1164" t="str">
        <f>IF(A1164=16,"CT",IF(A1164=20,"Shock",IF(A1164=19,"DecSoly",IF(A1164=18,"NoSoly","SolyTrade"))))</f>
        <v>NoSoly</v>
      </c>
      <c r="C1164" t="s">
        <v>50</v>
      </c>
      <c r="D1164" t="s">
        <v>49</v>
      </c>
      <c r="E1164" t="str" cm="1">
        <f t="array" ref="E1164">INDEX([1]!newIts[NEW],MATCH(indicatorsdb[[#This Row],[Column1]],[1]!newIts[OLD],0),0)</f>
        <v>NS25S</v>
      </c>
      <c r="F1164">
        <v>44</v>
      </c>
      <c r="G1164" t="s">
        <v>92</v>
      </c>
      <c r="H1164" t="str" cm="1">
        <f t="array" ref="H1164">INDEX([1]!fableCountries[ALPHA3],MATCH(F1164,[1]!fableCountries[id],0),0)</f>
        <v>RNEU</v>
      </c>
      <c r="I1164">
        <v>2020</v>
      </c>
      <c r="J1164">
        <v>2348.2613793518899</v>
      </c>
      <c r="K1164">
        <v>165.14573685361299</v>
      </c>
      <c r="L1164">
        <v>0</v>
      </c>
      <c r="M1164">
        <v>3172.65836837503</v>
      </c>
      <c r="N1164">
        <v>3163.3785771364101</v>
      </c>
      <c r="O1164">
        <v>101.72748518819699</v>
      </c>
      <c r="P1164">
        <v>93.237441027038301</v>
      </c>
      <c r="Q1164">
        <v>2110.3855005287401</v>
      </c>
      <c r="R1164">
        <v>0</v>
      </c>
      <c r="S1164">
        <v>0.24490640189938501</v>
      </c>
      <c r="T1164">
        <v>0.5</v>
      </c>
      <c r="U1164">
        <v>3174.2639705219999</v>
      </c>
      <c r="V1164">
        <v>504.91163796799998</v>
      </c>
      <c r="W1164">
        <v>3838.1608481630001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62440.921833692097</v>
      </c>
      <c r="AF1164">
        <v>32451.552381709698</v>
      </c>
      <c r="AG1164">
        <v>36380.400000000001</v>
      </c>
      <c r="AH1164">
        <v>0</v>
      </c>
      <c r="AI1164">
        <v>55001.461784598199</v>
      </c>
      <c r="AJ1164">
        <v>6756.0640000000003</v>
      </c>
      <c r="AK1164">
        <v>193030.39999999999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66.384906126962804</v>
      </c>
      <c r="AT1164">
        <v>32.393921344288003</v>
      </c>
      <c r="AU1164">
        <v>1.4949634598024999</v>
      </c>
      <c r="AV1164">
        <v>32.496021322872302</v>
      </c>
      <c r="AW1164">
        <v>0</v>
      </c>
      <c r="AX1164">
        <v>0</v>
      </c>
      <c r="AY1164">
        <v>0</v>
      </c>
      <c r="AZ1164">
        <v>70.3729865564097</v>
      </c>
      <c r="BA1164">
        <v>52.825806444339399</v>
      </c>
      <c r="BB1164">
        <v>17.547180112070301</v>
      </c>
      <c r="BC1164">
        <v>136.75789268337201</v>
      </c>
      <c r="BD1164">
        <v>0</v>
      </c>
      <c r="BE1164">
        <v>0</v>
      </c>
      <c r="BF1164">
        <v>-40.630577021174602</v>
      </c>
      <c r="BG1164">
        <v>0</v>
      </c>
      <c r="BH1164">
        <v>-40.630577021174602</v>
      </c>
      <c r="BI1164">
        <v>0</v>
      </c>
      <c r="BJ1164">
        <v>0</v>
      </c>
      <c r="BK1164">
        <v>0</v>
      </c>
      <c r="BL1164">
        <v>0</v>
      </c>
      <c r="BM1164">
        <v>162803.87255285101</v>
      </c>
      <c r="BN1164">
        <v>17487.046925762399</v>
      </c>
      <c r="BO1164">
        <v>29654.142716206599</v>
      </c>
      <c r="BP1164">
        <v>-40.630577021174602</v>
      </c>
      <c r="BQ1164">
        <v>0</v>
      </c>
    </row>
    <row r="1165" spans="1:69" x14ac:dyDescent="0.25">
      <c r="A1165">
        <v>18</v>
      </c>
      <c r="B1165" t="str">
        <f>IF(A1165=16,"CT",IF(A1165=20,"Shock",IF(A1165=19,"DecSoly",IF(A1165=18,"NoSoly","SolyTrade"))))</f>
        <v>NoSoly</v>
      </c>
      <c r="C1165" t="s">
        <v>50</v>
      </c>
      <c r="D1165" t="s">
        <v>49</v>
      </c>
      <c r="E1165" t="str" cm="1">
        <f t="array" ref="E1165">INDEX([1]!newIts[NEW],MATCH(indicatorsdb[[#This Row],[Column1]],[1]!newIts[OLD],0),0)</f>
        <v>NS25S</v>
      </c>
      <c r="F1165">
        <v>44</v>
      </c>
      <c r="G1165" t="s">
        <v>92</v>
      </c>
      <c r="H1165" t="str" cm="1">
        <f t="array" ref="H1165">INDEX([1]!fableCountries[ALPHA3],MATCH(F1165,[1]!fableCountries[id],0),0)</f>
        <v>RNEU</v>
      </c>
      <c r="I1165">
        <v>2022</v>
      </c>
      <c r="J1165">
        <v>2740.10357854822</v>
      </c>
      <c r="K1165">
        <v>167.31805436589499</v>
      </c>
      <c r="L1165">
        <v>0</v>
      </c>
      <c r="M1165">
        <v>3178.8389014542599</v>
      </c>
      <c r="N1165">
        <v>3169.5578759494501</v>
      </c>
      <c r="O1165">
        <v>108.131292328217</v>
      </c>
      <c r="P1165">
        <v>95.194535334434207</v>
      </c>
      <c r="Q1165">
        <v>2096.2770856334701</v>
      </c>
      <c r="R1165">
        <v>0</v>
      </c>
      <c r="S1165">
        <v>0.263539192017683</v>
      </c>
      <c r="T1165">
        <v>0.5</v>
      </c>
      <c r="U1165">
        <v>3174.2639705219999</v>
      </c>
      <c r="V1165">
        <v>504.91163796799998</v>
      </c>
      <c r="W1165">
        <v>3838.1608481630001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59088.181086878198</v>
      </c>
      <c r="AF1165">
        <v>32184.1820610797</v>
      </c>
      <c r="AG1165">
        <v>36380.400000000001</v>
      </c>
      <c r="AH1165">
        <v>0</v>
      </c>
      <c r="AI1165">
        <v>58621.572852042002</v>
      </c>
      <c r="AJ1165">
        <v>6756.0640000000003</v>
      </c>
      <c r="AK1165">
        <v>193030.39999999999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63.382034200770001</v>
      </c>
      <c r="AT1165">
        <v>31.3834479011329</v>
      </c>
      <c r="AU1165">
        <v>1.4197096662647899</v>
      </c>
      <c r="AV1165">
        <v>30.5788766333723</v>
      </c>
      <c r="AW1165">
        <v>0</v>
      </c>
      <c r="AX1165">
        <v>0</v>
      </c>
      <c r="AY1165">
        <v>0</v>
      </c>
      <c r="AZ1165">
        <v>72.261674671077799</v>
      </c>
      <c r="BA1165">
        <v>53.7140615353063</v>
      </c>
      <c r="BB1165">
        <v>18.547613135771499</v>
      </c>
      <c r="BC1165">
        <v>135.64370887184799</v>
      </c>
      <c r="BD1165">
        <v>0</v>
      </c>
      <c r="BE1165">
        <v>0</v>
      </c>
      <c r="BF1165">
        <v>-51.503774608918597</v>
      </c>
      <c r="BG1165">
        <v>0</v>
      </c>
      <c r="BH1165">
        <v>-51.503774608918597</v>
      </c>
      <c r="BI1165">
        <v>0</v>
      </c>
      <c r="BJ1165">
        <v>0</v>
      </c>
      <c r="BK1165">
        <v>0</v>
      </c>
      <c r="BL1165">
        <v>0</v>
      </c>
      <c r="BM1165">
        <v>170753.84869960701</v>
      </c>
      <c r="BN1165">
        <v>18017.605285253201</v>
      </c>
      <c r="BO1165">
        <v>30879.062508796698</v>
      </c>
      <c r="BP1165">
        <v>-51.503774608918597</v>
      </c>
      <c r="BQ1165">
        <v>0</v>
      </c>
    </row>
    <row r="1166" spans="1:69" x14ac:dyDescent="0.25">
      <c r="A1166">
        <v>18</v>
      </c>
      <c r="B1166" t="str">
        <f>IF(A1166=16,"CT",IF(A1166=20,"Shock",IF(A1166=19,"DecSoly",IF(A1166=18,"NoSoly","SolyTrade"))))</f>
        <v>NoSoly</v>
      </c>
      <c r="C1166" t="s">
        <v>48</v>
      </c>
      <c r="D1166" t="s">
        <v>47</v>
      </c>
      <c r="E1166" t="str" cm="1">
        <f t="array" ref="E1166">INDEX([1]!newIts[NEW],MATCH(indicatorsdb[[#This Row],[Column1]],[1]!newIts[OLD],0),0)</f>
        <v>NS50</v>
      </c>
      <c r="F1166">
        <v>44</v>
      </c>
      <c r="G1166" t="s">
        <v>92</v>
      </c>
      <c r="H1166" t="str" cm="1">
        <f t="array" ref="H1166">INDEX([1]!fableCountries[ALPHA3],MATCH(F1166,[1]!fableCountries[id],0),0)</f>
        <v>RNEU</v>
      </c>
      <c r="I1166">
        <v>2020</v>
      </c>
      <c r="J1166">
        <v>2348.2613793518899</v>
      </c>
      <c r="K1166">
        <v>165.14573685361299</v>
      </c>
      <c r="L1166">
        <v>0</v>
      </c>
      <c r="M1166">
        <v>3172.65836837503</v>
      </c>
      <c r="N1166">
        <v>3163.3808174910801</v>
      </c>
      <c r="O1166">
        <v>101.727220902957</v>
      </c>
      <c r="P1166">
        <v>93.236921846320101</v>
      </c>
      <c r="Q1166">
        <v>2110.3855005287401</v>
      </c>
      <c r="R1166">
        <v>0</v>
      </c>
      <c r="S1166">
        <v>0.239181892920967</v>
      </c>
      <c r="T1166">
        <v>0.5</v>
      </c>
      <c r="U1166">
        <v>3174.2639705219999</v>
      </c>
      <c r="V1166">
        <v>504.91163796799998</v>
      </c>
      <c r="W1166">
        <v>3838.1608481630001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64275.068659785997</v>
      </c>
      <c r="AF1166">
        <v>31893.5731743613</v>
      </c>
      <c r="AG1166">
        <v>36380.400000000001</v>
      </c>
      <c r="AH1166">
        <v>0</v>
      </c>
      <c r="AI1166">
        <v>53725.294165852698</v>
      </c>
      <c r="AJ1166">
        <v>6756.0640000000003</v>
      </c>
      <c r="AK1166">
        <v>193030.39999999999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46.730412879157903</v>
      </c>
      <c r="AT1166">
        <v>23.9210867364827</v>
      </c>
      <c r="AU1166">
        <v>1.1659908358934601</v>
      </c>
      <c r="AV1166">
        <v>21.643335306781701</v>
      </c>
      <c r="AW1166">
        <v>0</v>
      </c>
      <c r="AX1166">
        <v>0</v>
      </c>
      <c r="AY1166">
        <v>0</v>
      </c>
      <c r="AZ1166">
        <v>69.691544574379293</v>
      </c>
      <c r="BA1166">
        <v>52.250586315147601</v>
      </c>
      <c r="BB1166">
        <v>17.440958259231699</v>
      </c>
      <c r="BC1166">
        <v>116.421957453537</v>
      </c>
      <c r="BD1166">
        <v>0</v>
      </c>
      <c r="BE1166">
        <v>0</v>
      </c>
      <c r="BF1166">
        <v>-43.816061968650203</v>
      </c>
      <c r="BG1166">
        <v>0</v>
      </c>
      <c r="BH1166">
        <v>-43.816061968650203</v>
      </c>
      <c r="BI1166">
        <v>0</v>
      </c>
      <c r="BJ1166">
        <v>0</v>
      </c>
      <c r="BK1166">
        <v>0</v>
      </c>
      <c r="BL1166">
        <v>0</v>
      </c>
      <c r="BM1166">
        <v>157584.35986356199</v>
      </c>
      <c r="BN1166">
        <v>17627.022413209099</v>
      </c>
      <c r="BO1166">
        <v>29167.4348800874</v>
      </c>
      <c r="BP1166">
        <v>-43.816061968650203</v>
      </c>
      <c r="BQ1166">
        <v>0</v>
      </c>
    </row>
    <row r="1167" spans="1:69" x14ac:dyDescent="0.25">
      <c r="A1167">
        <v>18</v>
      </c>
      <c r="B1167" t="str">
        <f>IF(A1167=16,"CT",IF(A1167=20,"Shock",IF(A1167=19,"DecSoly",IF(A1167=18,"NoSoly","SolyTrade"))))</f>
        <v>NoSoly</v>
      </c>
      <c r="C1167" t="s">
        <v>48</v>
      </c>
      <c r="D1167" t="s">
        <v>47</v>
      </c>
      <c r="E1167" t="str" cm="1">
        <f t="array" ref="E1167">INDEX([1]!newIts[NEW],MATCH(indicatorsdb[[#This Row],[Column1]],[1]!newIts[OLD],0),0)</f>
        <v>NS50</v>
      </c>
      <c r="F1167">
        <v>44</v>
      </c>
      <c r="G1167" t="s">
        <v>92</v>
      </c>
      <c r="H1167" t="str" cm="1">
        <f t="array" ref="H1167">INDEX([1]!fableCountries[ALPHA3],MATCH(F1167,[1]!fableCountries[id],0),0)</f>
        <v>RNEU</v>
      </c>
      <c r="I1167">
        <v>2022</v>
      </c>
      <c r="J1167">
        <v>2740.10357854822</v>
      </c>
      <c r="K1167">
        <v>167.31805436589499</v>
      </c>
      <c r="L1167">
        <v>0</v>
      </c>
      <c r="M1167">
        <v>3178.8389014542599</v>
      </c>
      <c r="N1167">
        <v>3169.5604633122098</v>
      </c>
      <c r="O1167">
        <v>108.131050108362</v>
      </c>
      <c r="P1167">
        <v>95.194063533753393</v>
      </c>
      <c r="Q1167">
        <v>2096.2770856334701</v>
      </c>
      <c r="R1167">
        <v>0</v>
      </c>
      <c r="S1167">
        <v>0.25355547101757597</v>
      </c>
      <c r="T1167">
        <v>0.5</v>
      </c>
      <c r="U1167">
        <v>3174.2639705219999</v>
      </c>
      <c r="V1167">
        <v>504.91163796799998</v>
      </c>
      <c r="W1167">
        <v>3838.1608481630001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61768.646233063802</v>
      </c>
      <c r="AF1167">
        <v>31607.394556583698</v>
      </c>
      <c r="AG1167">
        <v>36380.400000000001</v>
      </c>
      <c r="AH1167">
        <v>0</v>
      </c>
      <c r="AI1167">
        <v>56517.895210352501</v>
      </c>
      <c r="AJ1167">
        <v>6756.0640000000003</v>
      </c>
      <c r="AK1167">
        <v>193030.39999999999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44.586213430774599</v>
      </c>
      <c r="AT1167">
        <v>23.270046816602999</v>
      </c>
      <c r="AU1167">
        <v>1.1060391835432499</v>
      </c>
      <c r="AV1167">
        <v>20.2101274306284</v>
      </c>
      <c r="AW1167">
        <v>0</v>
      </c>
      <c r="AX1167">
        <v>0</v>
      </c>
      <c r="AY1167">
        <v>0</v>
      </c>
      <c r="AZ1167">
        <v>71.599773516741195</v>
      </c>
      <c r="BA1167">
        <v>53.150211455214198</v>
      </c>
      <c r="BB1167">
        <v>18.449562061527001</v>
      </c>
      <c r="BC1167">
        <v>116.185986947516</v>
      </c>
      <c r="BD1167">
        <v>0</v>
      </c>
      <c r="BE1167">
        <v>0</v>
      </c>
      <c r="BF1167">
        <v>-52.203788857379898</v>
      </c>
      <c r="BG1167">
        <v>0</v>
      </c>
      <c r="BH1167">
        <v>-52.203788857379898</v>
      </c>
      <c r="BI1167">
        <v>0</v>
      </c>
      <c r="BJ1167">
        <v>0</v>
      </c>
      <c r="BK1167">
        <v>0</v>
      </c>
      <c r="BL1167">
        <v>0</v>
      </c>
      <c r="BM1167">
        <v>165171.78449367901</v>
      </c>
      <c r="BN1167">
        <v>18102.984563219801</v>
      </c>
      <c r="BO1167">
        <v>30312.879586800798</v>
      </c>
      <c r="BP1167">
        <v>-52.203788857379898</v>
      </c>
      <c r="BQ1167">
        <v>0</v>
      </c>
    </row>
    <row r="1168" spans="1:69" x14ac:dyDescent="0.25">
      <c r="A1168">
        <v>18</v>
      </c>
      <c r="B1168" t="str">
        <f>IF(A1168=16,"CT",IF(A1168=20,"Shock",IF(A1168=19,"DecSoly",IF(A1168=18,"NoSoly","SolyTrade"))))</f>
        <v>NoSoly</v>
      </c>
      <c r="C1168" t="s">
        <v>46</v>
      </c>
      <c r="D1168" t="s">
        <v>45</v>
      </c>
      <c r="E1168" t="str" cm="1">
        <f t="array" ref="E1168">INDEX([1]!newIts[NEW],MATCH(indicatorsdb[[#This Row],[Column1]],[1]!newIts[OLD],0),0)</f>
        <v>NS50M</v>
      </c>
      <c r="F1168">
        <v>44</v>
      </c>
      <c r="G1168" t="s">
        <v>92</v>
      </c>
      <c r="H1168" t="str" cm="1">
        <f t="array" ref="H1168">INDEX([1]!fableCountries[ALPHA3],MATCH(F1168,[1]!fableCountries[id],0),0)</f>
        <v>RNEU</v>
      </c>
      <c r="I1168">
        <v>2020</v>
      </c>
      <c r="J1168">
        <v>2348.2613793518899</v>
      </c>
      <c r="K1168">
        <v>165.14573685361299</v>
      </c>
      <c r="L1168">
        <v>0</v>
      </c>
      <c r="M1168">
        <v>3172.65836837503</v>
      </c>
      <c r="N1168">
        <v>3163.3808174910801</v>
      </c>
      <c r="O1168">
        <v>101.727220902957</v>
      </c>
      <c r="P1168">
        <v>93.236921846320101</v>
      </c>
      <c r="Q1168">
        <v>2110.3855005287401</v>
      </c>
      <c r="R1168">
        <v>0</v>
      </c>
      <c r="S1168">
        <v>0.249547716627676</v>
      </c>
      <c r="T1168">
        <v>0.5</v>
      </c>
      <c r="U1168">
        <v>3174.2639705219999</v>
      </c>
      <c r="V1168">
        <v>504.91163796799998</v>
      </c>
      <c r="W1168">
        <v>3838.1608481630001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62225.568381553501</v>
      </c>
      <c r="AF1168">
        <v>31893.5731743613</v>
      </c>
      <c r="AG1168">
        <v>36380.400000000001</v>
      </c>
      <c r="AH1168">
        <v>0</v>
      </c>
      <c r="AI1168">
        <v>55774.794444085201</v>
      </c>
      <c r="AJ1168">
        <v>6756.0640000000003</v>
      </c>
      <c r="AK1168">
        <v>193030.39999999999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57.197192665846401</v>
      </c>
      <c r="AT1168">
        <v>28.321269201954799</v>
      </c>
      <c r="AU1168">
        <v>1.4619931201077501</v>
      </c>
      <c r="AV1168">
        <v>27.4139303437839</v>
      </c>
      <c r="AW1168">
        <v>0</v>
      </c>
      <c r="AX1168">
        <v>0</v>
      </c>
      <c r="AY1168">
        <v>0</v>
      </c>
      <c r="AZ1168">
        <v>69.691544574379293</v>
      </c>
      <c r="BA1168">
        <v>52.250586315147601</v>
      </c>
      <c r="BB1168">
        <v>17.440958259231699</v>
      </c>
      <c r="BC1168">
        <v>126.88873724022601</v>
      </c>
      <c r="BD1168">
        <v>0</v>
      </c>
      <c r="BE1168">
        <v>0</v>
      </c>
      <c r="BF1168">
        <v>-43.339024429598702</v>
      </c>
      <c r="BG1168">
        <v>0</v>
      </c>
      <c r="BH1168">
        <v>-43.339024429598702</v>
      </c>
      <c r="BI1168">
        <v>0</v>
      </c>
      <c r="BJ1168">
        <v>0</v>
      </c>
      <c r="BK1168">
        <v>0</v>
      </c>
      <c r="BL1168">
        <v>0</v>
      </c>
      <c r="BM1168">
        <v>157584.35986356199</v>
      </c>
      <c r="BN1168">
        <v>17627.022413209099</v>
      </c>
      <c r="BO1168">
        <v>29167.4348800874</v>
      </c>
      <c r="BP1168">
        <v>-43.339024429598702</v>
      </c>
      <c r="BQ1168">
        <v>0</v>
      </c>
    </row>
    <row r="1169" spans="1:69" x14ac:dyDescent="0.25">
      <c r="A1169">
        <v>18</v>
      </c>
      <c r="B1169" t="str">
        <f>IF(A1169=16,"CT",IF(A1169=20,"Shock",IF(A1169=19,"DecSoly",IF(A1169=18,"NoSoly","SolyTrade"))))</f>
        <v>NoSoly</v>
      </c>
      <c r="C1169" t="s">
        <v>46</v>
      </c>
      <c r="D1169" t="s">
        <v>45</v>
      </c>
      <c r="E1169" t="str" cm="1">
        <f t="array" ref="E1169">INDEX([1]!newIts[NEW],MATCH(indicatorsdb[[#This Row],[Column1]],[1]!newIts[OLD],0),0)</f>
        <v>NS50M</v>
      </c>
      <c r="F1169">
        <v>44</v>
      </c>
      <c r="G1169" t="s">
        <v>92</v>
      </c>
      <c r="H1169" t="str" cm="1">
        <f t="array" ref="H1169">INDEX([1]!fableCountries[ALPHA3],MATCH(F1169,[1]!fableCountries[id],0),0)</f>
        <v>RNEU</v>
      </c>
      <c r="I1169">
        <v>2022</v>
      </c>
      <c r="J1169">
        <v>2740.10357854822</v>
      </c>
      <c r="K1169">
        <v>167.31805436589499</v>
      </c>
      <c r="L1169">
        <v>0</v>
      </c>
      <c r="M1169">
        <v>3178.8389014542599</v>
      </c>
      <c r="N1169">
        <v>3169.5604633122098</v>
      </c>
      <c r="O1169">
        <v>108.131050108362</v>
      </c>
      <c r="P1169">
        <v>95.194063533753393</v>
      </c>
      <c r="Q1169">
        <v>2096.2770856334701</v>
      </c>
      <c r="R1169">
        <v>0</v>
      </c>
      <c r="S1169">
        <v>0.26617356016607302</v>
      </c>
      <c r="T1169">
        <v>0.5</v>
      </c>
      <c r="U1169">
        <v>3174.2639705219999</v>
      </c>
      <c r="V1169">
        <v>504.91163796799998</v>
      </c>
      <c r="W1169">
        <v>3838.1608481630001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59281.559796189998</v>
      </c>
      <c r="AF1169">
        <v>31607.394556583698</v>
      </c>
      <c r="AG1169">
        <v>36380.400000000001</v>
      </c>
      <c r="AH1169">
        <v>0</v>
      </c>
      <c r="AI1169">
        <v>59004.981647226297</v>
      </c>
      <c r="AJ1169">
        <v>6756.0640000000003</v>
      </c>
      <c r="AK1169">
        <v>193030.39999999999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54.598346340237697</v>
      </c>
      <c r="AT1169">
        <v>27.479434965628499</v>
      </c>
      <c r="AU1169">
        <v>1.3884068759747199</v>
      </c>
      <c r="AV1169">
        <v>25.730504498634499</v>
      </c>
      <c r="AW1169">
        <v>0</v>
      </c>
      <c r="AX1169">
        <v>0</v>
      </c>
      <c r="AY1169">
        <v>0</v>
      </c>
      <c r="AZ1169">
        <v>71.599773516741195</v>
      </c>
      <c r="BA1169">
        <v>53.150211455214198</v>
      </c>
      <c r="BB1169">
        <v>18.449562061527001</v>
      </c>
      <c r="BC1169">
        <v>126.19811985697901</v>
      </c>
      <c r="BD1169">
        <v>0</v>
      </c>
      <c r="BE1169">
        <v>0</v>
      </c>
      <c r="BF1169">
        <v>-53.041064795436398</v>
      </c>
      <c r="BG1169">
        <v>0</v>
      </c>
      <c r="BH1169">
        <v>-53.041064795436398</v>
      </c>
      <c r="BI1169">
        <v>0</v>
      </c>
      <c r="BJ1169">
        <v>0</v>
      </c>
      <c r="BK1169">
        <v>0</v>
      </c>
      <c r="BL1169">
        <v>0</v>
      </c>
      <c r="BM1169">
        <v>165171.78449367901</v>
      </c>
      <c r="BN1169">
        <v>18102.984563219801</v>
      </c>
      <c r="BO1169">
        <v>30312.879586800798</v>
      </c>
      <c r="BP1169">
        <v>-53.041064795436398</v>
      </c>
      <c r="BQ1169">
        <v>0</v>
      </c>
    </row>
    <row r="1170" spans="1:69" x14ac:dyDescent="0.25">
      <c r="A1170">
        <v>18</v>
      </c>
      <c r="B1170" t="str">
        <f>IF(A1170=16,"CT",IF(A1170=20,"Shock",IF(A1170=19,"DecSoly",IF(A1170=18,"NoSoly","SolyTrade"))))</f>
        <v>NoSoly</v>
      </c>
      <c r="C1170" t="s">
        <v>44</v>
      </c>
      <c r="D1170" t="s">
        <v>43</v>
      </c>
      <c r="E1170" t="str" cm="1">
        <f t="array" ref="E1170">INDEX([1]!newIts[NEW],MATCH(indicatorsdb[[#This Row],[Column1]],[1]!newIts[OLD],0),0)</f>
        <v>NS50S</v>
      </c>
      <c r="F1170">
        <v>44</v>
      </c>
      <c r="G1170" t="s">
        <v>92</v>
      </c>
      <c r="H1170" t="str" cm="1">
        <f t="array" ref="H1170">INDEX([1]!fableCountries[ALPHA3],MATCH(F1170,[1]!fableCountries[id],0),0)</f>
        <v>RNEU</v>
      </c>
      <c r="I1170">
        <v>2020</v>
      </c>
      <c r="J1170">
        <v>2348.2613793518899</v>
      </c>
      <c r="K1170">
        <v>165.14573685361299</v>
      </c>
      <c r="L1170">
        <v>0</v>
      </c>
      <c r="M1170">
        <v>3172.65836837503</v>
      </c>
      <c r="N1170">
        <v>3163.3808174910801</v>
      </c>
      <c r="O1170">
        <v>101.727220902957</v>
      </c>
      <c r="P1170">
        <v>93.236921846320101</v>
      </c>
      <c r="Q1170">
        <v>2110.3855005287401</v>
      </c>
      <c r="R1170">
        <v>0</v>
      </c>
      <c r="S1170">
        <v>0.258102236958273</v>
      </c>
      <c r="T1170">
        <v>0.5</v>
      </c>
      <c r="U1170">
        <v>3174.2639705219999</v>
      </c>
      <c r="V1170">
        <v>504.91163796799998</v>
      </c>
      <c r="W1170">
        <v>3838.1608481630001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60435.120295507702</v>
      </c>
      <c r="AF1170">
        <v>31893.5731743613</v>
      </c>
      <c r="AG1170">
        <v>36380.400000000001</v>
      </c>
      <c r="AH1170">
        <v>0</v>
      </c>
      <c r="AI1170">
        <v>57565.242530131</v>
      </c>
      <c r="AJ1170">
        <v>6756.0640000000003</v>
      </c>
      <c r="AK1170">
        <v>193030.39999999999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64.342050877963899</v>
      </c>
      <c r="AT1170">
        <v>31.3218897651664</v>
      </c>
      <c r="AU1170">
        <v>1.6710855449095401</v>
      </c>
      <c r="AV1170">
        <v>31.349075567888001</v>
      </c>
      <c r="AW1170">
        <v>0</v>
      </c>
      <c r="AX1170">
        <v>0</v>
      </c>
      <c r="AY1170">
        <v>0</v>
      </c>
      <c r="AZ1170">
        <v>69.691544574379293</v>
      </c>
      <c r="BA1170">
        <v>52.250586315147601</v>
      </c>
      <c r="BB1170">
        <v>17.440958259231699</v>
      </c>
      <c r="BC1170">
        <v>134.03359545234301</v>
      </c>
      <c r="BD1170">
        <v>0</v>
      </c>
      <c r="BE1170">
        <v>0</v>
      </c>
      <c r="BF1170">
        <v>-48.331029879797804</v>
      </c>
      <c r="BG1170">
        <v>0</v>
      </c>
      <c r="BH1170">
        <v>-48.331029879797804</v>
      </c>
      <c r="BI1170">
        <v>0</v>
      </c>
      <c r="BJ1170">
        <v>0</v>
      </c>
      <c r="BK1170">
        <v>0</v>
      </c>
      <c r="BL1170">
        <v>0</v>
      </c>
      <c r="BM1170">
        <v>157584.35986356199</v>
      </c>
      <c r="BN1170">
        <v>17627.022413209099</v>
      </c>
      <c r="BO1170">
        <v>29167.4348800874</v>
      </c>
      <c r="BP1170">
        <v>-48.331029879797804</v>
      </c>
      <c r="BQ1170">
        <v>0</v>
      </c>
    </row>
    <row r="1171" spans="1:69" x14ac:dyDescent="0.25">
      <c r="A1171">
        <v>18</v>
      </c>
      <c r="B1171" t="str">
        <f>IF(A1171=16,"CT",IF(A1171=20,"Shock",IF(A1171=19,"DecSoly",IF(A1171=18,"NoSoly","SolyTrade"))))</f>
        <v>NoSoly</v>
      </c>
      <c r="C1171" t="s">
        <v>44</v>
      </c>
      <c r="D1171" t="s">
        <v>43</v>
      </c>
      <c r="E1171" t="str" cm="1">
        <f t="array" ref="E1171">INDEX([1]!newIts[NEW],MATCH(indicatorsdb[[#This Row],[Column1]],[1]!newIts[OLD],0),0)</f>
        <v>NS50S</v>
      </c>
      <c r="F1171">
        <v>44</v>
      </c>
      <c r="G1171" t="s">
        <v>92</v>
      </c>
      <c r="H1171" t="str" cm="1">
        <f t="array" ref="H1171">INDEX([1]!fableCountries[ALPHA3],MATCH(F1171,[1]!fableCountries[id],0),0)</f>
        <v>RNEU</v>
      </c>
      <c r="I1171">
        <v>2022</v>
      </c>
      <c r="J1171">
        <v>2740.10357854822</v>
      </c>
      <c r="K1171">
        <v>167.31805436589499</v>
      </c>
      <c r="L1171">
        <v>0</v>
      </c>
      <c r="M1171">
        <v>3178.8389014542599</v>
      </c>
      <c r="N1171">
        <v>3169.5604633122098</v>
      </c>
      <c r="O1171">
        <v>108.131050108362</v>
      </c>
      <c r="P1171">
        <v>95.194063533753393</v>
      </c>
      <c r="Q1171">
        <v>2096.2770856334701</v>
      </c>
      <c r="R1171">
        <v>0</v>
      </c>
      <c r="S1171">
        <v>0.276391873344004</v>
      </c>
      <c r="T1171">
        <v>0.5</v>
      </c>
      <c r="U1171">
        <v>3174.2639705219999</v>
      </c>
      <c r="V1171">
        <v>504.91163796799998</v>
      </c>
      <c r="W1171">
        <v>3838.1608481630001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57167.8581951136</v>
      </c>
      <c r="AF1171">
        <v>31607.394556583698</v>
      </c>
      <c r="AG1171">
        <v>36380.400000000001</v>
      </c>
      <c r="AH1171">
        <v>0</v>
      </c>
      <c r="AI1171">
        <v>61118.683248302703</v>
      </c>
      <c r="AJ1171">
        <v>6756.0640000000003</v>
      </c>
      <c r="AK1171">
        <v>193030.39999999999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61.407604562508602</v>
      </c>
      <c r="AT1171">
        <v>30.339112026905099</v>
      </c>
      <c r="AU1171">
        <v>1.5876837553958101</v>
      </c>
      <c r="AV1171">
        <v>29.4808087802076</v>
      </c>
      <c r="AW1171">
        <v>0</v>
      </c>
      <c r="AX1171">
        <v>0</v>
      </c>
      <c r="AY1171">
        <v>0</v>
      </c>
      <c r="AZ1171">
        <v>71.599773516741195</v>
      </c>
      <c r="BA1171">
        <v>53.150211455214198</v>
      </c>
      <c r="BB1171">
        <v>18.449562061527001</v>
      </c>
      <c r="BC1171">
        <v>133.00737807925</v>
      </c>
      <c r="BD1171">
        <v>0</v>
      </c>
      <c r="BE1171">
        <v>0</v>
      </c>
      <c r="BF1171">
        <v>-59.003979500732598</v>
      </c>
      <c r="BG1171">
        <v>0</v>
      </c>
      <c r="BH1171">
        <v>-59.003979500732598</v>
      </c>
      <c r="BI1171">
        <v>0</v>
      </c>
      <c r="BJ1171">
        <v>0</v>
      </c>
      <c r="BK1171">
        <v>0</v>
      </c>
      <c r="BL1171">
        <v>0</v>
      </c>
      <c r="BM1171">
        <v>165171.78449367901</v>
      </c>
      <c r="BN1171">
        <v>18102.984563219801</v>
      </c>
      <c r="BO1171">
        <v>30312.879586800798</v>
      </c>
      <c r="BP1171">
        <v>-59.003979500732598</v>
      </c>
      <c r="BQ1171">
        <v>0</v>
      </c>
    </row>
    <row r="1172" spans="1:69" x14ac:dyDescent="0.25">
      <c r="A1172">
        <v>18</v>
      </c>
      <c r="B1172" t="str">
        <f>IF(A1172=16,"CT",IF(A1172=20,"Shock",IF(A1172=19,"DecSoly",IF(A1172=18,"NoSoly","SolyTrade"))))</f>
        <v>NoSoly</v>
      </c>
      <c r="C1172" t="s">
        <v>42</v>
      </c>
      <c r="D1172" t="s">
        <v>41</v>
      </c>
      <c r="E1172" t="str" cm="1">
        <f t="array" ref="E1172">INDEX([1]!newIts[NEW],MATCH(indicatorsdb[[#This Row],[Column1]],[1]!newIts[OLD],0),0)</f>
        <v>NS75</v>
      </c>
      <c r="F1172">
        <v>44</v>
      </c>
      <c r="G1172" t="s">
        <v>92</v>
      </c>
      <c r="H1172" t="str" cm="1">
        <f t="array" ref="H1172">INDEX([1]!fableCountries[ALPHA3],MATCH(F1172,[1]!fableCountries[id],0),0)</f>
        <v>RNEU</v>
      </c>
      <c r="I1172">
        <v>2020</v>
      </c>
      <c r="J1172">
        <v>2348.2613793518899</v>
      </c>
      <c r="K1172">
        <v>165.14573685361299</v>
      </c>
      <c r="L1172">
        <v>0</v>
      </c>
      <c r="M1172">
        <v>3172.65836837503</v>
      </c>
      <c r="N1172">
        <v>3163.3837225727302</v>
      </c>
      <c r="O1172">
        <v>101.726989900622</v>
      </c>
      <c r="P1172">
        <v>93.236468972298994</v>
      </c>
      <c r="Q1172">
        <v>2110.3855005287401</v>
      </c>
      <c r="R1172">
        <v>0</v>
      </c>
      <c r="S1172">
        <v>0.24928642606586399</v>
      </c>
      <c r="T1172">
        <v>0.5</v>
      </c>
      <c r="U1172">
        <v>3174.2639705219999</v>
      </c>
      <c r="V1172">
        <v>504.91163796799998</v>
      </c>
      <c r="W1172">
        <v>3838.1608481630001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62869.867257201302</v>
      </c>
      <c r="AF1172">
        <v>31335.593967012901</v>
      </c>
      <c r="AG1172">
        <v>36380.400000000001</v>
      </c>
      <c r="AH1172">
        <v>0</v>
      </c>
      <c r="AI1172">
        <v>55688.474775785799</v>
      </c>
      <c r="AJ1172">
        <v>6756.0640000000003</v>
      </c>
      <c r="AK1172">
        <v>193030.39999999999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45.240016336731998</v>
      </c>
      <c r="AT1172">
        <v>23.110926981844699</v>
      </c>
      <c r="AU1172">
        <v>1.28926813108483</v>
      </c>
      <c r="AV1172">
        <v>20.839821223802598</v>
      </c>
      <c r="AW1172">
        <v>0</v>
      </c>
      <c r="AX1172">
        <v>0</v>
      </c>
      <c r="AY1172">
        <v>0</v>
      </c>
      <c r="AZ1172">
        <v>69.0101025923489</v>
      </c>
      <c r="BA1172">
        <v>51.675366185955902</v>
      </c>
      <c r="BB1172">
        <v>17.334736406392999</v>
      </c>
      <c r="BC1172">
        <v>114.250118929081</v>
      </c>
      <c r="BD1172">
        <v>0</v>
      </c>
      <c r="BE1172">
        <v>0</v>
      </c>
      <c r="BF1172">
        <v>-49.712580134680501</v>
      </c>
      <c r="BG1172">
        <v>0</v>
      </c>
      <c r="BH1172">
        <v>-49.712580134680501</v>
      </c>
      <c r="BI1172">
        <v>0</v>
      </c>
      <c r="BJ1172">
        <v>0</v>
      </c>
      <c r="BK1172">
        <v>0</v>
      </c>
      <c r="BL1172">
        <v>0</v>
      </c>
      <c r="BM1172">
        <v>152364.847174272</v>
      </c>
      <c r="BN1172">
        <v>17766.997900655901</v>
      </c>
      <c r="BO1172">
        <v>28680.727043968302</v>
      </c>
      <c r="BP1172">
        <v>-49.712580134680501</v>
      </c>
      <c r="BQ1172">
        <v>0</v>
      </c>
    </row>
    <row r="1173" spans="1:69" x14ac:dyDescent="0.25">
      <c r="A1173">
        <v>18</v>
      </c>
      <c r="B1173" t="str">
        <f>IF(A1173=16,"CT",IF(A1173=20,"Shock",IF(A1173=19,"DecSoly",IF(A1173=18,"NoSoly","SolyTrade"))))</f>
        <v>NoSoly</v>
      </c>
      <c r="C1173" t="s">
        <v>42</v>
      </c>
      <c r="D1173" t="s">
        <v>41</v>
      </c>
      <c r="E1173" t="str" cm="1">
        <f t="array" ref="E1173">INDEX([1]!newIts[NEW],MATCH(indicatorsdb[[#This Row],[Column1]],[1]!newIts[OLD],0),0)</f>
        <v>NS75</v>
      </c>
      <c r="F1173">
        <v>44</v>
      </c>
      <c r="G1173" t="s">
        <v>92</v>
      </c>
      <c r="H1173" t="str" cm="1">
        <f t="array" ref="H1173">INDEX([1]!fableCountries[ALPHA3],MATCH(F1173,[1]!fableCountries[id],0),0)</f>
        <v>RNEU</v>
      </c>
      <c r="I1173">
        <v>2022</v>
      </c>
      <c r="J1173">
        <v>2740.10357854822</v>
      </c>
      <c r="K1173">
        <v>167.31805436589499</v>
      </c>
      <c r="L1173">
        <v>0</v>
      </c>
      <c r="M1173">
        <v>3178.8389014542599</v>
      </c>
      <c r="N1173">
        <v>3169.4325968425001</v>
      </c>
      <c r="O1173">
        <v>108.121924610585</v>
      </c>
      <c r="P1173">
        <v>95.181717657191697</v>
      </c>
      <c r="Q1173">
        <v>2096.2770856334701</v>
      </c>
      <c r="R1173">
        <v>0</v>
      </c>
      <c r="S1173">
        <v>0.26343595827977301</v>
      </c>
      <c r="T1173">
        <v>0.5</v>
      </c>
      <c r="U1173">
        <v>3174.2639705219999</v>
      </c>
      <c r="V1173">
        <v>504.91163796799998</v>
      </c>
      <c r="W1173">
        <v>3838.1608481630001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60425.7823561763</v>
      </c>
      <c r="AF1173">
        <v>31030.607052087598</v>
      </c>
      <c r="AG1173">
        <v>36380.400000000001</v>
      </c>
      <c r="AH1173">
        <v>0</v>
      </c>
      <c r="AI1173">
        <v>58437.5465917361</v>
      </c>
      <c r="AJ1173">
        <v>6756.0640000000003</v>
      </c>
      <c r="AK1173">
        <v>193030.39999999999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43.143382593608798</v>
      </c>
      <c r="AT1173">
        <v>22.477492966539199</v>
      </c>
      <c r="AU1173">
        <v>1.22363079849241</v>
      </c>
      <c r="AV1173">
        <v>19.442258828577099</v>
      </c>
      <c r="AW1173">
        <v>0</v>
      </c>
      <c r="AX1173">
        <v>0</v>
      </c>
      <c r="AY1173">
        <v>0</v>
      </c>
      <c r="AZ1173">
        <v>70.937872362404605</v>
      </c>
      <c r="BA1173">
        <v>52.586361375122102</v>
      </c>
      <c r="BB1173">
        <v>18.351510987282499</v>
      </c>
      <c r="BC1173">
        <v>114.081254956013</v>
      </c>
      <c r="BD1173">
        <v>0</v>
      </c>
      <c r="BE1173">
        <v>0</v>
      </c>
      <c r="BF1173">
        <v>-57.969564652791398</v>
      </c>
      <c r="BG1173">
        <v>0</v>
      </c>
      <c r="BH1173">
        <v>-57.969564652791398</v>
      </c>
      <c r="BI1173">
        <v>0</v>
      </c>
      <c r="BJ1173">
        <v>0</v>
      </c>
      <c r="BK1173">
        <v>0</v>
      </c>
      <c r="BL1173">
        <v>0</v>
      </c>
      <c r="BM1173">
        <v>159589.72028775199</v>
      </c>
      <c r="BN1173">
        <v>18188.363841186299</v>
      </c>
      <c r="BO1173">
        <v>29746.6966648048</v>
      </c>
      <c r="BP1173">
        <v>-57.969564652791398</v>
      </c>
      <c r="BQ1173">
        <v>0</v>
      </c>
    </row>
    <row r="1174" spans="1:69" x14ac:dyDescent="0.25">
      <c r="A1174">
        <v>18</v>
      </c>
      <c r="B1174" t="str">
        <f>IF(A1174=16,"CT",IF(A1174=20,"Shock",IF(A1174=19,"DecSoly",IF(A1174=18,"NoSoly","SolyTrade"))))</f>
        <v>NoSoly</v>
      </c>
      <c r="C1174" t="s">
        <v>40</v>
      </c>
      <c r="D1174" t="s">
        <v>39</v>
      </c>
      <c r="E1174" t="str" cm="1">
        <f t="array" ref="E1174">INDEX([1]!newIts[NEW],MATCH(indicatorsdb[[#This Row],[Column1]],[1]!newIts[OLD],0),0)</f>
        <v>NS75M</v>
      </c>
      <c r="F1174">
        <v>44</v>
      </c>
      <c r="G1174" t="s">
        <v>92</v>
      </c>
      <c r="H1174" t="str" cm="1">
        <f t="array" ref="H1174">INDEX([1]!fableCountries[ALPHA3],MATCH(F1174,[1]!fableCountries[id],0),0)</f>
        <v>RNEU</v>
      </c>
      <c r="I1174">
        <v>2020</v>
      </c>
      <c r="J1174">
        <v>2348.2613793518899</v>
      </c>
      <c r="K1174">
        <v>165.14573685361299</v>
      </c>
      <c r="L1174">
        <v>0</v>
      </c>
      <c r="M1174">
        <v>3172.65836837503</v>
      </c>
      <c r="N1174">
        <v>3163.3837225727302</v>
      </c>
      <c r="O1174">
        <v>101.726989900622</v>
      </c>
      <c r="P1174">
        <v>93.236468972298994</v>
      </c>
      <c r="Q1174">
        <v>2110.3855005287401</v>
      </c>
      <c r="R1174">
        <v>0</v>
      </c>
      <c r="S1174">
        <v>0.26145671331846498</v>
      </c>
      <c r="T1174">
        <v>0.5</v>
      </c>
      <c r="U1174">
        <v>3174.2639705219999</v>
      </c>
      <c r="V1174">
        <v>504.91163796799998</v>
      </c>
      <c r="W1174">
        <v>3838.1608481630001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60469.782959516597</v>
      </c>
      <c r="AF1174">
        <v>31335.593967012901</v>
      </c>
      <c r="AG1174">
        <v>36380.400000000001</v>
      </c>
      <c r="AH1174">
        <v>0</v>
      </c>
      <c r="AI1174">
        <v>58088.559073470402</v>
      </c>
      <c r="AJ1174">
        <v>6756.0640000000003</v>
      </c>
      <c r="AK1174">
        <v>193030.39999999999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55.3842910980242</v>
      </c>
      <c r="AT1174">
        <v>27.358248881823801</v>
      </c>
      <c r="AU1174">
        <v>1.6160948678087099</v>
      </c>
      <c r="AV1174">
        <v>26.4099473483917</v>
      </c>
      <c r="AW1174">
        <v>0</v>
      </c>
      <c r="AX1174">
        <v>0</v>
      </c>
      <c r="AY1174">
        <v>0</v>
      </c>
      <c r="AZ1174">
        <v>69.0101025923489</v>
      </c>
      <c r="BA1174">
        <v>51.675366185955902</v>
      </c>
      <c r="BB1174">
        <v>17.334736406392999</v>
      </c>
      <c r="BC1174">
        <v>124.39439369037299</v>
      </c>
      <c r="BD1174">
        <v>0</v>
      </c>
      <c r="BE1174">
        <v>0</v>
      </c>
      <c r="BF1174">
        <v>-50.288540485359803</v>
      </c>
      <c r="BG1174">
        <v>0</v>
      </c>
      <c r="BH1174">
        <v>-50.288540485359803</v>
      </c>
      <c r="BI1174">
        <v>0</v>
      </c>
      <c r="BJ1174">
        <v>0</v>
      </c>
      <c r="BK1174">
        <v>0</v>
      </c>
      <c r="BL1174">
        <v>0</v>
      </c>
      <c r="BM1174">
        <v>152364.847174272</v>
      </c>
      <c r="BN1174">
        <v>17766.997900655901</v>
      </c>
      <c r="BO1174">
        <v>28680.727043968302</v>
      </c>
      <c r="BP1174">
        <v>-50.288540485359803</v>
      </c>
      <c r="BQ1174">
        <v>0</v>
      </c>
    </row>
    <row r="1175" spans="1:69" x14ac:dyDescent="0.25">
      <c r="A1175">
        <v>18</v>
      </c>
      <c r="B1175" t="str">
        <f>IF(A1175=16,"CT",IF(A1175=20,"Shock",IF(A1175=19,"DecSoly",IF(A1175=18,"NoSoly","SolyTrade"))))</f>
        <v>NoSoly</v>
      </c>
      <c r="C1175" t="s">
        <v>40</v>
      </c>
      <c r="D1175" t="s">
        <v>39</v>
      </c>
      <c r="E1175" t="str" cm="1">
        <f t="array" ref="E1175">INDEX([1]!newIts[NEW],MATCH(indicatorsdb[[#This Row],[Column1]],[1]!newIts[OLD],0),0)</f>
        <v>NS75M</v>
      </c>
      <c r="F1175">
        <v>44</v>
      </c>
      <c r="G1175" t="s">
        <v>92</v>
      </c>
      <c r="H1175" t="str" cm="1">
        <f t="array" ref="H1175">INDEX([1]!fableCountries[ALPHA3],MATCH(F1175,[1]!fableCountries[id],0),0)</f>
        <v>RNEU</v>
      </c>
      <c r="I1175">
        <v>2022</v>
      </c>
      <c r="J1175">
        <v>2740.10357854822</v>
      </c>
      <c r="K1175">
        <v>167.31805436589499</v>
      </c>
      <c r="L1175">
        <v>0</v>
      </c>
      <c r="M1175">
        <v>3178.8389014542599</v>
      </c>
      <c r="N1175">
        <v>3169.4325968425001</v>
      </c>
      <c r="O1175">
        <v>108.121924610585</v>
      </c>
      <c r="P1175">
        <v>95.181717657191697</v>
      </c>
      <c r="Q1175">
        <v>2096.2770856334701</v>
      </c>
      <c r="R1175">
        <v>0</v>
      </c>
      <c r="S1175">
        <v>0.277771602823282</v>
      </c>
      <c r="T1175">
        <v>0.5</v>
      </c>
      <c r="U1175">
        <v>3174.2639705219999</v>
      </c>
      <c r="V1175">
        <v>504.91163796799998</v>
      </c>
      <c r="W1175">
        <v>3838.1608481630001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57604.997033899301</v>
      </c>
      <c r="AF1175">
        <v>31030.607052087598</v>
      </c>
      <c r="AG1175">
        <v>36380.400000000001</v>
      </c>
      <c r="AH1175">
        <v>0</v>
      </c>
      <c r="AI1175">
        <v>61258.331914013099</v>
      </c>
      <c r="AJ1175">
        <v>6756.0640000000003</v>
      </c>
      <c r="AK1175">
        <v>193030.39999999999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52.848615653123503</v>
      </c>
      <c r="AT1175">
        <v>26.541382673567199</v>
      </c>
      <c r="AU1175">
        <v>1.5354108363629899</v>
      </c>
      <c r="AV1175">
        <v>24.771822143193301</v>
      </c>
      <c r="AW1175">
        <v>0</v>
      </c>
      <c r="AX1175">
        <v>0</v>
      </c>
      <c r="AY1175">
        <v>0</v>
      </c>
      <c r="AZ1175">
        <v>70.937872362404605</v>
      </c>
      <c r="BA1175">
        <v>52.586361375122102</v>
      </c>
      <c r="BB1175">
        <v>18.351510987282499</v>
      </c>
      <c r="BC1175">
        <v>123.78648801552799</v>
      </c>
      <c r="BD1175">
        <v>0</v>
      </c>
      <c r="BE1175">
        <v>0</v>
      </c>
      <c r="BF1175">
        <v>-59.809123075612</v>
      </c>
      <c r="BG1175">
        <v>0</v>
      </c>
      <c r="BH1175">
        <v>-59.809123075612</v>
      </c>
      <c r="BI1175">
        <v>0</v>
      </c>
      <c r="BJ1175">
        <v>0</v>
      </c>
      <c r="BK1175">
        <v>0</v>
      </c>
      <c r="BL1175">
        <v>0</v>
      </c>
      <c r="BM1175">
        <v>159589.72028775199</v>
      </c>
      <c r="BN1175">
        <v>18188.363841186299</v>
      </c>
      <c r="BO1175">
        <v>29746.6966648048</v>
      </c>
      <c r="BP1175">
        <v>-59.809123075612</v>
      </c>
      <c r="BQ1175">
        <v>0</v>
      </c>
    </row>
    <row r="1176" spans="1:69" x14ac:dyDescent="0.25">
      <c r="A1176">
        <v>18</v>
      </c>
      <c r="B1176" t="str">
        <f>IF(A1176=16,"CT",IF(A1176=20,"Shock",IF(A1176=19,"DecSoly",IF(A1176=18,"NoSoly","SolyTrade"))))</f>
        <v>NoSoly</v>
      </c>
      <c r="C1176" t="s">
        <v>38</v>
      </c>
      <c r="D1176" t="s">
        <v>37</v>
      </c>
      <c r="E1176" t="str" cm="1">
        <f t="array" ref="E1176">INDEX([1]!newIts[NEW],MATCH(indicatorsdb[[#This Row],[Column1]],[1]!newIts[OLD],0),0)</f>
        <v>NS75S</v>
      </c>
      <c r="F1176">
        <v>44</v>
      </c>
      <c r="G1176" t="s">
        <v>92</v>
      </c>
      <c r="H1176" t="str" cm="1">
        <f t="array" ref="H1176">INDEX([1]!fableCountries[ALPHA3],MATCH(F1176,[1]!fableCountries[id],0),0)</f>
        <v>RNEU</v>
      </c>
      <c r="I1176">
        <v>2020</v>
      </c>
      <c r="J1176">
        <v>2348.2613793518899</v>
      </c>
      <c r="K1176">
        <v>165.14573685361299</v>
      </c>
      <c r="L1176">
        <v>0</v>
      </c>
      <c r="M1176">
        <v>3172.65836837503</v>
      </c>
      <c r="N1176">
        <v>3163.3837225727302</v>
      </c>
      <c r="O1176">
        <v>101.726989900622</v>
      </c>
      <c r="P1176">
        <v>93.236468972298994</v>
      </c>
      <c r="Q1176">
        <v>2110.3855005287401</v>
      </c>
      <c r="R1176">
        <v>0</v>
      </c>
      <c r="S1176">
        <v>0.271298072017161</v>
      </c>
      <c r="T1176">
        <v>0.5</v>
      </c>
      <c r="U1176">
        <v>3174.2639705219999</v>
      </c>
      <c r="V1176">
        <v>504.91163796799998</v>
      </c>
      <c r="W1176">
        <v>3838.1608481630001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58429.318757323403</v>
      </c>
      <c r="AF1176">
        <v>31335.593967012901</v>
      </c>
      <c r="AG1176">
        <v>36380.400000000001</v>
      </c>
      <c r="AH1176">
        <v>0</v>
      </c>
      <c r="AI1176">
        <v>60129.023275663698</v>
      </c>
      <c r="AJ1176">
        <v>6756.0640000000003</v>
      </c>
      <c r="AK1176">
        <v>193030.39999999999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62.299195628965101</v>
      </c>
      <c r="AT1176">
        <v>30.249858186044801</v>
      </c>
      <c r="AU1176">
        <v>1.8472076300165801</v>
      </c>
      <c r="AV1176">
        <v>30.202129812903699</v>
      </c>
      <c r="AW1176">
        <v>0</v>
      </c>
      <c r="AX1176">
        <v>0</v>
      </c>
      <c r="AY1176">
        <v>0</v>
      </c>
      <c r="AZ1176">
        <v>69.0101025923489</v>
      </c>
      <c r="BA1176">
        <v>51.675366185955902</v>
      </c>
      <c r="BB1176">
        <v>17.334736406392999</v>
      </c>
      <c r="BC1176">
        <v>131.30929822131401</v>
      </c>
      <c r="BD1176">
        <v>0</v>
      </c>
      <c r="BE1176">
        <v>0</v>
      </c>
      <c r="BF1176">
        <v>-56.031482738421097</v>
      </c>
      <c r="BG1176">
        <v>0</v>
      </c>
      <c r="BH1176">
        <v>-56.031482738421097</v>
      </c>
      <c r="BI1176">
        <v>0</v>
      </c>
      <c r="BJ1176">
        <v>0</v>
      </c>
      <c r="BK1176">
        <v>0</v>
      </c>
      <c r="BL1176">
        <v>0</v>
      </c>
      <c r="BM1176">
        <v>152364.847174272</v>
      </c>
      <c r="BN1176">
        <v>17766.997900655901</v>
      </c>
      <c r="BO1176">
        <v>28680.727043968302</v>
      </c>
      <c r="BP1176">
        <v>-56.031482738421097</v>
      </c>
      <c r="BQ1176">
        <v>0</v>
      </c>
    </row>
    <row r="1177" spans="1:69" x14ac:dyDescent="0.25">
      <c r="A1177">
        <v>18</v>
      </c>
      <c r="B1177" t="str">
        <f>IF(A1177=16,"CT",IF(A1177=20,"Shock",IF(A1177=19,"DecSoly",IF(A1177=18,"NoSoly","SolyTrade"))))</f>
        <v>NoSoly</v>
      </c>
      <c r="C1177" t="s">
        <v>38</v>
      </c>
      <c r="D1177" t="s">
        <v>37</v>
      </c>
      <c r="E1177" t="str" cm="1">
        <f t="array" ref="E1177">INDEX([1]!newIts[NEW],MATCH(indicatorsdb[[#This Row],[Column1]],[1]!newIts[OLD],0),0)</f>
        <v>NS75S</v>
      </c>
      <c r="F1177">
        <v>44</v>
      </c>
      <c r="G1177" t="s">
        <v>92</v>
      </c>
      <c r="H1177" t="str" cm="1">
        <f t="array" ref="H1177">INDEX([1]!fableCountries[ALPHA3],MATCH(F1177,[1]!fableCountries[id],0),0)</f>
        <v>RNEU</v>
      </c>
      <c r="I1177">
        <v>2022</v>
      </c>
      <c r="J1177">
        <v>2740.10357854822</v>
      </c>
      <c r="K1177">
        <v>167.31805436589499</v>
      </c>
      <c r="L1177">
        <v>0</v>
      </c>
      <c r="M1177">
        <v>3178.8389014542599</v>
      </c>
      <c r="N1177">
        <v>3169.4325968425001</v>
      </c>
      <c r="O1177">
        <v>108.121924610585</v>
      </c>
      <c r="P1177">
        <v>95.181717657191697</v>
      </c>
      <c r="Q1177">
        <v>2096.2770856334701</v>
      </c>
      <c r="R1177">
        <v>0</v>
      </c>
      <c r="S1177">
        <v>0.289244554670325</v>
      </c>
      <c r="T1177">
        <v>0.5</v>
      </c>
      <c r="U1177">
        <v>3174.2639705219999</v>
      </c>
      <c r="V1177">
        <v>504.91163796799998</v>
      </c>
      <c r="W1177">
        <v>3838.1608481630001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55247.535303349003</v>
      </c>
      <c r="AF1177">
        <v>31030.607052087598</v>
      </c>
      <c r="AG1177">
        <v>36380.400000000001</v>
      </c>
      <c r="AH1177">
        <v>0</v>
      </c>
      <c r="AI1177">
        <v>63615.793644563397</v>
      </c>
      <c r="AJ1177">
        <v>6756.0640000000003</v>
      </c>
      <c r="AK1177">
        <v>193030.39999999999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59.433174924247197</v>
      </c>
      <c r="AT1177">
        <v>29.2947761526774</v>
      </c>
      <c r="AU1177">
        <v>1.75565784452683</v>
      </c>
      <c r="AV1177">
        <v>28.382740927042899</v>
      </c>
      <c r="AW1177">
        <v>0</v>
      </c>
      <c r="AX1177">
        <v>0</v>
      </c>
      <c r="AY1177">
        <v>0</v>
      </c>
      <c r="AZ1177">
        <v>70.937872362404605</v>
      </c>
      <c r="BA1177">
        <v>52.586361375122102</v>
      </c>
      <c r="BB1177">
        <v>18.351510987282499</v>
      </c>
      <c r="BC1177">
        <v>130.37104728665199</v>
      </c>
      <c r="BD1177">
        <v>0</v>
      </c>
      <c r="BE1177">
        <v>0</v>
      </c>
      <c r="BF1177">
        <v>-66.504184392546605</v>
      </c>
      <c r="BG1177">
        <v>0</v>
      </c>
      <c r="BH1177">
        <v>-66.504184392546605</v>
      </c>
      <c r="BI1177">
        <v>0</v>
      </c>
      <c r="BJ1177">
        <v>0</v>
      </c>
      <c r="BK1177">
        <v>0</v>
      </c>
      <c r="BL1177">
        <v>0</v>
      </c>
      <c r="BM1177">
        <v>159589.72028775199</v>
      </c>
      <c r="BN1177">
        <v>18188.363841186299</v>
      </c>
      <c r="BO1177">
        <v>29746.6966648048</v>
      </c>
      <c r="BP1177">
        <v>-66.504184392546605</v>
      </c>
      <c r="BQ1177">
        <v>0</v>
      </c>
    </row>
    <row r="1178" spans="1:69" x14ac:dyDescent="0.25">
      <c r="A1178">
        <v>18</v>
      </c>
      <c r="B1178" t="str">
        <f>IF(A1178=16,"CT",IF(A1178=20,"Shock",IF(A1178=19,"DecSoly",IF(A1178=18,"NoSoly","SolyTrade"))))</f>
        <v>NoSoly</v>
      </c>
      <c r="C1178" t="s">
        <v>36</v>
      </c>
      <c r="D1178" t="s">
        <v>35</v>
      </c>
      <c r="E1178" t="str" cm="1">
        <f t="array" ref="E1178">INDEX([1]!newIts[NEW],MATCH(indicatorsdb[[#This Row],[Column1]],[1]!newIts[OLD],0),0)</f>
        <v>NS100</v>
      </c>
      <c r="F1178">
        <v>44</v>
      </c>
      <c r="G1178" t="s">
        <v>92</v>
      </c>
      <c r="H1178" t="str" cm="1">
        <f t="array" ref="H1178">INDEX([1]!fableCountries[ALPHA3],MATCH(F1178,[1]!fableCountries[id],0),0)</f>
        <v>RNEU</v>
      </c>
      <c r="I1178">
        <v>2020</v>
      </c>
      <c r="J1178">
        <v>2348.2613793518899</v>
      </c>
      <c r="K1178">
        <v>165.14573685361299</v>
      </c>
      <c r="L1178">
        <v>0</v>
      </c>
      <c r="M1178">
        <v>3172.65836837503</v>
      </c>
      <c r="N1178">
        <v>3163.31905602915</v>
      </c>
      <c r="O1178">
        <v>101.722153643505</v>
      </c>
      <c r="P1178">
        <v>93.229867509020593</v>
      </c>
      <c r="Q1178">
        <v>2110.3855005287401</v>
      </c>
      <c r="R1178">
        <v>0</v>
      </c>
      <c r="S1178">
        <v>0.25939088784735398</v>
      </c>
      <c r="T1178">
        <v>0.5</v>
      </c>
      <c r="U1178">
        <v>3174.2639705219999</v>
      </c>
      <c r="V1178">
        <v>504.91163796799998</v>
      </c>
      <c r="W1178">
        <v>3838.1608481630001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61464.666498308703</v>
      </c>
      <c r="AF1178">
        <v>30777.627980962901</v>
      </c>
      <c r="AG1178">
        <v>36380.400000000001</v>
      </c>
      <c r="AH1178">
        <v>0</v>
      </c>
      <c r="AI1178">
        <v>57651.641520728401</v>
      </c>
      <c r="AJ1178">
        <v>6756.0640000000003</v>
      </c>
      <c r="AK1178">
        <v>193030.39999999999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43.749619143443802</v>
      </c>
      <c r="AT1178">
        <v>22.300767386394298</v>
      </c>
      <c r="AU1178">
        <v>1.4125442481538899</v>
      </c>
      <c r="AV1178">
        <v>20.0363075088956</v>
      </c>
      <c r="AW1178">
        <v>0</v>
      </c>
      <c r="AX1178">
        <v>0</v>
      </c>
      <c r="AY1178">
        <v>0</v>
      </c>
      <c r="AZ1178">
        <v>68.328671265175601</v>
      </c>
      <c r="BA1178">
        <v>51.100156130247299</v>
      </c>
      <c r="BB1178">
        <v>17.228515134928301</v>
      </c>
      <c r="BC1178">
        <v>112.078290408619</v>
      </c>
      <c r="BD1178">
        <v>0</v>
      </c>
      <c r="BE1178">
        <v>0</v>
      </c>
      <c r="BF1178">
        <v>-55.609056656468901</v>
      </c>
      <c r="BG1178">
        <v>0</v>
      </c>
      <c r="BH1178">
        <v>-55.609056656468901</v>
      </c>
      <c r="BI1178">
        <v>0</v>
      </c>
      <c r="BJ1178">
        <v>0</v>
      </c>
      <c r="BK1178">
        <v>0</v>
      </c>
      <c r="BL1178">
        <v>0</v>
      </c>
      <c r="BM1178">
        <v>147145.37010636699</v>
      </c>
      <c r="BN1178">
        <v>17906.963492913699</v>
      </c>
      <c r="BO1178">
        <v>28194.0173481077</v>
      </c>
      <c r="BP1178">
        <v>-55.609056656468901</v>
      </c>
      <c r="BQ1178">
        <v>0</v>
      </c>
    </row>
    <row r="1179" spans="1:69" x14ac:dyDescent="0.25">
      <c r="A1179">
        <v>18</v>
      </c>
      <c r="B1179" t="str">
        <f>IF(A1179=16,"CT",IF(A1179=20,"Shock",IF(A1179=19,"DecSoly",IF(A1179=18,"NoSoly","SolyTrade"))))</f>
        <v>NoSoly</v>
      </c>
      <c r="C1179" t="s">
        <v>36</v>
      </c>
      <c r="D1179" t="s">
        <v>35</v>
      </c>
      <c r="E1179" t="str" cm="1">
        <f t="array" ref="E1179">INDEX([1]!newIts[NEW],MATCH(indicatorsdb[[#This Row],[Column1]],[1]!newIts[OLD],0),0)</f>
        <v>NS100</v>
      </c>
      <c r="F1179">
        <v>44</v>
      </c>
      <c r="G1179" t="s">
        <v>92</v>
      </c>
      <c r="H1179" t="str" cm="1">
        <f t="array" ref="H1179">INDEX([1]!fableCountries[ALPHA3],MATCH(F1179,[1]!fableCountries[id],0),0)</f>
        <v>RNEU</v>
      </c>
      <c r="I1179">
        <v>2022</v>
      </c>
      <c r="J1179">
        <v>2740.10357854822</v>
      </c>
      <c r="K1179">
        <v>167.31805436589499</v>
      </c>
      <c r="L1179">
        <v>0</v>
      </c>
      <c r="M1179">
        <v>3178.8389014542599</v>
      </c>
      <c r="N1179">
        <v>3169.1258482653602</v>
      </c>
      <c r="O1179">
        <v>108.100624363194</v>
      </c>
      <c r="P1179">
        <v>95.153086623923201</v>
      </c>
      <c r="Q1179">
        <v>2096.2770856334701</v>
      </c>
      <c r="R1179">
        <v>0</v>
      </c>
      <c r="S1179">
        <v>0.273316381146681</v>
      </c>
      <c r="T1179">
        <v>0.5</v>
      </c>
      <c r="U1179">
        <v>3174.2639705219999</v>
      </c>
      <c r="V1179">
        <v>504.91163796799998</v>
      </c>
      <c r="W1179">
        <v>3838.1608481630001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59082.9187573339</v>
      </c>
      <c r="AF1179">
        <v>30453.831780721699</v>
      </c>
      <c r="AG1179">
        <v>36380.400000000001</v>
      </c>
      <c r="AH1179">
        <v>0</v>
      </c>
      <c r="AI1179">
        <v>60357.185461944398</v>
      </c>
      <c r="AJ1179">
        <v>6756.0640000000003</v>
      </c>
      <c r="AK1179">
        <v>193030.39999999999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41.7005507579278</v>
      </c>
      <c r="AT1179">
        <v>21.684939116235199</v>
      </c>
      <c r="AU1179">
        <v>1.3412212561765899</v>
      </c>
      <c r="AV1179">
        <v>18.674390385515999</v>
      </c>
      <c r="AW1179">
        <v>0</v>
      </c>
      <c r="AX1179">
        <v>0</v>
      </c>
      <c r="AY1179">
        <v>0</v>
      </c>
      <c r="AZ1179">
        <v>70.275980510109207</v>
      </c>
      <c r="BA1179">
        <v>52.022520238355099</v>
      </c>
      <c r="BB1179">
        <v>18.253460271754101</v>
      </c>
      <c r="BC1179">
        <v>111.97653126803699</v>
      </c>
      <c r="BD1179">
        <v>0</v>
      </c>
      <c r="BE1179">
        <v>0</v>
      </c>
      <c r="BF1179">
        <v>-63.7353028702179</v>
      </c>
      <c r="BG1179">
        <v>0</v>
      </c>
      <c r="BH1179">
        <v>-63.7353028702179</v>
      </c>
      <c r="BI1179">
        <v>0</v>
      </c>
      <c r="BJ1179">
        <v>0</v>
      </c>
      <c r="BK1179">
        <v>0</v>
      </c>
      <c r="BL1179">
        <v>0</v>
      </c>
      <c r="BM1179">
        <v>154007.69170320799</v>
      </c>
      <c r="BN1179">
        <v>18273.7332380025</v>
      </c>
      <c r="BO1179">
        <v>29180.5118830676</v>
      </c>
      <c r="BP1179">
        <v>-63.7353028702179</v>
      </c>
      <c r="BQ1179">
        <v>0</v>
      </c>
    </row>
    <row r="1180" spans="1:69" x14ac:dyDescent="0.25">
      <c r="A1180">
        <v>18</v>
      </c>
      <c r="B1180" t="str">
        <f>IF(A1180=16,"CT",IF(A1180=20,"Shock",IF(A1180=19,"DecSoly",IF(A1180=18,"NoSoly","SolyTrade"))))</f>
        <v>NoSoly</v>
      </c>
      <c r="C1180" t="s">
        <v>34</v>
      </c>
      <c r="D1180" t="s">
        <v>33</v>
      </c>
      <c r="E1180" t="str" cm="1">
        <f t="array" ref="E1180">INDEX([1]!newIts[NEW],MATCH(indicatorsdb[[#This Row],[Column1]],[1]!newIts[OLD],0),0)</f>
        <v>NS100M</v>
      </c>
      <c r="F1180">
        <v>44</v>
      </c>
      <c r="G1180" t="s">
        <v>92</v>
      </c>
      <c r="H1180" t="str" cm="1">
        <f t="array" ref="H1180">INDEX([1]!fableCountries[ALPHA3],MATCH(F1180,[1]!fableCountries[id],0),0)</f>
        <v>RNEU</v>
      </c>
      <c r="I1180">
        <v>2020</v>
      </c>
      <c r="J1180">
        <v>2348.2613793518899</v>
      </c>
      <c r="K1180">
        <v>165.14573685361299</v>
      </c>
      <c r="L1180">
        <v>0</v>
      </c>
      <c r="M1180">
        <v>3172.65836837503</v>
      </c>
      <c r="N1180">
        <v>3163.31905602915</v>
      </c>
      <c r="O1180">
        <v>101.722153643505</v>
      </c>
      <c r="P1180">
        <v>93.229867509020593</v>
      </c>
      <c r="Q1180">
        <v>2110.3855005287401</v>
      </c>
      <c r="R1180">
        <v>0</v>
      </c>
      <c r="S1180">
        <v>0.27336564285596399</v>
      </c>
      <c r="T1180">
        <v>0.5</v>
      </c>
      <c r="U1180">
        <v>3174.2639705219999</v>
      </c>
      <c r="V1180">
        <v>504.91163796799998</v>
      </c>
      <c r="W1180">
        <v>3838.1608481630001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58713.997363200397</v>
      </c>
      <c r="AF1180">
        <v>30777.627980962901</v>
      </c>
      <c r="AG1180">
        <v>36380.400000000001</v>
      </c>
      <c r="AH1180">
        <v>0</v>
      </c>
      <c r="AI1180">
        <v>60402.3106558367</v>
      </c>
      <c r="AJ1180">
        <v>6756.0640000000003</v>
      </c>
      <c r="AK1180">
        <v>193030.39999999999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53.571387753426698</v>
      </c>
      <c r="AT1180">
        <v>26.395228364234299</v>
      </c>
      <c r="AU1180">
        <v>1.77019513584822</v>
      </c>
      <c r="AV1180">
        <v>25.405964253344202</v>
      </c>
      <c r="AW1180">
        <v>0</v>
      </c>
      <c r="AX1180">
        <v>0</v>
      </c>
      <c r="AY1180">
        <v>0</v>
      </c>
      <c r="AZ1180">
        <v>68.328671265175601</v>
      </c>
      <c r="BA1180">
        <v>51.100156130247299</v>
      </c>
      <c r="BB1180">
        <v>17.228515134928301</v>
      </c>
      <c r="BC1180">
        <v>121.90005901860199</v>
      </c>
      <c r="BD1180">
        <v>0</v>
      </c>
      <c r="BE1180">
        <v>0</v>
      </c>
      <c r="BF1180">
        <v>-57.238017353700002</v>
      </c>
      <c r="BG1180">
        <v>0</v>
      </c>
      <c r="BH1180">
        <v>-57.238017353700002</v>
      </c>
      <c r="BI1180">
        <v>0</v>
      </c>
      <c r="BJ1180">
        <v>0</v>
      </c>
      <c r="BK1180">
        <v>0</v>
      </c>
      <c r="BL1180">
        <v>0</v>
      </c>
      <c r="BM1180">
        <v>147145.37010636699</v>
      </c>
      <c r="BN1180">
        <v>17906.963492913699</v>
      </c>
      <c r="BO1180">
        <v>28194.0173481077</v>
      </c>
      <c r="BP1180">
        <v>-57.238017353700002</v>
      </c>
      <c r="BQ1180">
        <v>0</v>
      </c>
    </row>
    <row r="1181" spans="1:69" x14ac:dyDescent="0.25">
      <c r="A1181">
        <v>18</v>
      </c>
      <c r="B1181" t="str">
        <f>IF(A1181=16,"CT",IF(A1181=20,"Shock",IF(A1181=19,"DecSoly",IF(A1181=18,"NoSoly","SolyTrade"))))</f>
        <v>NoSoly</v>
      </c>
      <c r="C1181" t="s">
        <v>34</v>
      </c>
      <c r="D1181" t="s">
        <v>33</v>
      </c>
      <c r="E1181" t="str" cm="1">
        <f t="array" ref="E1181">INDEX([1]!newIts[NEW],MATCH(indicatorsdb[[#This Row],[Column1]],[1]!newIts[OLD],0),0)</f>
        <v>NS100M</v>
      </c>
      <c r="F1181">
        <v>44</v>
      </c>
      <c r="G1181" t="s">
        <v>92</v>
      </c>
      <c r="H1181" t="str" cm="1">
        <f t="array" ref="H1181">INDEX([1]!fableCountries[ALPHA3],MATCH(F1181,[1]!fableCountries[id],0),0)</f>
        <v>RNEU</v>
      </c>
      <c r="I1181">
        <v>2022</v>
      </c>
      <c r="J1181">
        <v>2740.10357854822</v>
      </c>
      <c r="K1181">
        <v>167.31805436589499</v>
      </c>
      <c r="L1181">
        <v>0</v>
      </c>
      <c r="M1181">
        <v>3178.8389014542599</v>
      </c>
      <c r="N1181">
        <v>3169.1258482653602</v>
      </c>
      <c r="O1181">
        <v>108.100624363194</v>
      </c>
      <c r="P1181">
        <v>95.153086623923201</v>
      </c>
      <c r="Q1181">
        <v>2096.2770856334701</v>
      </c>
      <c r="R1181">
        <v>0</v>
      </c>
      <c r="S1181">
        <v>0.28936958933998602</v>
      </c>
      <c r="T1181">
        <v>0.5</v>
      </c>
      <c r="U1181">
        <v>3174.2639705219999</v>
      </c>
      <c r="V1181">
        <v>504.91163796799998</v>
      </c>
      <c r="W1181">
        <v>3838.1608481630001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55928.4329458551</v>
      </c>
      <c r="AF1181">
        <v>30453.831780721699</v>
      </c>
      <c r="AG1181">
        <v>36380.400000000001</v>
      </c>
      <c r="AH1181">
        <v>0</v>
      </c>
      <c r="AI1181">
        <v>63511.671273423301</v>
      </c>
      <c r="AJ1181">
        <v>6756.0640000000003</v>
      </c>
      <c r="AK1181">
        <v>193030.39999999999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51.098882049845002</v>
      </c>
      <c r="AT1181">
        <v>25.603329681987901</v>
      </c>
      <c r="AU1181">
        <v>1.68241333818964</v>
      </c>
      <c r="AV1181">
        <v>23.8131390296675</v>
      </c>
      <c r="AW1181">
        <v>0</v>
      </c>
      <c r="AX1181">
        <v>0</v>
      </c>
      <c r="AY1181">
        <v>0</v>
      </c>
      <c r="AZ1181">
        <v>70.275980510109207</v>
      </c>
      <c r="BA1181">
        <v>52.022520238355099</v>
      </c>
      <c r="BB1181">
        <v>18.253460271754101</v>
      </c>
      <c r="BC1181">
        <v>121.374862559954</v>
      </c>
      <c r="BD1181">
        <v>0</v>
      </c>
      <c r="BE1181">
        <v>0</v>
      </c>
      <c r="BF1181">
        <v>-66.577148594897295</v>
      </c>
      <c r="BG1181">
        <v>0</v>
      </c>
      <c r="BH1181">
        <v>-66.577148594897295</v>
      </c>
      <c r="BI1181">
        <v>0</v>
      </c>
      <c r="BJ1181">
        <v>0</v>
      </c>
      <c r="BK1181">
        <v>0</v>
      </c>
      <c r="BL1181">
        <v>0</v>
      </c>
      <c r="BM1181">
        <v>154007.69170320799</v>
      </c>
      <c r="BN1181">
        <v>18273.7332380025</v>
      </c>
      <c r="BO1181">
        <v>29180.5118830676</v>
      </c>
      <c r="BP1181">
        <v>-66.577148594897295</v>
      </c>
      <c r="BQ1181">
        <v>0</v>
      </c>
    </row>
    <row r="1182" spans="1:69" x14ac:dyDescent="0.25">
      <c r="A1182">
        <v>18</v>
      </c>
      <c r="B1182" t="str">
        <f>IF(A1182=16,"CT",IF(A1182=20,"Shock",IF(A1182=19,"DecSoly",IF(A1182=18,"NoSoly","SolyTrade"))))</f>
        <v>NoSoly</v>
      </c>
      <c r="C1182" t="s">
        <v>32</v>
      </c>
      <c r="D1182" t="s">
        <v>31</v>
      </c>
      <c r="E1182" t="str" cm="1">
        <f t="array" ref="E1182">INDEX([1]!newIts[NEW],MATCH(indicatorsdb[[#This Row],[Column1]],[1]!newIts[OLD],0),0)</f>
        <v>NS100S</v>
      </c>
      <c r="F1182">
        <v>44</v>
      </c>
      <c r="G1182" t="s">
        <v>92</v>
      </c>
      <c r="H1182" t="str" cm="1">
        <f t="array" ref="H1182">INDEX([1]!fableCountries[ALPHA3],MATCH(F1182,[1]!fableCountries[id],0),0)</f>
        <v>RNEU</v>
      </c>
      <c r="I1182">
        <v>2020</v>
      </c>
      <c r="J1182">
        <v>2348.2613793518899</v>
      </c>
      <c r="K1182">
        <v>165.14573685361299</v>
      </c>
      <c r="L1182">
        <v>0</v>
      </c>
      <c r="M1182">
        <v>3172.65836837503</v>
      </c>
      <c r="N1182">
        <v>3163.31905602915</v>
      </c>
      <c r="O1182">
        <v>101.722153643505</v>
      </c>
      <c r="P1182">
        <v>93.229867509020593</v>
      </c>
      <c r="Q1182">
        <v>2110.3855005287401</v>
      </c>
      <c r="R1182">
        <v>0</v>
      </c>
      <c r="S1182">
        <v>0.28449384251003901</v>
      </c>
      <c r="T1182">
        <v>0.5</v>
      </c>
      <c r="U1182">
        <v>3174.2639705219999</v>
      </c>
      <c r="V1182">
        <v>504.91163796799998</v>
      </c>
      <c r="W1182">
        <v>3838.1608481630001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56423.516542184603</v>
      </c>
      <c r="AF1182">
        <v>30777.627980962901</v>
      </c>
      <c r="AG1182">
        <v>36380.400000000001</v>
      </c>
      <c r="AH1182">
        <v>0</v>
      </c>
      <c r="AI1182">
        <v>62692.791476852501</v>
      </c>
      <c r="AJ1182">
        <v>6756.0640000000003</v>
      </c>
      <c r="AK1182">
        <v>193030.39999999999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60.256337881780397</v>
      </c>
      <c r="AT1182">
        <v>29.177826190291899</v>
      </c>
      <c r="AU1182">
        <v>2.0233280206612001</v>
      </c>
      <c r="AV1182">
        <v>29.055183670827301</v>
      </c>
      <c r="AW1182">
        <v>0</v>
      </c>
      <c r="AX1182">
        <v>0</v>
      </c>
      <c r="AY1182">
        <v>0</v>
      </c>
      <c r="AZ1182">
        <v>68.328671265175601</v>
      </c>
      <c r="BA1182">
        <v>51.100156130247299</v>
      </c>
      <c r="BB1182">
        <v>17.228515134928301</v>
      </c>
      <c r="BC1182">
        <v>128.585009146956</v>
      </c>
      <c r="BD1182">
        <v>0</v>
      </c>
      <c r="BE1182">
        <v>0</v>
      </c>
      <c r="BF1182">
        <v>-63.7318979194348</v>
      </c>
      <c r="BG1182">
        <v>0</v>
      </c>
      <c r="BH1182">
        <v>-63.7318979194348</v>
      </c>
      <c r="BI1182">
        <v>0</v>
      </c>
      <c r="BJ1182">
        <v>0</v>
      </c>
      <c r="BK1182">
        <v>0</v>
      </c>
      <c r="BL1182">
        <v>0</v>
      </c>
      <c r="BM1182">
        <v>147145.37010636699</v>
      </c>
      <c r="BN1182">
        <v>17906.963492913699</v>
      </c>
      <c r="BO1182">
        <v>28194.0173481077</v>
      </c>
      <c r="BP1182">
        <v>-63.7318979194348</v>
      </c>
      <c r="BQ1182">
        <v>0</v>
      </c>
    </row>
    <row r="1183" spans="1:69" x14ac:dyDescent="0.25">
      <c r="A1183">
        <v>18</v>
      </c>
      <c r="B1183" t="str">
        <f>IF(A1183=16,"CT",IF(A1183=20,"Shock",IF(A1183=19,"DecSoly",IF(A1183=18,"NoSoly","SolyTrade"))))</f>
        <v>NoSoly</v>
      </c>
      <c r="C1183" t="s">
        <v>32</v>
      </c>
      <c r="D1183" t="s">
        <v>31</v>
      </c>
      <c r="E1183" t="str" cm="1">
        <f t="array" ref="E1183">INDEX([1]!newIts[NEW],MATCH(indicatorsdb[[#This Row],[Column1]],[1]!newIts[OLD],0),0)</f>
        <v>NS100S</v>
      </c>
      <c r="F1183">
        <v>44</v>
      </c>
      <c r="G1183" t="s">
        <v>92</v>
      </c>
      <c r="H1183" t="str" cm="1">
        <f t="array" ref="H1183">INDEX([1]!fableCountries[ALPHA3],MATCH(F1183,[1]!fableCountries[id],0),0)</f>
        <v>RNEU</v>
      </c>
      <c r="I1183">
        <v>2022</v>
      </c>
      <c r="J1183">
        <v>2740.10357854822</v>
      </c>
      <c r="K1183">
        <v>167.31805436589499</v>
      </c>
      <c r="L1183">
        <v>0</v>
      </c>
      <c r="M1183">
        <v>3178.8389014542599</v>
      </c>
      <c r="N1183">
        <v>3169.1258482653602</v>
      </c>
      <c r="O1183">
        <v>108.100624363194</v>
      </c>
      <c r="P1183">
        <v>95.153086623923201</v>
      </c>
      <c r="Q1183">
        <v>2096.2770856334701</v>
      </c>
      <c r="R1183">
        <v>0</v>
      </c>
      <c r="S1183">
        <v>0.30209717837311301</v>
      </c>
      <c r="T1183">
        <v>0.5</v>
      </c>
      <c r="U1183">
        <v>3174.2639705219999</v>
      </c>
      <c r="V1183">
        <v>504.91163796799998</v>
      </c>
      <c r="W1183">
        <v>3838.1608481630001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53327.211373964397</v>
      </c>
      <c r="AF1183">
        <v>30453.831780721699</v>
      </c>
      <c r="AG1183">
        <v>36380.400000000001</v>
      </c>
      <c r="AH1183">
        <v>0</v>
      </c>
      <c r="AI1183">
        <v>66112.892845313996</v>
      </c>
      <c r="AJ1183">
        <v>6756.0640000000003</v>
      </c>
      <c r="AK1183">
        <v>193030.39999999999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57.458742455263597</v>
      </c>
      <c r="AT1183">
        <v>28.250439704562002</v>
      </c>
      <c r="AU1183">
        <v>1.92363027014924</v>
      </c>
      <c r="AV1183">
        <v>27.284672480552398</v>
      </c>
      <c r="AW1183">
        <v>0</v>
      </c>
      <c r="AX1183">
        <v>0</v>
      </c>
      <c r="AY1183">
        <v>0</v>
      </c>
      <c r="AZ1183">
        <v>70.275980510109207</v>
      </c>
      <c r="BA1183">
        <v>52.022520238355099</v>
      </c>
      <c r="BB1183">
        <v>18.253460271754101</v>
      </c>
      <c r="BC1183">
        <v>127.734722965373</v>
      </c>
      <c r="BD1183">
        <v>0</v>
      </c>
      <c r="BE1183">
        <v>0</v>
      </c>
      <c r="BF1183">
        <v>-74.004355658045995</v>
      </c>
      <c r="BG1183">
        <v>0</v>
      </c>
      <c r="BH1183">
        <v>-74.004355658045995</v>
      </c>
      <c r="BI1183">
        <v>0</v>
      </c>
      <c r="BJ1183">
        <v>0</v>
      </c>
      <c r="BK1183">
        <v>0</v>
      </c>
      <c r="BL1183">
        <v>0</v>
      </c>
      <c r="BM1183">
        <v>154007.69170320799</v>
      </c>
      <c r="BN1183">
        <v>18273.7332380025</v>
      </c>
      <c r="BO1183">
        <v>29180.5118830676</v>
      </c>
      <c r="BP1183">
        <v>-74.004355658045995</v>
      </c>
      <c r="BQ1183">
        <v>0</v>
      </c>
    </row>
    <row r="1184" spans="1:69" x14ac:dyDescent="0.25">
      <c r="A1184">
        <v>18</v>
      </c>
      <c r="B1184" t="str">
        <f>IF(A1184=16,"CT",IF(A1184=20,"Shock",IF(A1184=19,"DecSoly",IF(A1184=18,"NoSoly","SolyTrade"))))</f>
        <v>NoSoly</v>
      </c>
      <c r="C1184" t="s">
        <v>54</v>
      </c>
      <c r="D1184" t="s">
        <v>53</v>
      </c>
      <c r="E1184" t="str" cm="1">
        <f t="array" ref="E1184">INDEX([1]!newIts[NEW],MATCH(indicatorsdb[[#This Row],[Column1]],[1]!newIts[OLD],0),0)</f>
        <v>NS25</v>
      </c>
      <c r="F1184">
        <v>42</v>
      </c>
      <c r="G1184" t="s">
        <v>91</v>
      </c>
      <c r="H1184" t="str" cm="1">
        <f t="array" ref="H1184">INDEX([1]!fableCountries[ALPHA3],MATCH(F1184,[1]!fableCountries[id],0),0)</f>
        <v>RNMC</v>
      </c>
      <c r="I1184">
        <v>2020</v>
      </c>
      <c r="J1184">
        <v>4195.04664490286</v>
      </c>
      <c r="K1184">
        <v>784.20332162686805</v>
      </c>
      <c r="L1184">
        <v>0</v>
      </c>
      <c r="M1184">
        <v>2748.4190863733302</v>
      </c>
      <c r="N1184">
        <v>2744.1413114748698</v>
      </c>
      <c r="O1184">
        <v>66.102239746745596</v>
      </c>
      <c r="P1184">
        <v>77.325623777310298</v>
      </c>
      <c r="Q1184">
        <v>2069.5622618673601</v>
      </c>
      <c r="R1184">
        <v>0</v>
      </c>
      <c r="S1184">
        <v>0.50869706628761202</v>
      </c>
      <c r="T1184">
        <v>0.5</v>
      </c>
      <c r="U1184">
        <v>2503.8489536249999</v>
      </c>
      <c r="V1184">
        <v>9996.1126631550105</v>
      </c>
      <c r="W1184">
        <v>71026.967817954996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133311.67536604701</v>
      </c>
      <c r="AF1184">
        <v>600643.80000000005</v>
      </c>
      <c r="AG1184">
        <v>41677.849544279299</v>
      </c>
      <c r="AH1184">
        <v>0</v>
      </c>
      <c r="AI1184">
        <v>859530.91182062402</v>
      </c>
      <c r="AJ1184">
        <v>7275.2632690496403</v>
      </c>
      <c r="AK1184">
        <v>1642439.5</v>
      </c>
      <c r="AL1184">
        <v>-3.6664258209202698</v>
      </c>
      <c r="AM1184">
        <v>0</v>
      </c>
      <c r="AN1184">
        <v>-3.6664258209202698</v>
      </c>
      <c r="AO1184">
        <v>0</v>
      </c>
      <c r="AP1184">
        <v>0</v>
      </c>
      <c r="AQ1184">
        <v>0</v>
      </c>
      <c r="AR1184">
        <v>0</v>
      </c>
      <c r="AS1184">
        <v>166.74148682638699</v>
      </c>
      <c r="AT1184">
        <v>63.2983501802129</v>
      </c>
      <c r="AU1184">
        <v>21.724289953105298</v>
      </c>
      <c r="AV1184">
        <v>81.718846693069295</v>
      </c>
      <c r="AW1184">
        <v>0</v>
      </c>
      <c r="AX1184">
        <v>0</v>
      </c>
      <c r="AY1184">
        <v>0</v>
      </c>
      <c r="AZ1184">
        <v>279.75473763390301</v>
      </c>
      <c r="BA1184">
        <v>217.976333898094</v>
      </c>
      <c r="BB1184">
        <v>61.778403735808901</v>
      </c>
      <c r="BC1184">
        <v>446.49622446029002</v>
      </c>
      <c r="BD1184" s="1">
        <v>9.0159885032169804E-2</v>
      </c>
      <c r="BE1184">
        <v>14.5156219132333</v>
      </c>
      <c r="BF1184">
        <v>-41.229293980801799</v>
      </c>
      <c r="BG1184">
        <v>0</v>
      </c>
      <c r="BH1184">
        <v>-26.623512182536299</v>
      </c>
      <c r="BI1184">
        <v>0</v>
      </c>
      <c r="BJ1184">
        <v>0</v>
      </c>
      <c r="BK1184">
        <v>0</v>
      </c>
      <c r="BL1184">
        <v>0</v>
      </c>
      <c r="BM1184">
        <v>201827.97946461599</v>
      </c>
      <c r="BN1184">
        <v>292541.64737395401</v>
      </c>
      <c r="BO1184">
        <v>55575.110202878597</v>
      </c>
      <c r="BP1184">
        <v>-41.229293980801799</v>
      </c>
      <c r="BQ1184">
        <v>0</v>
      </c>
    </row>
    <row r="1185" spans="1:69" x14ac:dyDescent="0.25">
      <c r="A1185">
        <v>18</v>
      </c>
      <c r="B1185" t="str">
        <f>IF(A1185=16,"CT",IF(A1185=20,"Shock",IF(A1185=19,"DecSoly",IF(A1185=18,"NoSoly","SolyTrade"))))</f>
        <v>NoSoly</v>
      </c>
      <c r="C1185" t="s">
        <v>54</v>
      </c>
      <c r="D1185" t="s">
        <v>53</v>
      </c>
      <c r="E1185" t="str" cm="1">
        <f t="array" ref="E1185">INDEX([1]!newIts[NEW],MATCH(indicatorsdb[[#This Row],[Column1]],[1]!newIts[OLD],0),0)</f>
        <v>NS25</v>
      </c>
      <c r="F1185">
        <v>42</v>
      </c>
      <c r="G1185" t="s">
        <v>91</v>
      </c>
      <c r="H1185" t="str" cm="1">
        <f t="array" ref="H1185">INDEX([1]!fableCountries[ALPHA3],MATCH(F1185,[1]!fableCountries[id],0),0)</f>
        <v>RNMC</v>
      </c>
      <c r="I1185">
        <v>2022</v>
      </c>
      <c r="J1185">
        <v>5043.1768851196603</v>
      </c>
      <c r="K1185">
        <v>842.39905743292104</v>
      </c>
      <c r="L1185">
        <v>0</v>
      </c>
      <c r="M1185">
        <v>2768.4322918333601</v>
      </c>
      <c r="N1185">
        <v>2764.0532720087199</v>
      </c>
      <c r="O1185">
        <v>70.198889220383293</v>
      </c>
      <c r="P1185">
        <v>78.6670547109089</v>
      </c>
      <c r="Q1185">
        <v>2105.3687905523602</v>
      </c>
      <c r="R1185">
        <v>0</v>
      </c>
      <c r="S1185">
        <v>0.50827174078082205</v>
      </c>
      <c r="T1185">
        <v>0.5</v>
      </c>
      <c r="U1185">
        <v>2503.8489536249999</v>
      </c>
      <c r="V1185">
        <v>9996.1126631550105</v>
      </c>
      <c r="W1185">
        <v>71026.967817954996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132411.534292592</v>
      </c>
      <c r="AF1185">
        <v>600643.80000000005</v>
      </c>
      <c r="AG1185">
        <v>41674.665154254901</v>
      </c>
      <c r="AH1185">
        <v>0</v>
      </c>
      <c r="AI1185">
        <v>857704.20770945097</v>
      </c>
      <c r="AJ1185">
        <v>10005.2928437016</v>
      </c>
      <c r="AK1185">
        <v>1642439.5</v>
      </c>
      <c r="AL1185">
        <v>-3.1843900243475201</v>
      </c>
      <c r="AM1185">
        <v>0</v>
      </c>
      <c r="AN1185">
        <v>-3.1843900243475201</v>
      </c>
      <c r="AO1185">
        <v>0</v>
      </c>
      <c r="AP1185">
        <v>0</v>
      </c>
      <c r="AQ1185">
        <v>0</v>
      </c>
      <c r="AR1185">
        <v>0</v>
      </c>
      <c r="AS1185">
        <v>167.31331987306299</v>
      </c>
      <c r="AT1185">
        <v>64.12176060486</v>
      </c>
      <c r="AU1185">
        <v>22.301550872671299</v>
      </c>
      <c r="AV1185">
        <v>80.890008395531297</v>
      </c>
      <c r="AW1185">
        <v>0</v>
      </c>
      <c r="AX1185">
        <v>0</v>
      </c>
      <c r="AY1185">
        <v>0</v>
      </c>
      <c r="AZ1185">
        <v>295.020568437885</v>
      </c>
      <c r="BA1185">
        <v>229.59398491837501</v>
      </c>
      <c r="BB1185">
        <v>65.426583519510103</v>
      </c>
      <c r="BC1185">
        <v>462.33388831094697</v>
      </c>
      <c r="BD1185" s="1">
        <v>7.9479613390445097E-2</v>
      </c>
      <c r="BE1185">
        <v>13.6119381980802</v>
      </c>
      <c r="BF1185">
        <v>-41.229293980801799</v>
      </c>
      <c r="BG1185">
        <v>0</v>
      </c>
      <c r="BH1185">
        <v>-27.537876169331199</v>
      </c>
      <c r="BI1185">
        <v>0</v>
      </c>
      <c r="BJ1185">
        <v>0</v>
      </c>
      <c r="BK1185">
        <v>0</v>
      </c>
      <c r="BL1185">
        <v>0</v>
      </c>
      <c r="BM1185">
        <v>225033.24389489001</v>
      </c>
      <c r="BN1185">
        <v>319749.93206879398</v>
      </c>
      <c r="BO1185">
        <v>62072.725933692796</v>
      </c>
      <c r="BP1185">
        <v>-41.229293980801799</v>
      </c>
      <c r="BQ1185">
        <v>0</v>
      </c>
    </row>
    <row r="1186" spans="1:69" x14ac:dyDescent="0.25">
      <c r="A1186">
        <v>18</v>
      </c>
      <c r="B1186" t="str">
        <f>IF(A1186=16,"CT",IF(A1186=20,"Shock",IF(A1186=19,"DecSoly",IF(A1186=18,"NoSoly","SolyTrade"))))</f>
        <v>NoSoly</v>
      </c>
      <c r="C1186" t="s">
        <v>52</v>
      </c>
      <c r="D1186" t="s">
        <v>51</v>
      </c>
      <c r="E1186" t="str" cm="1">
        <f t="array" ref="E1186">INDEX([1]!newIts[NEW],MATCH(indicatorsdb[[#This Row],[Column1]],[1]!newIts[OLD],0),0)</f>
        <v>NS25M</v>
      </c>
      <c r="F1186">
        <v>42</v>
      </c>
      <c r="G1186" t="s">
        <v>91</v>
      </c>
      <c r="H1186" t="str" cm="1">
        <f t="array" ref="H1186">INDEX([1]!fableCountries[ALPHA3],MATCH(F1186,[1]!fableCountries[id],0),0)</f>
        <v>RNMC</v>
      </c>
      <c r="I1186">
        <v>2020</v>
      </c>
      <c r="J1186">
        <v>4195.04664490286</v>
      </c>
      <c r="K1186">
        <v>784.20332162686805</v>
      </c>
      <c r="L1186">
        <v>0</v>
      </c>
      <c r="M1186">
        <v>2748.4190863733302</v>
      </c>
      <c r="N1186">
        <v>2744.1413114748698</v>
      </c>
      <c r="O1186">
        <v>66.102239746745596</v>
      </c>
      <c r="P1186">
        <v>77.325623777310298</v>
      </c>
      <c r="Q1186">
        <v>2069.5622618673601</v>
      </c>
      <c r="R1186">
        <v>0</v>
      </c>
      <c r="S1186">
        <v>0.50786777486879697</v>
      </c>
      <c r="T1186">
        <v>0.5</v>
      </c>
      <c r="U1186">
        <v>2503.8489536249999</v>
      </c>
      <c r="V1186">
        <v>9996.1126631550105</v>
      </c>
      <c r="W1186">
        <v>71026.967817954996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136471.04952790099</v>
      </c>
      <c r="AF1186">
        <v>600643.80000000005</v>
      </c>
      <c r="AG1186">
        <v>41674.797233615798</v>
      </c>
      <c r="AH1186">
        <v>0</v>
      </c>
      <c r="AI1186">
        <v>856374.58996943303</v>
      </c>
      <c r="AJ1186">
        <v>7275.2632690496403</v>
      </c>
      <c r="AK1186">
        <v>1642439.5</v>
      </c>
      <c r="AL1186">
        <v>-5.3145595853711702</v>
      </c>
      <c r="AM1186">
        <v>0</v>
      </c>
      <c r="AN1186">
        <v>-5.3145595853711702</v>
      </c>
      <c r="AO1186">
        <v>0</v>
      </c>
      <c r="AP1186">
        <v>0</v>
      </c>
      <c r="AQ1186">
        <v>0</v>
      </c>
      <c r="AR1186">
        <v>0</v>
      </c>
      <c r="AS1186">
        <v>187.05226966150201</v>
      </c>
      <c r="AT1186">
        <v>69.979827736923596</v>
      </c>
      <c r="AU1186">
        <v>24.190586583306001</v>
      </c>
      <c r="AV1186">
        <v>92.881855341271901</v>
      </c>
      <c r="AW1186">
        <v>0</v>
      </c>
      <c r="AX1186">
        <v>0</v>
      </c>
      <c r="AY1186">
        <v>0</v>
      </c>
      <c r="AZ1186">
        <v>279.75473763390301</v>
      </c>
      <c r="BA1186">
        <v>217.976333898094</v>
      </c>
      <c r="BB1186">
        <v>61.778403735808901</v>
      </c>
      <c r="BC1186">
        <v>466.80700729540399</v>
      </c>
      <c r="BD1186">
        <v>0.129647740707654</v>
      </c>
      <c r="BE1186">
        <v>20.1493819700971</v>
      </c>
      <c r="BF1186">
        <v>-39.955951241799099</v>
      </c>
      <c r="BG1186">
        <v>0</v>
      </c>
      <c r="BH1186">
        <v>-19.676921530994399</v>
      </c>
      <c r="BI1186">
        <v>0</v>
      </c>
      <c r="BJ1186">
        <v>0</v>
      </c>
      <c r="BK1186">
        <v>0</v>
      </c>
      <c r="BL1186">
        <v>0</v>
      </c>
      <c r="BM1186">
        <v>201827.97946461599</v>
      </c>
      <c r="BN1186">
        <v>292541.64737395401</v>
      </c>
      <c r="BO1186">
        <v>55575.110202878597</v>
      </c>
      <c r="BP1186">
        <v>-39.955951241799099</v>
      </c>
      <c r="BQ1186">
        <v>0</v>
      </c>
    </row>
    <row r="1187" spans="1:69" x14ac:dyDescent="0.25">
      <c r="A1187">
        <v>18</v>
      </c>
      <c r="B1187" t="str">
        <f>IF(A1187=16,"CT",IF(A1187=20,"Shock",IF(A1187=19,"DecSoly",IF(A1187=18,"NoSoly","SolyTrade"))))</f>
        <v>NoSoly</v>
      </c>
      <c r="C1187" t="s">
        <v>52</v>
      </c>
      <c r="D1187" t="s">
        <v>51</v>
      </c>
      <c r="E1187" t="str" cm="1">
        <f t="array" ref="E1187">INDEX([1]!newIts[NEW],MATCH(indicatorsdb[[#This Row],[Column1]],[1]!newIts[OLD],0),0)</f>
        <v>NS25M</v>
      </c>
      <c r="F1187">
        <v>42</v>
      </c>
      <c r="G1187" t="s">
        <v>91</v>
      </c>
      <c r="H1187" t="str" cm="1">
        <f t="array" ref="H1187">INDEX([1]!fableCountries[ALPHA3],MATCH(F1187,[1]!fableCountries[id],0),0)</f>
        <v>RNMC</v>
      </c>
      <c r="I1187">
        <v>2022</v>
      </c>
      <c r="J1187">
        <v>5043.1768851196603</v>
      </c>
      <c r="K1187">
        <v>842.39905743292104</v>
      </c>
      <c r="L1187">
        <v>0</v>
      </c>
      <c r="M1187">
        <v>2768.4322918333601</v>
      </c>
      <c r="N1187">
        <v>2764.0532720087199</v>
      </c>
      <c r="O1187">
        <v>70.198889220383293</v>
      </c>
      <c r="P1187">
        <v>78.6670547109089</v>
      </c>
      <c r="Q1187">
        <v>2105.3687905523602</v>
      </c>
      <c r="R1187">
        <v>0</v>
      </c>
      <c r="S1187">
        <v>0.50708851830075796</v>
      </c>
      <c r="T1187">
        <v>0.5</v>
      </c>
      <c r="U1187">
        <v>2503.8489536249999</v>
      </c>
      <c r="V1187">
        <v>9996.1126631550105</v>
      </c>
      <c r="W1187">
        <v>71026.967817954996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137093.508313998</v>
      </c>
      <c r="AF1187">
        <v>600643.80000000005</v>
      </c>
      <c r="AG1187">
        <v>41670.886788618503</v>
      </c>
      <c r="AH1187">
        <v>0</v>
      </c>
      <c r="AI1187">
        <v>853026.012053682</v>
      </c>
      <c r="AJ1187">
        <v>10005.2928437016</v>
      </c>
      <c r="AK1187">
        <v>1642439.5</v>
      </c>
      <c r="AL1187">
        <v>-3.9104449973092401</v>
      </c>
      <c r="AM1187">
        <v>0</v>
      </c>
      <c r="AN1187">
        <v>-3.9104449973092401</v>
      </c>
      <c r="AO1187">
        <v>0</v>
      </c>
      <c r="AP1187">
        <v>0</v>
      </c>
      <c r="AQ1187">
        <v>0</v>
      </c>
      <c r="AR1187">
        <v>0</v>
      </c>
      <c r="AS1187">
        <v>189.96509806535201</v>
      </c>
      <c r="AT1187">
        <v>71.640458222106005</v>
      </c>
      <c r="AU1187">
        <v>24.869632475285801</v>
      </c>
      <c r="AV1187">
        <v>93.455007367960505</v>
      </c>
      <c r="AW1187">
        <v>0</v>
      </c>
      <c r="AX1187">
        <v>0</v>
      </c>
      <c r="AY1187">
        <v>0</v>
      </c>
      <c r="AZ1187">
        <v>295.020568437885</v>
      </c>
      <c r="BA1187">
        <v>229.59398491837501</v>
      </c>
      <c r="BB1187">
        <v>65.426583519510103</v>
      </c>
      <c r="BC1187">
        <v>484.98566650323698</v>
      </c>
      <c r="BD1187" s="1">
        <v>9.6875260881741102E-2</v>
      </c>
      <c r="BE1187">
        <v>16.093787422943901</v>
      </c>
      <c r="BF1187">
        <v>-39.955951241799099</v>
      </c>
      <c r="BG1187">
        <v>0</v>
      </c>
      <c r="BH1187">
        <v>-23.765288557973498</v>
      </c>
      <c r="BI1187">
        <v>0</v>
      </c>
      <c r="BJ1187">
        <v>0</v>
      </c>
      <c r="BK1187">
        <v>0</v>
      </c>
      <c r="BL1187">
        <v>0</v>
      </c>
      <c r="BM1187">
        <v>225033.24389489001</v>
      </c>
      <c r="BN1187">
        <v>319749.93206879398</v>
      </c>
      <c r="BO1187">
        <v>62072.725933692796</v>
      </c>
      <c r="BP1187">
        <v>-39.955951241799099</v>
      </c>
      <c r="BQ1187">
        <v>0</v>
      </c>
    </row>
    <row r="1188" spans="1:69" x14ac:dyDescent="0.25">
      <c r="A1188">
        <v>18</v>
      </c>
      <c r="B1188" t="str">
        <f>IF(A1188=16,"CT",IF(A1188=20,"Shock",IF(A1188=19,"DecSoly",IF(A1188=18,"NoSoly","SolyTrade"))))</f>
        <v>NoSoly</v>
      </c>
      <c r="C1188" t="s">
        <v>50</v>
      </c>
      <c r="D1188" t="s">
        <v>49</v>
      </c>
      <c r="E1188" t="str" cm="1">
        <f t="array" ref="E1188">INDEX([1]!newIts[NEW],MATCH(indicatorsdb[[#This Row],[Column1]],[1]!newIts[OLD],0),0)</f>
        <v>NS25S</v>
      </c>
      <c r="F1188">
        <v>42</v>
      </c>
      <c r="G1188" t="s">
        <v>91</v>
      </c>
      <c r="H1188" t="str" cm="1">
        <f t="array" ref="H1188">INDEX([1]!fableCountries[ALPHA3],MATCH(F1188,[1]!fableCountries[id],0),0)</f>
        <v>RNMC</v>
      </c>
      <c r="I1188">
        <v>2020</v>
      </c>
      <c r="J1188">
        <v>4195.04664490286</v>
      </c>
      <c r="K1188">
        <v>784.20332162686805</v>
      </c>
      <c r="L1188">
        <v>0</v>
      </c>
      <c r="M1188">
        <v>2748.4190863733302</v>
      </c>
      <c r="N1188">
        <v>2744.1413114748698</v>
      </c>
      <c r="O1188">
        <v>66.102239746745596</v>
      </c>
      <c r="P1188">
        <v>77.325623777310298</v>
      </c>
      <c r="Q1188">
        <v>2069.5622618673601</v>
      </c>
      <c r="R1188">
        <v>0</v>
      </c>
      <c r="S1188">
        <v>0.50649973763900402</v>
      </c>
      <c r="T1188">
        <v>0.5</v>
      </c>
      <c r="U1188">
        <v>2503.8489536249999</v>
      </c>
      <c r="V1188">
        <v>9996.1126631550105</v>
      </c>
      <c r="W1188">
        <v>71026.967817954996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141396.87418721599</v>
      </c>
      <c r="AF1188">
        <v>600643.80000000005</v>
      </c>
      <c r="AG1188">
        <v>41669.403425334902</v>
      </c>
      <c r="AH1188">
        <v>0</v>
      </c>
      <c r="AI1188">
        <v>851454.15911839902</v>
      </c>
      <c r="AJ1188">
        <v>7275.2632690496403</v>
      </c>
      <c r="AK1188">
        <v>1642439.5</v>
      </c>
      <c r="AL1188">
        <v>-8.19340337635367</v>
      </c>
      <c r="AM1188">
        <v>0</v>
      </c>
      <c r="AN1188">
        <v>-8.19340337635367</v>
      </c>
      <c r="AO1188">
        <v>0</v>
      </c>
      <c r="AP1188">
        <v>0</v>
      </c>
      <c r="AQ1188">
        <v>0</v>
      </c>
      <c r="AR1188">
        <v>0</v>
      </c>
      <c r="AS1188">
        <v>213.90061834154099</v>
      </c>
      <c r="AT1188">
        <v>78.869640325842497</v>
      </c>
      <c r="AU1188">
        <v>27.296114766719999</v>
      </c>
      <c r="AV1188">
        <v>107.734863248978</v>
      </c>
      <c r="AW1188">
        <v>0</v>
      </c>
      <c r="AX1188">
        <v>0</v>
      </c>
      <c r="AY1188">
        <v>0</v>
      </c>
      <c r="AZ1188">
        <v>279.75473763390301</v>
      </c>
      <c r="BA1188">
        <v>217.976333898094</v>
      </c>
      <c r="BB1188">
        <v>61.778403735808901</v>
      </c>
      <c r="BC1188">
        <v>493.655355975443</v>
      </c>
      <c r="BD1188">
        <v>0.19862234130311501</v>
      </c>
      <c r="BE1188">
        <v>29.990036599872099</v>
      </c>
      <c r="BF1188">
        <v>-37.936868982511797</v>
      </c>
      <c r="BG1188">
        <v>0</v>
      </c>
      <c r="BH1188">
        <v>-7.74821004133661</v>
      </c>
      <c r="BI1188">
        <v>0</v>
      </c>
      <c r="BJ1188">
        <v>0</v>
      </c>
      <c r="BK1188">
        <v>0</v>
      </c>
      <c r="BL1188">
        <v>0</v>
      </c>
      <c r="BM1188">
        <v>201827.97946461599</v>
      </c>
      <c r="BN1188">
        <v>292541.64737395401</v>
      </c>
      <c r="BO1188">
        <v>55575.110202878597</v>
      </c>
      <c r="BP1188">
        <v>-37.936868982511797</v>
      </c>
      <c r="BQ1188">
        <v>0</v>
      </c>
    </row>
    <row r="1189" spans="1:69" x14ac:dyDescent="0.25">
      <c r="A1189">
        <v>18</v>
      </c>
      <c r="B1189" t="str">
        <f>IF(A1189=16,"CT",IF(A1189=20,"Shock",IF(A1189=19,"DecSoly",IF(A1189=18,"NoSoly","SolyTrade"))))</f>
        <v>NoSoly</v>
      </c>
      <c r="C1189" t="s">
        <v>50</v>
      </c>
      <c r="D1189" t="s">
        <v>49</v>
      </c>
      <c r="E1189" t="str" cm="1">
        <f t="array" ref="E1189">INDEX([1]!newIts[NEW],MATCH(indicatorsdb[[#This Row],[Column1]],[1]!newIts[OLD],0),0)</f>
        <v>NS25S</v>
      </c>
      <c r="F1189">
        <v>42</v>
      </c>
      <c r="G1189" t="s">
        <v>91</v>
      </c>
      <c r="H1189" t="str" cm="1">
        <f t="array" ref="H1189">INDEX([1]!fableCountries[ALPHA3],MATCH(F1189,[1]!fableCountries[id],0),0)</f>
        <v>RNMC</v>
      </c>
      <c r="I1189">
        <v>2022</v>
      </c>
      <c r="J1189">
        <v>5043.1768851196603</v>
      </c>
      <c r="K1189">
        <v>842.39905743292104</v>
      </c>
      <c r="L1189">
        <v>0</v>
      </c>
      <c r="M1189">
        <v>2768.4322918333601</v>
      </c>
      <c r="N1189">
        <v>2764.0532720087199</v>
      </c>
      <c r="O1189">
        <v>70.198889220383293</v>
      </c>
      <c r="P1189">
        <v>78.667054710908801</v>
      </c>
      <c r="Q1189">
        <v>2105.3687905523602</v>
      </c>
      <c r="R1189">
        <v>0</v>
      </c>
      <c r="S1189">
        <v>0.50539255878475298</v>
      </c>
      <c r="T1189">
        <v>0.5</v>
      </c>
      <c r="U1189">
        <v>2503.8489536249999</v>
      </c>
      <c r="V1189">
        <v>9996.1126631550105</v>
      </c>
      <c r="W1189">
        <v>71026.967817954996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143430.10792580701</v>
      </c>
      <c r="AF1189">
        <v>600643.80000000005</v>
      </c>
      <c r="AG1189">
        <v>41663.847409268703</v>
      </c>
      <c r="AH1189">
        <v>0</v>
      </c>
      <c r="AI1189">
        <v>846696.45182122302</v>
      </c>
      <c r="AJ1189">
        <v>10005.2928437016</v>
      </c>
      <c r="AK1189">
        <v>1642439.5</v>
      </c>
      <c r="AL1189">
        <v>-5.5560160662207601</v>
      </c>
      <c r="AM1189">
        <v>0</v>
      </c>
      <c r="AN1189">
        <v>-5.5560160662207601</v>
      </c>
      <c r="AO1189">
        <v>0</v>
      </c>
      <c r="AP1189">
        <v>0</v>
      </c>
      <c r="AQ1189">
        <v>0</v>
      </c>
      <c r="AR1189">
        <v>0</v>
      </c>
      <c r="AS1189">
        <v>219.00352031231</v>
      </c>
      <c r="AT1189">
        <v>81.305515245833703</v>
      </c>
      <c r="AU1189">
        <v>28.090966399569201</v>
      </c>
      <c r="AV1189">
        <v>109.607038666907</v>
      </c>
      <c r="AW1189">
        <v>0</v>
      </c>
      <c r="AX1189">
        <v>0</v>
      </c>
      <c r="AY1189">
        <v>0</v>
      </c>
      <c r="AZ1189">
        <v>295.020568437885</v>
      </c>
      <c r="BA1189">
        <v>229.59398491837501</v>
      </c>
      <c r="BB1189">
        <v>65.426583519510103</v>
      </c>
      <c r="BC1189">
        <v>514.02408875019501</v>
      </c>
      <c r="BD1189">
        <v>0.136301716594598</v>
      </c>
      <c r="BE1189">
        <v>21.7187875040878</v>
      </c>
      <c r="BF1189">
        <v>-37.936868982511797</v>
      </c>
      <c r="BG1189">
        <v>0</v>
      </c>
      <c r="BH1189">
        <v>-16.081779761829399</v>
      </c>
      <c r="BI1189">
        <v>0</v>
      </c>
      <c r="BJ1189">
        <v>0</v>
      </c>
      <c r="BK1189">
        <v>0</v>
      </c>
      <c r="BL1189">
        <v>0</v>
      </c>
      <c r="BM1189">
        <v>225033.24389488899</v>
      </c>
      <c r="BN1189">
        <v>319749.93206879299</v>
      </c>
      <c r="BO1189">
        <v>62072.7259336926</v>
      </c>
      <c r="BP1189">
        <v>-37.936868982511797</v>
      </c>
      <c r="BQ1189">
        <v>0</v>
      </c>
    </row>
    <row r="1190" spans="1:69" x14ac:dyDescent="0.25">
      <c r="A1190">
        <v>18</v>
      </c>
      <c r="B1190" t="str">
        <f>IF(A1190=16,"CT",IF(A1190=20,"Shock",IF(A1190=19,"DecSoly",IF(A1190=18,"NoSoly","SolyTrade"))))</f>
        <v>NoSoly</v>
      </c>
      <c r="C1190" t="s">
        <v>48</v>
      </c>
      <c r="D1190" t="s">
        <v>47</v>
      </c>
      <c r="E1190" t="str" cm="1">
        <f t="array" ref="E1190">INDEX([1]!newIts[NEW],MATCH(indicatorsdb[[#This Row],[Column1]],[1]!newIts[OLD],0),0)</f>
        <v>NS50</v>
      </c>
      <c r="F1190">
        <v>42</v>
      </c>
      <c r="G1190" t="s">
        <v>91</v>
      </c>
      <c r="H1190" t="str" cm="1">
        <f t="array" ref="H1190">INDEX([1]!fableCountries[ALPHA3],MATCH(F1190,[1]!fableCountries[id],0),0)</f>
        <v>RNMC</v>
      </c>
      <c r="I1190">
        <v>2020</v>
      </c>
      <c r="J1190">
        <v>4195.04664490286</v>
      </c>
      <c r="K1190">
        <v>784.20332162686805</v>
      </c>
      <c r="L1190">
        <v>0</v>
      </c>
      <c r="M1190">
        <v>2748.4190863733302</v>
      </c>
      <c r="N1190">
        <v>2744.1414062314602</v>
      </c>
      <c r="O1190">
        <v>66.102253211602203</v>
      </c>
      <c r="P1190">
        <v>77.325618683734305</v>
      </c>
      <c r="Q1190">
        <v>2069.5622618673601</v>
      </c>
      <c r="R1190">
        <v>0</v>
      </c>
      <c r="S1190">
        <v>0.50805098804121496</v>
      </c>
      <c r="T1190">
        <v>0.5</v>
      </c>
      <c r="U1190">
        <v>2503.8489536249999</v>
      </c>
      <c r="V1190">
        <v>9996.1126631550105</v>
      </c>
      <c r="W1190">
        <v>71026.967817954996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136091.208949744</v>
      </c>
      <c r="AF1190">
        <v>600643.80000000005</v>
      </c>
      <c r="AG1190">
        <v>41674.6074112641</v>
      </c>
      <c r="AH1190">
        <v>0</v>
      </c>
      <c r="AI1190">
        <v>856754.62036994204</v>
      </c>
      <c r="AJ1190">
        <v>7275.2632690496403</v>
      </c>
      <c r="AK1190">
        <v>1642439.5</v>
      </c>
      <c r="AL1190">
        <v>-6.9085588360467201</v>
      </c>
      <c r="AM1190">
        <v>0</v>
      </c>
      <c r="AN1190">
        <v>-6.9085588360467201</v>
      </c>
      <c r="AO1190">
        <v>0</v>
      </c>
      <c r="AP1190">
        <v>0</v>
      </c>
      <c r="AQ1190">
        <v>0</v>
      </c>
      <c r="AR1190">
        <v>0</v>
      </c>
      <c r="AS1190">
        <v>171.26264477195201</v>
      </c>
      <c r="AT1190">
        <v>65.194994830820306</v>
      </c>
      <c r="AU1190">
        <v>21.789444552631299</v>
      </c>
      <c r="AV1190">
        <v>84.278205388499998</v>
      </c>
      <c r="AW1190">
        <v>0</v>
      </c>
      <c r="AX1190">
        <v>0</v>
      </c>
      <c r="AY1190">
        <v>0</v>
      </c>
      <c r="AZ1190">
        <v>280.069647585692</v>
      </c>
      <c r="BA1190">
        <v>218.219118064963</v>
      </c>
      <c r="BB1190">
        <v>61.850529520728998</v>
      </c>
      <c r="BC1190">
        <v>451.33229235764298</v>
      </c>
      <c r="BD1190">
        <v>0.16783858038063701</v>
      </c>
      <c r="BE1190">
        <v>25.598095844457202</v>
      </c>
      <c r="BF1190">
        <v>-41.229293980801799</v>
      </c>
      <c r="BG1190">
        <v>0</v>
      </c>
      <c r="BH1190">
        <v>-15.463359555964001</v>
      </c>
      <c r="BI1190">
        <v>0</v>
      </c>
      <c r="BJ1190">
        <v>0</v>
      </c>
      <c r="BK1190">
        <v>0</v>
      </c>
      <c r="BL1190">
        <v>0</v>
      </c>
      <c r="BM1190">
        <v>207520.41793059601</v>
      </c>
      <c r="BN1190">
        <v>296862.423708955</v>
      </c>
      <c r="BO1190">
        <v>56898.184905662201</v>
      </c>
      <c r="BP1190">
        <v>-41.229293980801799</v>
      </c>
      <c r="BQ1190">
        <v>0</v>
      </c>
    </row>
    <row r="1191" spans="1:69" x14ac:dyDescent="0.25">
      <c r="A1191">
        <v>18</v>
      </c>
      <c r="B1191" t="str">
        <f>IF(A1191=16,"CT",IF(A1191=20,"Shock",IF(A1191=19,"DecSoly",IF(A1191=18,"NoSoly","SolyTrade"))))</f>
        <v>NoSoly</v>
      </c>
      <c r="C1191" t="s">
        <v>48</v>
      </c>
      <c r="D1191" t="s">
        <v>47</v>
      </c>
      <c r="E1191" t="str" cm="1">
        <f t="array" ref="E1191">INDEX([1]!newIts[NEW],MATCH(indicatorsdb[[#This Row],[Column1]],[1]!newIts[OLD],0),0)</f>
        <v>NS50</v>
      </c>
      <c r="F1191">
        <v>42</v>
      </c>
      <c r="G1191" t="s">
        <v>91</v>
      </c>
      <c r="H1191" t="str" cm="1">
        <f t="array" ref="H1191">INDEX([1]!fableCountries[ALPHA3],MATCH(F1191,[1]!fableCountries[id],0),0)</f>
        <v>RNMC</v>
      </c>
      <c r="I1191">
        <v>2022</v>
      </c>
      <c r="J1191">
        <v>5043.1768851196603</v>
      </c>
      <c r="K1191">
        <v>842.39905743292104</v>
      </c>
      <c r="L1191">
        <v>0</v>
      </c>
      <c r="M1191">
        <v>2768.4322918333601</v>
      </c>
      <c r="N1191">
        <v>2764.0533391445301</v>
      </c>
      <c r="O1191">
        <v>70.198899642920594</v>
      </c>
      <c r="P1191">
        <v>78.667049455020802</v>
      </c>
      <c r="Q1191">
        <v>2105.3687905523602</v>
      </c>
      <c r="R1191">
        <v>0</v>
      </c>
      <c r="S1191">
        <v>0.50759875051313896</v>
      </c>
      <c r="T1191">
        <v>0.5</v>
      </c>
      <c r="U1191">
        <v>2503.8489536249999</v>
      </c>
      <c r="V1191">
        <v>9996.1126631550105</v>
      </c>
      <c r="W1191">
        <v>71026.967817954996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135306.838880995</v>
      </c>
      <c r="AF1191">
        <v>600643.80000000005</v>
      </c>
      <c r="AG1191">
        <v>41671.423021239803</v>
      </c>
      <c r="AH1191">
        <v>0</v>
      </c>
      <c r="AI1191">
        <v>854812.14525406295</v>
      </c>
      <c r="AJ1191">
        <v>10005.2928437016</v>
      </c>
      <c r="AK1191">
        <v>1642439.5</v>
      </c>
      <c r="AL1191">
        <v>-3.1843900243475201</v>
      </c>
      <c r="AM1191">
        <v>0</v>
      </c>
      <c r="AN1191">
        <v>-3.1843900243475201</v>
      </c>
      <c r="AO1191">
        <v>0</v>
      </c>
      <c r="AP1191">
        <v>0</v>
      </c>
      <c r="AQ1191">
        <v>0</v>
      </c>
      <c r="AR1191">
        <v>0</v>
      </c>
      <c r="AS1191">
        <v>172.062242779473</v>
      </c>
      <c r="AT1191">
        <v>66.1368180420275</v>
      </c>
      <c r="AU1191">
        <v>22.369457197648199</v>
      </c>
      <c r="AV1191">
        <v>83.555967539796896</v>
      </c>
      <c r="AW1191">
        <v>0</v>
      </c>
      <c r="AX1191">
        <v>0</v>
      </c>
      <c r="AY1191">
        <v>0</v>
      </c>
      <c r="AZ1191">
        <v>295.33745745901899</v>
      </c>
      <c r="BA1191">
        <v>229.838819245602</v>
      </c>
      <c r="BB1191">
        <v>65.498638213416598</v>
      </c>
      <c r="BC1191">
        <v>467.39970023849099</v>
      </c>
      <c r="BD1191" s="1">
        <v>7.9479613390445097E-2</v>
      </c>
      <c r="BE1191">
        <v>13.6119381980802</v>
      </c>
      <c r="BF1191">
        <v>-41.229293980801799</v>
      </c>
      <c r="BG1191">
        <v>0</v>
      </c>
      <c r="BH1191">
        <v>-27.537876169331199</v>
      </c>
      <c r="BI1191">
        <v>0</v>
      </c>
      <c r="BJ1191">
        <v>0</v>
      </c>
      <c r="BK1191">
        <v>0</v>
      </c>
      <c r="BL1191">
        <v>0</v>
      </c>
      <c r="BM1191">
        <v>231221.79468185801</v>
      </c>
      <c r="BN1191">
        <v>324610.54041542701</v>
      </c>
      <c r="BO1191">
        <v>63532.541818301201</v>
      </c>
      <c r="BP1191">
        <v>-41.229293980801799</v>
      </c>
      <c r="BQ1191">
        <v>0</v>
      </c>
    </row>
    <row r="1192" spans="1:69" x14ac:dyDescent="0.25">
      <c r="A1192">
        <v>18</v>
      </c>
      <c r="B1192" t="str">
        <f>IF(A1192=16,"CT",IF(A1192=20,"Shock",IF(A1192=19,"DecSoly",IF(A1192=18,"NoSoly","SolyTrade"))))</f>
        <v>NoSoly</v>
      </c>
      <c r="C1192" t="s">
        <v>46</v>
      </c>
      <c r="D1192" t="s">
        <v>45</v>
      </c>
      <c r="E1192" t="str" cm="1">
        <f t="array" ref="E1192">INDEX([1]!newIts[NEW],MATCH(indicatorsdb[[#This Row],[Column1]],[1]!newIts[OLD],0),0)</f>
        <v>NS50M</v>
      </c>
      <c r="F1192">
        <v>42</v>
      </c>
      <c r="G1192" t="s">
        <v>91</v>
      </c>
      <c r="H1192" t="str" cm="1">
        <f t="array" ref="H1192">INDEX([1]!fableCountries[ALPHA3],MATCH(F1192,[1]!fableCountries[id],0),0)</f>
        <v>RNMC</v>
      </c>
      <c r="I1192">
        <v>2020</v>
      </c>
      <c r="J1192">
        <v>4195.04664490286</v>
      </c>
      <c r="K1192">
        <v>784.20332162686805</v>
      </c>
      <c r="L1192">
        <v>0</v>
      </c>
      <c r="M1192">
        <v>2748.4190863733302</v>
      </c>
      <c r="N1192">
        <v>2744.1414062314602</v>
      </c>
      <c r="O1192">
        <v>66.102253211602203</v>
      </c>
      <c r="P1192">
        <v>77.325618683734305</v>
      </c>
      <c r="Q1192">
        <v>2069.5622618673601</v>
      </c>
      <c r="R1192">
        <v>0</v>
      </c>
      <c r="S1192">
        <v>0.50714933823657704</v>
      </c>
      <c r="T1192">
        <v>0.5</v>
      </c>
      <c r="U1192">
        <v>2503.8489536249999</v>
      </c>
      <c r="V1192">
        <v>9996.1126631550105</v>
      </c>
      <c r="W1192">
        <v>71026.967817954996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139561.88064340199</v>
      </c>
      <c r="AF1192">
        <v>600643.80000000005</v>
      </c>
      <c r="AG1192">
        <v>41671.191993635097</v>
      </c>
      <c r="AH1192">
        <v>0</v>
      </c>
      <c r="AI1192">
        <v>853287.364093913</v>
      </c>
      <c r="AJ1192">
        <v>7275.2632690496403</v>
      </c>
      <c r="AK1192">
        <v>1642439.5</v>
      </c>
      <c r="AL1192">
        <v>-8.9197995661088498</v>
      </c>
      <c r="AM1192">
        <v>0</v>
      </c>
      <c r="AN1192">
        <v>-8.9197995661088498</v>
      </c>
      <c r="AO1192">
        <v>0</v>
      </c>
      <c r="AP1192">
        <v>0</v>
      </c>
      <c r="AQ1192">
        <v>0</v>
      </c>
      <c r="AR1192">
        <v>0</v>
      </c>
      <c r="AS1192">
        <v>192.03886579804299</v>
      </c>
      <c r="AT1192">
        <v>72.047975340807895</v>
      </c>
      <c r="AU1192">
        <v>24.263037665900399</v>
      </c>
      <c r="AV1192">
        <v>95.727852791334897</v>
      </c>
      <c r="AW1192">
        <v>0</v>
      </c>
      <c r="AX1192">
        <v>0</v>
      </c>
      <c r="AY1192">
        <v>0</v>
      </c>
      <c r="AZ1192">
        <v>280.069647585692</v>
      </c>
      <c r="BA1192">
        <v>218.219118064963</v>
      </c>
      <c r="BB1192">
        <v>61.850529520728998</v>
      </c>
      <c r="BC1192">
        <v>472.10851338373499</v>
      </c>
      <c r="BD1192">
        <v>0.21602616405278599</v>
      </c>
      <c r="BE1192">
        <v>32.473052194580802</v>
      </c>
      <c r="BF1192">
        <v>-39.955951241799099</v>
      </c>
      <c r="BG1192">
        <v>0</v>
      </c>
      <c r="BH1192">
        <v>-7.26687288316554</v>
      </c>
      <c r="BI1192">
        <v>0</v>
      </c>
      <c r="BJ1192">
        <v>0</v>
      </c>
      <c r="BK1192">
        <v>0</v>
      </c>
      <c r="BL1192">
        <v>0</v>
      </c>
      <c r="BM1192">
        <v>207520.41793059601</v>
      </c>
      <c r="BN1192">
        <v>296862.423708955</v>
      </c>
      <c r="BO1192">
        <v>56898.184905662201</v>
      </c>
      <c r="BP1192">
        <v>-39.955951241799099</v>
      </c>
      <c r="BQ1192">
        <v>0</v>
      </c>
    </row>
    <row r="1193" spans="1:69" x14ac:dyDescent="0.25">
      <c r="A1193">
        <v>18</v>
      </c>
      <c r="B1193" t="str">
        <f>IF(A1193=16,"CT",IF(A1193=20,"Shock",IF(A1193=19,"DecSoly",IF(A1193=18,"NoSoly","SolyTrade"))))</f>
        <v>NoSoly</v>
      </c>
      <c r="C1193" t="s">
        <v>46</v>
      </c>
      <c r="D1193" t="s">
        <v>45</v>
      </c>
      <c r="E1193" t="str" cm="1">
        <f t="array" ref="E1193">INDEX([1]!newIts[NEW],MATCH(indicatorsdb[[#This Row],[Column1]],[1]!newIts[OLD],0),0)</f>
        <v>NS50M</v>
      </c>
      <c r="F1193">
        <v>42</v>
      </c>
      <c r="G1193" t="s">
        <v>91</v>
      </c>
      <c r="H1193" t="str" cm="1">
        <f t="array" ref="H1193">INDEX([1]!fableCountries[ALPHA3],MATCH(F1193,[1]!fableCountries[id],0),0)</f>
        <v>RNMC</v>
      </c>
      <c r="I1193">
        <v>2022</v>
      </c>
      <c r="J1193">
        <v>5043.1768851196603</v>
      </c>
      <c r="K1193">
        <v>842.39905743292104</v>
      </c>
      <c r="L1193">
        <v>0</v>
      </c>
      <c r="M1193">
        <v>2768.4322918333601</v>
      </c>
      <c r="N1193">
        <v>2764.0533391445301</v>
      </c>
      <c r="O1193">
        <v>70.198899642920594</v>
      </c>
      <c r="P1193">
        <v>78.667049455020802</v>
      </c>
      <c r="Q1193">
        <v>2105.3687905523602</v>
      </c>
      <c r="R1193">
        <v>0</v>
      </c>
      <c r="S1193">
        <v>0.50633978596954199</v>
      </c>
      <c r="T1193">
        <v>0.5</v>
      </c>
      <c r="U1193">
        <v>2503.8489536249999</v>
      </c>
      <c r="V1193">
        <v>9996.1126631550105</v>
      </c>
      <c r="W1193">
        <v>71026.967817954996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140314.67644869001</v>
      </c>
      <c r="AF1193">
        <v>600643.80000000005</v>
      </c>
      <c r="AG1193">
        <v>41667.129519550799</v>
      </c>
      <c r="AH1193">
        <v>0</v>
      </c>
      <c r="AI1193">
        <v>849808.60118805803</v>
      </c>
      <c r="AJ1193">
        <v>10005.2928437016</v>
      </c>
      <c r="AK1193">
        <v>1642439.5</v>
      </c>
      <c r="AL1193">
        <v>-4.0624740843049896</v>
      </c>
      <c r="AM1193">
        <v>0</v>
      </c>
      <c r="AN1193">
        <v>-4.0624740843049896</v>
      </c>
      <c r="AO1193">
        <v>0</v>
      </c>
      <c r="AP1193">
        <v>0</v>
      </c>
      <c r="AQ1193">
        <v>0</v>
      </c>
      <c r="AR1193">
        <v>0</v>
      </c>
      <c r="AS1193">
        <v>195.20122237194499</v>
      </c>
      <c r="AT1193">
        <v>73.835024376291301</v>
      </c>
      <c r="AU1193">
        <v>24.9451805304153</v>
      </c>
      <c r="AV1193">
        <v>96.421017465238805</v>
      </c>
      <c r="AW1193">
        <v>0</v>
      </c>
      <c r="AX1193">
        <v>0</v>
      </c>
      <c r="AY1193">
        <v>0</v>
      </c>
      <c r="AZ1193">
        <v>295.33745745901899</v>
      </c>
      <c r="BA1193">
        <v>229.838819245602</v>
      </c>
      <c r="BB1193">
        <v>65.498638213416598</v>
      </c>
      <c r="BC1193">
        <v>490.53867983096399</v>
      </c>
      <c r="BD1193">
        <v>0.100517745961165</v>
      </c>
      <c r="BE1193">
        <v>16.613463323221801</v>
      </c>
      <c r="BF1193">
        <v>-39.955951241799099</v>
      </c>
      <c r="BG1193">
        <v>0</v>
      </c>
      <c r="BH1193">
        <v>-23.241970172616199</v>
      </c>
      <c r="BI1193">
        <v>0</v>
      </c>
      <c r="BJ1193">
        <v>0</v>
      </c>
      <c r="BK1193">
        <v>0</v>
      </c>
      <c r="BL1193">
        <v>0</v>
      </c>
      <c r="BM1193">
        <v>231221.79468185801</v>
      </c>
      <c r="BN1193">
        <v>324610.54041542701</v>
      </c>
      <c r="BO1193">
        <v>63532.541818301201</v>
      </c>
      <c r="BP1193">
        <v>-39.955951241799099</v>
      </c>
      <c r="BQ1193">
        <v>0</v>
      </c>
    </row>
    <row r="1194" spans="1:69" x14ac:dyDescent="0.25">
      <c r="A1194">
        <v>18</v>
      </c>
      <c r="B1194" t="str">
        <f>IF(A1194=16,"CT",IF(A1194=20,"Shock",IF(A1194=19,"DecSoly",IF(A1194=18,"NoSoly","SolyTrade"))))</f>
        <v>NoSoly</v>
      </c>
      <c r="C1194" t="s">
        <v>44</v>
      </c>
      <c r="D1194" t="s">
        <v>43</v>
      </c>
      <c r="E1194" t="str" cm="1">
        <f t="array" ref="E1194">INDEX([1]!newIts[NEW],MATCH(indicatorsdb[[#This Row],[Column1]],[1]!newIts[OLD],0),0)</f>
        <v>NS50S</v>
      </c>
      <c r="F1194">
        <v>42</v>
      </c>
      <c r="G1194" t="s">
        <v>91</v>
      </c>
      <c r="H1194" t="str" cm="1">
        <f t="array" ref="H1194">INDEX([1]!fableCountries[ALPHA3],MATCH(F1194,[1]!fableCountries[id],0),0)</f>
        <v>RNMC</v>
      </c>
      <c r="I1194">
        <v>2020</v>
      </c>
      <c r="J1194">
        <v>4195.04664490286</v>
      </c>
      <c r="K1194">
        <v>784.20332162686805</v>
      </c>
      <c r="L1194">
        <v>0</v>
      </c>
      <c r="M1194">
        <v>2748.4190863733302</v>
      </c>
      <c r="N1194">
        <v>2744.1414062314602</v>
      </c>
      <c r="O1194">
        <v>66.102253211602203</v>
      </c>
      <c r="P1194">
        <v>77.325618683734305</v>
      </c>
      <c r="Q1194">
        <v>2069.5622618673601</v>
      </c>
      <c r="R1194">
        <v>0</v>
      </c>
      <c r="S1194">
        <v>0.50569067919696398</v>
      </c>
      <c r="T1194">
        <v>0.5</v>
      </c>
      <c r="U1194">
        <v>2503.8489536249999</v>
      </c>
      <c r="V1194">
        <v>9996.1126631550105</v>
      </c>
      <c r="W1194">
        <v>71026.967817954996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144877.575051797</v>
      </c>
      <c r="AF1194">
        <v>600643.80000000005</v>
      </c>
      <c r="AG1194">
        <v>41665.343429350301</v>
      </c>
      <c r="AH1194">
        <v>0</v>
      </c>
      <c r="AI1194">
        <v>847977.51824980299</v>
      </c>
      <c r="AJ1194">
        <v>7275.2632690496403</v>
      </c>
      <c r="AK1194">
        <v>1642439.5</v>
      </c>
      <c r="AL1194">
        <v>-12.253399360946799</v>
      </c>
      <c r="AM1194">
        <v>0</v>
      </c>
      <c r="AN1194">
        <v>-12.253399360946799</v>
      </c>
      <c r="AO1194">
        <v>0</v>
      </c>
      <c r="AP1194">
        <v>0</v>
      </c>
      <c r="AQ1194">
        <v>0</v>
      </c>
      <c r="AR1194">
        <v>0</v>
      </c>
      <c r="AS1194">
        <v>219.47013010869401</v>
      </c>
      <c r="AT1194">
        <v>81.152578567162706</v>
      </c>
      <c r="AU1194">
        <v>27.377703802993601</v>
      </c>
      <c r="AV1194">
        <v>110.939847738537</v>
      </c>
      <c r="AW1194">
        <v>0</v>
      </c>
      <c r="AX1194">
        <v>0</v>
      </c>
      <c r="AY1194">
        <v>0</v>
      </c>
      <c r="AZ1194">
        <v>280.069647585692</v>
      </c>
      <c r="BA1194">
        <v>218.219118064963</v>
      </c>
      <c r="BB1194">
        <v>61.850529520728998</v>
      </c>
      <c r="BC1194">
        <v>499.53977769438598</v>
      </c>
      <c r="BD1194">
        <v>0.295896324119795</v>
      </c>
      <c r="BE1194">
        <v>43.868183933785197</v>
      </c>
      <c r="BF1194">
        <v>-37.936868982511797</v>
      </c>
      <c r="BG1194">
        <v>0</v>
      </c>
      <c r="BH1194">
        <v>6.2272112753931497</v>
      </c>
      <c r="BI1194">
        <v>0</v>
      </c>
      <c r="BJ1194">
        <v>0</v>
      </c>
      <c r="BK1194">
        <v>0</v>
      </c>
      <c r="BL1194">
        <v>0</v>
      </c>
      <c r="BM1194">
        <v>207520.41793059601</v>
      </c>
      <c r="BN1194">
        <v>296862.423708955</v>
      </c>
      <c r="BO1194">
        <v>56898.184905662201</v>
      </c>
      <c r="BP1194">
        <v>-37.936868982511797</v>
      </c>
      <c r="BQ1194">
        <v>0</v>
      </c>
    </row>
    <row r="1195" spans="1:69" x14ac:dyDescent="0.25">
      <c r="A1195">
        <v>18</v>
      </c>
      <c r="B1195" t="str">
        <f>IF(A1195=16,"CT",IF(A1195=20,"Shock",IF(A1195=19,"DecSoly",IF(A1195=18,"NoSoly","SolyTrade"))))</f>
        <v>NoSoly</v>
      </c>
      <c r="C1195" t="s">
        <v>44</v>
      </c>
      <c r="D1195" t="s">
        <v>43</v>
      </c>
      <c r="E1195" t="str" cm="1">
        <f t="array" ref="E1195">INDEX([1]!newIts[NEW],MATCH(indicatorsdb[[#This Row],[Column1]],[1]!newIts[OLD],0),0)</f>
        <v>NS50S</v>
      </c>
      <c r="F1195">
        <v>42</v>
      </c>
      <c r="G1195" t="s">
        <v>91</v>
      </c>
      <c r="H1195" t="str" cm="1">
        <f t="array" ref="H1195">INDEX([1]!fableCountries[ALPHA3],MATCH(F1195,[1]!fableCountries[id],0),0)</f>
        <v>RNMC</v>
      </c>
      <c r="I1195">
        <v>2022</v>
      </c>
      <c r="J1195">
        <v>5043.1768851196603</v>
      </c>
      <c r="K1195">
        <v>842.39905743292104</v>
      </c>
      <c r="L1195">
        <v>0</v>
      </c>
      <c r="M1195">
        <v>2768.4322918333601</v>
      </c>
      <c r="N1195">
        <v>2764.0533391445301</v>
      </c>
      <c r="O1195">
        <v>70.198899642920594</v>
      </c>
      <c r="P1195">
        <v>78.667049455020802</v>
      </c>
      <c r="Q1195">
        <v>2105.3687905523602</v>
      </c>
      <c r="R1195">
        <v>0</v>
      </c>
      <c r="S1195">
        <v>0.50454892056655598</v>
      </c>
      <c r="T1195">
        <v>0.5</v>
      </c>
      <c r="U1195">
        <v>2503.8489536249999</v>
      </c>
      <c r="V1195">
        <v>9996.1126631550105</v>
      </c>
      <c r="W1195">
        <v>71026.967817954996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147059.57660555901</v>
      </c>
      <c r="AF1195">
        <v>600643.80000000005</v>
      </c>
      <c r="AG1195">
        <v>41659.6138859528</v>
      </c>
      <c r="AH1195">
        <v>0</v>
      </c>
      <c r="AI1195">
        <v>843071.21666478598</v>
      </c>
      <c r="AJ1195">
        <v>10005.2928437016</v>
      </c>
      <c r="AK1195">
        <v>1642439.5</v>
      </c>
      <c r="AL1195">
        <v>-5.7295433975596097</v>
      </c>
      <c r="AM1195">
        <v>0</v>
      </c>
      <c r="AN1195">
        <v>-5.7295433975596097</v>
      </c>
      <c r="AO1195">
        <v>0</v>
      </c>
      <c r="AP1195">
        <v>0</v>
      </c>
      <c r="AQ1195">
        <v>0</v>
      </c>
      <c r="AR1195">
        <v>0</v>
      </c>
      <c r="AS1195">
        <v>224.85009802549001</v>
      </c>
      <c r="AT1195">
        <v>83.725002235137595</v>
      </c>
      <c r="AU1195">
        <v>28.176089147306399</v>
      </c>
      <c r="AV1195">
        <v>112.949006643046</v>
      </c>
      <c r="AW1195">
        <v>0</v>
      </c>
      <c r="AX1195">
        <v>0</v>
      </c>
      <c r="AY1195">
        <v>0</v>
      </c>
      <c r="AZ1195">
        <v>295.33745745901899</v>
      </c>
      <c r="BA1195">
        <v>229.838819245602</v>
      </c>
      <c r="BB1195">
        <v>65.498638213416598</v>
      </c>
      <c r="BC1195">
        <v>520.18755548450895</v>
      </c>
      <c r="BD1195">
        <v>0.14045928096445601</v>
      </c>
      <c r="BE1195">
        <v>22.3119501278894</v>
      </c>
      <c r="BF1195">
        <v>-37.936868982511797</v>
      </c>
      <c r="BG1195">
        <v>0</v>
      </c>
      <c r="BH1195">
        <v>-15.484459573658</v>
      </c>
      <c r="BI1195">
        <v>0</v>
      </c>
      <c r="BJ1195">
        <v>0</v>
      </c>
      <c r="BK1195">
        <v>0</v>
      </c>
      <c r="BL1195">
        <v>0</v>
      </c>
      <c r="BM1195">
        <v>231221.79468185801</v>
      </c>
      <c r="BN1195">
        <v>324610.54041542701</v>
      </c>
      <c r="BO1195">
        <v>63532.541818301201</v>
      </c>
      <c r="BP1195">
        <v>-37.936868982511797</v>
      </c>
      <c r="BQ1195">
        <v>0</v>
      </c>
    </row>
    <row r="1196" spans="1:69" x14ac:dyDescent="0.25">
      <c r="A1196">
        <v>18</v>
      </c>
      <c r="B1196" t="str">
        <f>IF(A1196=16,"CT",IF(A1196=20,"Shock",IF(A1196=19,"DecSoly",IF(A1196=18,"NoSoly","SolyTrade"))))</f>
        <v>NoSoly</v>
      </c>
      <c r="C1196" t="s">
        <v>42</v>
      </c>
      <c r="D1196" t="s">
        <v>41</v>
      </c>
      <c r="E1196" t="str" cm="1">
        <f t="array" ref="E1196">INDEX([1]!newIts[NEW],MATCH(indicatorsdb[[#This Row],[Column1]],[1]!newIts[OLD],0),0)</f>
        <v>NS75</v>
      </c>
      <c r="F1196">
        <v>42</v>
      </c>
      <c r="G1196" t="s">
        <v>91</v>
      </c>
      <c r="H1196" t="str" cm="1">
        <f t="array" ref="H1196">INDEX([1]!fableCountries[ALPHA3],MATCH(F1196,[1]!fableCountries[id],0),0)</f>
        <v>RNMC</v>
      </c>
      <c r="I1196">
        <v>2020</v>
      </c>
      <c r="J1196">
        <v>4195.04664490286</v>
      </c>
      <c r="K1196">
        <v>784.20332162686805</v>
      </c>
      <c r="L1196">
        <v>0</v>
      </c>
      <c r="M1196">
        <v>2748.4190863733302</v>
      </c>
      <c r="N1196">
        <v>2744.1415487448699</v>
      </c>
      <c r="O1196">
        <v>66.102271131996503</v>
      </c>
      <c r="P1196">
        <v>77.325615368286904</v>
      </c>
      <c r="Q1196">
        <v>2069.5622618673601</v>
      </c>
      <c r="R1196">
        <v>0</v>
      </c>
      <c r="S1196">
        <v>0.50740490979481701</v>
      </c>
      <c r="T1196">
        <v>0.5</v>
      </c>
      <c r="U1196">
        <v>2503.8489536249999</v>
      </c>
      <c r="V1196">
        <v>9996.1126631550105</v>
      </c>
      <c r="W1196">
        <v>71026.967817954996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138870.74253344</v>
      </c>
      <c r="AF1196">
        <v>600643.80000000005</v>
      </c>
      <c r="AG1196">
        <v>41671.365278249003</v>
      </c>
      <c r="AH1196">
        <v>0</v>
      </c>
      <c r="AI1196">
        <v>853978.328919261</v>
      </c>
      <c r="AJ1196">
        <v>7275.2632690496403</v>
      </c>
      <c r="AK1196">
        <v>1642439.5</v>
      </c>
      <c r="AL1196">
        <v>-10.1506918511732</v>
      </c>
      <c r="AM1196">
        <v>0</v>
      </c>
      <c r="AN1196">
        <v>-10.1506918511732</v>
      </c>
      <c r="AO1196">
        <v>0</v>
      </c>
      <c r="AP1196">
        <v>0</v>
      </c>
      <c r="AQ1196">
        <v>0</v>
      </c>
      <c r="AR1196">
        <v>0</v>
      </c>
      <c r="AS1196">
        <v>175.78380271751601</v>
      </c>
      <c r="AT1196">
        <v>67.091639481427706</v>
      </c>
      <c r="AU1196">
        <v>21.854599152157199</v>
      </c>
      <c r="AV1196">
        <v>86.837564083930602</v>
      </c>
      <c r="AW1196">
        <v>0</v>
      </c>
      <c r="AX1196">
        <v>0</v>
      </c>
      <c r="AY1196">
        <v>0</v>
      </c>
      <c r="AZ1196">
        <v>280.38455753748099</v>
      </c>
      <c r="BA1196">
        <v>218.461902231831</v>
      </c>
      <c r="BB1196">
        <v>61.922655305649101</v>
      </c>
      <c r="BC1196">
        <v>456.168360254996</v>
      </c>
      <c r="BD1196">
        <v>0.245517275729109</v>
      </c>
      <c r="BE1196">
        <v>36.680569775681803</v>
      </c>
      <c r="BF1196">
        <v>-41.229293980801799</v>
      </c>
      <c r="BG1196">
        <v>0</v>
      </c>
      <c r="BH1196">
        <v>-4.3032069293909201</v>
      </c>
      <c r="BI1196">
        <v>0</v>
      </c>
      <c r="BJ1196">
        <v>0</v>
      </c>
      <c r="BK1196">
        <v>0</v>
      </c>
      <c r="BL1196">
        <v>0</v>
      </c>
      <c r="BM1196">
        <v>213212.85639657601</v>
      </c>
      <c r="BN1196">
        <v>301183.200043955</v>
      </c>
      <c r="BO1196">
        <v>58221.259608445798</v>
      </c>
      <c r="BP1196">
        <v>-41.229293980801799</v>
      </c>
      <c r="BQ1196">
        <v>0</v>
      </c>
    </row>
    <row r="1197" spans="1:69" x14ac:dyDescent="0.25">
      <c r="A1197">
        <v>18</v>
      </c>
      <c r="B1197" t="str">
        <f>IF(A1197=16,"CT",IF(A1197=20,"Shock",IF(A1197=19,"DecSoly",IF(A1197=18,"NoSoly","SolyTrade"))))</f>
        <v>NoSoly</v>
      </c>
      <c r="C1197" t="s">
        <v>42</v>
      </c>
      <c r="D1197" t="s">
        <v>41</v>
      </c>
      <c r="E1197" t="str" cm="1">
        <f t="array" ref="E1197">INDEX([1]!newIts[NEW],MATCH(indicatorsdb[[#This Row],[Column1]],[1]!newIts[OLD],0),0)</f>
        <v>NS75</v>
      </c>
      <c r="F1197">
        <v>42</v>
      </c>
      <c r="G1197" t="s">
        <v>91</v>
      </c>
      <c r="H1197" t="str" cm="1">
        <f t="array" ref="H1197">INDEX([1]!fableCountries[ALPHA3],MATCH(F1197,[1]!fableCountries[id],0),0)</f>
        <v>RNMC</v>
      </c>
      <c r="I1197">
        <v>2022</v>
      </c>
      <c r="J1197">
        <v>5043.1768851196603</v>
      </c>
      <c r="K1197">
        <v>842.39905743292104</v>
      </c>
      <c r="L1197">
        <v>0</v>
      </c>
      <c r="M1197">
        <v>2768.4322918333601</v>
      </c>
      <c r="N1197">
        <v>2764.05345689042</v>
      </c>
      <c r="O1197">
        <v>70.198914787318103</v>
      </c>
      <c r="P1197">
        <v>78.667046083299795</v>
      </c>
      <c r="Q1197">
        <v>2105.3687905523602</v>
      </c>
      <c r="R1197">
        <v>0</v>
      </c>
      <c r="S1197">
        <v>0.50692576024545699</v>
      </c>
      <c r="T1197">
        <v>0.5</v>
      </c>
      <c r="U1197">
        <v>2503.8489536249999</v>
      </c>
      <c r="V1197">
        <v>9996.1126631550105</v>
      </c>
      <c r="W1197">
        <v>71026.967817954996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138202.143469398</v>
      </c>
      <c r="AF1197">
        <v>600643.80000000005</v>
      </c>
      <c r="AG1197">
        <v>41668.180888224699</v>
      </c>
      <c r="AH1197">
        <v>0</v>
      </c>
      <c r="AI1197">
        <v>851920.08279867505</v>
      </c>
      <c r="AJ1197">
        <v>10005.2928437016</v>
      </c>
      <c r="AK1197">
        <v>1642439.5</v>
      </c>
      <c r="AL1197">
        <v>-3.1843900243475201</v>
      </c>
      <c r="AM1197">
        <v>0</v>
      </c>
      <c r="AN1197">
        <v>-3.1843900243475201</v>
      </c>
      <c r="AO1197">
        <v>0</v>
      </c>
      <c r="AP1197">
        <v>0</v>
      </c>
      <c r="AQ1197">
        <v>0</v>
      </c>
      <c r="AR1197">
        <v>0</v>
      </c>
      <c r="AS1197">
        <v>176.811165685883</v>
      </c>
      <c r="AT1197">
        <v>68.151875479195198</v>
      </c>
      <c r="AU1197">
        <v>22.437363522624999</v>
      </c>
      <c r="AV1197">
        <v>86.221926684062595</v>
      </c>
      <c r="AW1197">
        <v>0</v>
      </c>
      <c r="AX1197">
        <v>0</v>
      </c>
      <c r="AY1197">
        <v>0</v>
      </c>
      <c r="AZ1197">
        <v>295.65434648015201</v>
      </c>
      <c r="BA1197">
        <v>230.08365357282901</v>
      </c>
      <c r="BB1197">
        <v>65.570692907322993</v>
      </c>
      <c r="BC1197">
        <v>472.46551216603501</v>
      </c>
      <c r="BD1197" s="1">
        <v>7.9479613390445097E-2</v>
      </c>
      <c r="BE1197">
        <v>13.6119381980802</v>
      </c>
      <c r="BF1197">
        <v>-41.229293980801799</v>
      </c>
      <c r="BG1197">
        <v>0</v>
      </c>
      <c r="BH1197">
        <v>-27.537876169331199</v>
      </c>
      <c r="BI1197">
        <v>0</v>
      </c>
      <c r="BJ1197">
        <v>0</v>
      </c>
      <c r="BK1197">
        <v>0</v>
      </c>
      <c r="BL1197">
        <v>0</v>
      </c>
      <c r="BM1197">
        <v>237410.345468827</v>
      </c>
      <c r="BN1197">
        <v>329471.14876205899</v>
      </c>
      <c r="BO1197">
        <v>64992.3577029097</v>
      </c>
      <c r="BP1197">
        <v>-41.229293980801799</v>
      </c>
      <c r="BQ1197">
        <v>0</v>
      </c>
    </row>
    <row r="1198" spans="1:69" x14ac:dyDescent="0.25">
      <c r="A1198">
        <v>18</v>
      </c>
      <c r="B1198" t="str">
        <f>IF(A1198=16,"CT",IF(A1198=20,"Shock",IF(A1198=19,"DecSoly",IF(A1198=18,"NoSoly","SolyTrade"))))</f>
        <v>NoSoly</v>
      </c>
      <c r="C1198" t="s">
        <v>40</v>
      </c>
      <c r="D1198" t="s">
        <v>39</v>
      </c>
      <c r="E1198" t="str" cm="1">
        <f t="array" ref="E1198">INDEX([1]!newIts[NEW],MATCH(indicatorsdb[[#This Row],[Column1]],[1]!newIts[OLD],0),0)</f>
        <v>NS75M</v>
      </c>
      <c r="F1198">
        <v>42</v>
      </c>
      <c r="G1198" t="s">
        <v>91</v>
      </c>
      <c r="H1198" t="str" cm="1">
        <f t="array" ref="H1198">INDEX([1]!fableCountries[ALPHA3],MATCH(F1198,[1]!fableCountries[id],0),0)</f>
        <v>RNMC</v>
      </c>
      <c r="I1198">
        <v>2020</v>
      </c>
      <c r="J1198">
        <v>4195.04664490286</v>
      </c>
      <c r="K1198">
        <v>784.20332162686805</v>
      </c>
      <c r="L1198">
        <v>0</v>
      </c>
      <c r="M1198">
        <v>2748.4190863733302</v>
      </c>
      <c r="N1198">
        <v>2744.1415487448699</v>
      </c>
      <c r="O1198">
        <v>66.102271131996503</v>
      </c>
      <c r="P1198">
        <v>77.325615368286904</v>
      </c>
      <c r="Q1198">
        <v>2069.5622618673601</v>
      </c>
      <c r="R1198">
        <v>0</v>
      </c>
      <c r="S1198">
        <v>0.506430901604357</v>
      </c>
      <c r="T1198">
        <v>0.5</v>
      </c>
      <c r="U1198">
        <v>2503.8489536249999</v>
      </c>
      <c r="V1198">
        <v>9996.1126631550105</v>
      </c>
      <c r="W1198">
        <v>71026.967817954996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142652.71175890299</v>
      </c>
      <c r="AF1198">
        <v>600643.80000000005</v>
      </c>
      <c r="AG1198">
        <v>41667.586753654403</v>
      </c>
      <c r="AH1198">
        <v>0</v>
      </c>
      <c r="AI1198">
        <v>850200.13821839297</v>
      </c>
      <c r="AJ1198">
        <v>7275.2632690496403</v>
      </c>
      <c r="AK1198">
        <v>1642439.5</v>
      </c>
      <c r="AL1198">
        <v>-12.5250395468465</v>
      </c>
      <c r="AM1198">
        <v>0</v>
      </c>
      <c r="AN1198">
        <v>-12.5250395468465</v>
      </c>
      <c r="AO1198">
        <v>0</v>
      </c>
      <c r="AP1198">
        <v>0</v>
      </c>
      <c r="AQ1198">
        <v>0</v>
      </c>
      <c r="AR1198">
        <v>0</v>
      </c>
      <c r="AS1198">
        <v>197.025461934585</v>
      </c>
      <c r="AT1198">
        <v>74.116122944692194</v>
      </c>
      <c r="AU1198">
        <v>24.3354887484948</v>
      </c>
      <c r="AV1198">
        <v>98.573850241397906</v>
      </c>
      <c r="AW1198">
        <v>0</v>
      </c>
      <c r="AX1198">
        <v>0</v>
      </c>
      <c r="AY1198">
        <v>0</v>
      </c>
      <c r="AZ1198">
        <v>280.38455753748099</v>
      </c>
      <c r="BA1198">
        <v>218.461902231831</v>
      </c>
      <c r="BB1198">
        <v>61.922655305649101</v>
      </c>
      <c r="BC1198">
        <v>477.41001947206598</v>
      </c>
      <c r="BD1198">
        <v>0.30240458739792297</v>
      </c>
      <c r="BE1198">
        <v>44.796722419065297</v>
      </c>
      <c r="BF1198">
        <v>-39.955951241799099</v>
      </c>
      <c r="BG1198">
        <v>0</v>
      </c>
      <c r="BH1198">
        <v>5.1431757646641199</v>
      </c>
      <c r="BI1198">
        <v>0</v>
      </c>
      <c r="BJ1198">
        <v>0</v>
      </c>
      <c r="BK1198">
        <v>0</v>
      </c>
      <c r="BL1198">
        <v>0</v>
      </c>
      <c r="BM1198">
        <v>213212.85639657601</v>
      </c>
      <c r="BN1198">
        <v>301183.200043955</v>
      </c>
      <c r="BO1198">
        <v>58221.259608445798</v>
      </c>
      <c r="BP1198">
        <v>-39.955951241799099</v>
      </c>
      <c r="BQ1198">
        <v>0</v>
      </c>
    </row>
    <row r="1199" spans="1:69" x14ac:dyDescent="0.25">
      <c r="A1199">
        <v>18</v>
      </c>
      <c r="B1199" t="str">
        <f>IF(A1199=16,"CT",IF(A1199=20,"Shock",IF(A1199=19,"DecSoly",IF(A1199=18,"NoSoly","SolyTrade"))))</f>
        <v>NoSoly</v>
      </c>
      <c r="C1199" t="s">
        <v>40</v>
      </c>
      <c r="D1199" t="s">
        <v>39</v>
      </c>
      <c r="E1199" t="str" cm="1">
        <f t="array" ref="E1199">INDEX([1]!newIts[NEW],MATCH(indicatorsdb[[#This Row],[Column1]],[1]!newIts[OLD],0),0)</f>
        <v>NS75M</v>
      </c>
      <c r="F1199">
        <v>42</v>
      </c>
      <c r="G1199" t="s">
        <v>91</v>
      </c>
      <c r="H1199" t="str" cm="1">
        <f t="array" ref="H1199">INDEX([1]!fableCountries[ALPHA3],MATCH(F1199,[1]!fableCountries[id],0),0)</f>
        <v>RNMC</v>
      </c>
      <c r="I1199">
        <v>2022</v>
      </c>
      <c r="J1199">
        <v>5043.1768851196603</v>
      </c>
      <c r="K1199">
        <v>842.39905743292104</v>
      </c>
      <c r="L1199">
        <v>0</v>
      </c>
      <c r="M1199">
        <v>2768.4322918333601</v>
      </c>
      <c r="N1199">
        <v>2764.05345689042</v>
      </c>
      <c r="O1199">
        <v>70.198914787318103</v>
      </c>
      <c r="P1199">
        <v>78.667046083299795</v>
      </c>
      <c r="Q1199">
        <v>2105.3687905523602</v>
      </c>
      <c r="R1199">
        <v>0</v>
      </c>
      <c r="S1199">
        <v>0.50559105363832602</v>
      </c>
      <c r="T1199">
        <v>0.5</v>
      </c>
      <c r="U1199">
        <v>2503.8489536249999</v>
      </c>
      <c r="V1199">
        <v>9996.1126631550105</v>
      </c>
      <c r="W1199">
        <v>71026.967817954996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143535.84458338199</v>
      </c>
      <c r="AF1199">
        <v>600643.80000000005</v>
      </c>
      <c r="AG1199">
        <v>41663.372250483102</v>
      </c>
      <c r="AH1199">
        <v>0</v>
      </c>
      <c r="AI1199">
        <v>846591.19032243302</v>
      </c>
      <c r="AJ1199">
        <v>10005.2928437016</v>
      </c>
      <c r="AK1199">
        <v>1642439.5</v>
      </c>
      <c r="AL1199">
        <v>-4.2145031713080199</v>
      </c>
      <c r="AM1199">
        <v>0</v>
      </c>
      <c r="AN1199">
        <v>-4.2145031713080199</v>
      </c>
      <c r="AO1199">
        <v>0</v>
      </c>
      <c r="AP1199">
        <v>0</v>
      </c>
      <c r="AQ1199">
        <v>0</v>
      </c>
      <c r="AR1199">
        <v>0</v>
      </c>
      <c r="AS1199">
        <v>200.437346678539</v>
      </c>
      <c r="AT1199">
        <v>76.029590530476696</v>
      </c>
      <c r="AU1199">
        <v>25.020728585544902</v>
      </c>
      <c r="AV1199">
        <v>99.387027562517105</v>
      </c>
      <c r="AW1199">
        <v>0</v>
      </c>
      <c r="AX1199">
        <v>0</v>
      </c>
      <c r="AY1199">
        <v>0</v>
      </c>
      <c r="AZ1199">
        <v>295.65434648015201</v>
      </c>
      <c r="BA1199">
        <v>230.08365357282901</v>
      </c>
      <c r="BB1199">
        <v>65.570692907322993</v>
      </c>
      <c r="BC1199">
        <v>496.09169315869099</v>
      </c>
      <c r="BD1199">
        <v>0.10416023104059299</v>
      </c>
      <c r="BE1199">
        <v>17.1331392234998</v>
      </c>
      <c r="BF1199">
        <v>-39.955951241799099</v>
      </c>
      <c r="BG1199">
        <v>0</v>
      </c>
      <c r="BH1199">
        <v>-22.7186517872588</v>
      </c>
      <c r="BI1199">
        <v>0</v>
      </c>
      <c r="BJ1199">
        <v>0</v>
      </c>
      <c r="BK1199">
        <v>0</v>
      </c>
      <c r="BL1199">
        <v>0</v>
      </c>
      <c r="BM1199">
        <v>237410.345468827</v>
      </c>
      <c r="BN1199">
        <v>329471.14876205899</v>
      </c>
      <c r="BO1199">
        <v>64992.3577029097</v>
      </c>
      <c r="BP1199">
        <v>-39.955951241799099</v>
      </c>
      <c r="BQ1199">
        <v>0</v>
      </c>
    </row>
    <row r="1200" spans="1:69" x14ac:dyDescent="0.25">
      <c r="A1200">
        <v>18</v>
      </c>
      <c r="B1200" t="str">
        <f>IF(A1200=16,"CT",IF(A1200=20,"Shock",IF(A1200=19,"DecSoly",IF(A1200=18,"NoSoly","SolyTrade"))))</f>
        <v>NoSoly</v>
      </c>
      <c r="C1200" t="s">
        <v>38</v>
      </c>
      <c r="D1200" t="s">
        <v>37</v>
      </c>
      <c r="E1200" t="str" cm="1">
        <f t="array" ref="E1200">INDEX([1]!newIts[NEW],MATCH(indicatorsdb[[#This Row],[Column1]],[1]!newIts[OLD],0),0)</f>
        <v>NS75S</v>
      </c>
      <c r="F1200">
        <v>42</v>
      </c>
      <c r="G1200" t="s">
        <v>91</v>
      </c>
      <c r="H1200" t="str" cm="1">
        <f t="array" ref="H1200">INDEX([1]!fableCountries[ALPHA3],MATCH(F1200,[1]!fableCountries[id],0),0)</f>
        <v>RNMC</v>
      </c>
      <c r="I1200">
        <v>2020</v>
      </c>
      <c r="J1200">
        <v>4195.04664490286</v>
      </c>
      <c r="K1200">
        <v>784.20332162686805</v>
      </c>
      <c r="L1200">
        <v>0</v>
      </c>
      <c r="M1200">
        <v>2748.4190863733302</v>
      </c>
      <c r="N1200">
        <v>2744.1415487448699</v>
      </c>
      <c r="O1200">
        <v>66.102271131996503</v>
      </c>
      <c r="P1200">
        <v>77.325615368286904</v>
      </c>
      <c r="Q1200">
        <v>2069.5622618673601</v>
      </c>
      <c r="R1200">
        <v>0</v>
      </c>
      <c r="S1200">
        <v>0.50488162075492504</v>
      </c>
      <c r="T1200">
        <v>0.5</v>
      </c>
      <c r="U1200">
        <v>2503.8489536249999</v>
      </c>
      <c r="V1200">
        <v>9996.1126631550105</v>
      </c>
      <c r="W1200">
        <v>71026.967817954996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148358.275916377</v>
      </c>
      <c r="AF1200">
        <v>600643.80000000005</v>
      </c>
      <c r="AG1200">
        <v>41661.283433365803</v>
      </c>
      <c r="AH1200">
        <v>0</v>
      </c>
      <c r="AI1200">
        <v>844500.877381208</v>
      </c>
      <c r="AJ1200">
        <v>7275.2632690496403</v>
      </c>
      <c r="AK1200">
        <v>1642439.5</v>
      </c>
      <c r="AL1200">
        <v>-16.313395345532602</v>
      </c>
      <c r="AM1200">
        <v>0</v>
      </c>
      <c r="AN1200">
        <v>-16.313395345532602</v>
      </c>
      <c r="AO1200">
        <v>0</v>
      </c>
      <c r="AP1200">
        <v>0</v>
      </c>
      <c r="AQ1200">
        <v>0</v>
      </c>
      <c r="AR1200">
        <v>0</v>
      </c>
      <c r="AS1200">
        <v>225.039641875847</v>
      </c>
      <c r="AT1200">
        <v>83.435516808483001</v>
      </c>
      <c r="AU1200">
        <v>27.459292839267299</v>
      </c>
      <c r="AV1200">
        <v>114.144832228097</v>
      </c>
      <c r="AW1200">
        <v>0</v>
      </c>
      <c r="AX1200">
        <v>0</v>
      </c>
      <c r="AY1200">
        <v>0</v>
      </c>
      <c r="AZ1200">
        <v>280.38455753748099</v>
      </c>
      <c r="BA1200">
        <v>218.461902231831</v>
      </c>
      <c r="BB1200">
        <v>61.922655305649101</v>
      </c>
      <c r="BC1200">
        <v>505.42419941332798</v>
      </c>
      <c r="BD1200">
        <v>0.39317030693647897</v>
      </c>
      <c r="BE1200">
        <v>57.746331267698999</v>
      </c>
      <c r="BF1200">
        <v>-37.936868982511797</v>
      </c>
      <c r="BG1200">
        <v>0</v>
      </c>
      <c r="BH1200">
        <v>20.202632592123599</v>
      </c>
      <c r="BI1200">
        <v>0</v>
      </c>
      <c r="BJ1200">
        <v>0</v>
      </c>
      <c r="BK1200">
        <v>0</v>
      </c>
      <c r="BL1200">
        <v>0</v>
      </c>
      <c r="BM1200">
        <v>213212.85639657601</v>
      </c>
      <c r="BN1200">
        <v>301183.200043955</v>
      </c>
      <c r="BO1200">
        <v>58221.259608445798</v>
      </c>
      <c r="BP1200">
        <v>-37.936868982511797</v>
      </c>
      <c r="BQ1200">
        <v>0</v>
      </c>
    </row>
    <row r="1201" spans="1:69" x14ac:dyDescent="0.25">
      <c r="A1201">
        <v>18</v>
      </c>
      <c r="B1201" t="str">
        <f>IF(A1201=16,"CT",IF(A1201=20,"Shock",IF(A1201=19,"DecSoly",IF(A1201=18,"NoSoly","SolyTrade"))))</f>
        <v>NoSoly</v>
      </c>
      <c r="C1201" t="s">
        <v>38</v>
      </c>
      <c r="D1201" t="s">
        <v>37</v>
      </c>
      <c r="E1201" t="str" cm="1">
        <f t="array" ref="E1201">INDEX([1]!newIts[NEW],MATCH(indicatorsdb[[#This Row],[Column1]],[1]!newIts[OLD],0),0)</f>
        <v>NS75S</v>
      </c>
      <c r="F1201">
        <v>42</v>
      </c>
      <c r="G1201" t="s">
        <v>91</v>
      </c>
      <c r="H1201" t="str" cm="1">
        <f t="array" ref="H1201">INDEX([1]!fableCountries[ALPHA3],MATCH(F1201,[1]!fableCountries[id],0),0)</f>
        <v>RNMC</v>
      </c>
      <c r="I1201">
        <v>2022</v>
      </c>
      <c r="J1201">
        <v>5043.1768851196603</v>
      </c>
      <c r="K1201">
        <v>842.39905743292104</v>
      </c>
      <c r="L1201">
        <v>0</v>
      </c>
      <c r="M1201">
        <v>2768.4322918333601</v>
      </c>
      <c r="N1201">
        <v>2764.05345689042</v>
      </c>
      <c r="O1201">
        <v>70.198914787318103</v>
      </c>
      <c r="P1201">
        <v>78.667046083299795</v>
      </c>
      <c r="Q1201">
        <v>2105.3687905523602</v>
      </c>
      <c r="R1201">
        <v>0</v>
      </c>
      <c r="S1201">
        <v>0.50370528234835799</v>
      </c>
      <c r="T1201">
        <v>0.5</v>
      </c>
      <c r="U1201">
        <v>2503.8489536249999</v>
      </c>
      <c r="V1201">
        <v>9996.1126631550105</v>
      </c>
      <c r="W1201">
        <v>71026.967817954996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150689.04528531199</v>
      </c>
      <c r="AF1201">
        <v>600643.80000000005</v>
      </c>
      <c r="AG1201">
        <v>41655.380362636897</v>
      </c>
      <c r="AH1201">
        <v>0</v>
      </c>
      <c r="AI1201">
        <v>839445.98150835</v>
      </c>
      <c r="AJ1201">
        <v>10005.2928437016</v>
      </c>
      <c r="AK1201">
        <v>1642439.5</v>
      </c>
      <c r="AL1201">
        <v>-5.90307072890573</v>
      </c>
      <c r="AM1201">
        <v>0</v>
      </c>
      <c r="AN1201">
        <v>-5.90307072890573</v>
      </c>
      <c r="AO1201">
        <v>0</v>
      </c>
      <c r="AP1201">
        <v>0</v>
      </c>
      <c r="AQ1201">
        <v>0</v>
      </c>
      <c r="AR1201">
        <v>0</v>
      </c>
      <c r="AS1201">
        <v>230.69667573867</v>
      </c>
      <c r="AT1201">
        <v>86.144489224441202</v>
      </c>
      <c r="AU1201">
        <v>28.261211895043498</v>
      </c>
      <c r="AV1201">
        <v>116.290974619186</v>
      </c>
      <c r="AW1201">
        <v>0</v>
      </c>
      <c r="AX1201">
        <v>0</v>
      </c>
      <c r="AY1201">
        <v>0</v>
      </c>
      <c r="AZ1201">
        <v>295.65434648015201</v>
      </c>
      <c r="BA1201">
        <v>230.08365357282901</v>
      </c>
      <c r="BB1201">
        <v>65.570692907322993</v>
      </c>
      <c r="BC1201">
        <v>526.35102221882198</v>
      </c>
      <c r="BD1201">
        <v>0.14461684533431801</v>
      </c>
      <c r="BE1201">
        <v>22.905112751691</v>
      </c>
      <c r="BF1201">
        <v>-37.936868982511797</v>
      </c>
      <c r="BG1201">
        <v>0</v>
      </c>
      <c r="BH1201">
        <v>-14.887139385486501</v>
      </c>
      <c r="BI1201">
        <v>0</v>
      </c>
      <c r="BJ1201">
        <v>0</v>
      </c>
      <c r="BK1201">
        <v>0</v>
      </c>
      <c r="BL1201">
        <v>0</v>
      </c>
      <c r="BM1201">
        <v>237410.345468827</v>
      </c>
      <c r="BN1201">
        <v>329471.14876205899</v>
      </c>
      <c r="BO1201">
        <v>64992.3577029097</v>
      </c>
      <c r="BP1201">
        <v>-37.936868982511797</v>
      </c>
      <c r="BQ1201">
        <v>0</v>
      </c>
    </row>
    <row r="1202" spans="1:69" x14ac:dyDescent="0.25">
      <c r="A1202">
        <v>18</v>
      </c>
      <c r="B1202" t="str">
        <f>IF(A1202=16,"CT",IF(A1202=20,"Shock",IF(A1202=19,"DecSoly",IF(A1202=18,"NoSoly","SolyTrade"))))</f>
        <v>NoSoly</v>
      </c>
      <c r="C1202" t="s">
        <v>36</v>
      </c>
      <c r="D1202" t="s">
        <v>35</v>
      </c>
      <c r="E1202" t="str" cm="1">
        <f t="array" ref="E1202">INDEX([1]!newIts[NEW],MATCH(indicatorsdb[[#This Row],[Column1]],[1]!newIts[OLD],0),0)</f>
        <v>NS100</v>
      </c>
      <c r="F1202">
        <v>42</v>
      </c>
      <c r="G1202" t="s">
        <v>91</v>
      </c>
      <c r="H1202" t="str" cm="1">
        <f t="array" ref="H1202">INDEX([1]!fableCountries[ALPHA3],MATCH(F1202,[1]!fableCountries[id],0),0)</f>
        <v>RNMC</v>
      </c>
      <c r="I1202">
        <v>2020</v>
      </c>
      <c r="J1202">
        <v>4195.04664490286</v>
      </c>
      <c r="K1202">
        <v>784.20332162686805</v>
      </c>
      <c r="L1202">
        <v>0</v>
      </c>
      <c r="M1202">
        <v>2748.4190863733302</v>
      </c>
      <c r="N1202">
        <v>2744.1417166259198</v>
      </c>
      <c r="O1202">
        <v>66.102291418854406</v>
      </c>
      <c r="P1202">
        <v>77.325612997741899</v>
      </c>
      <c r="Q1202">
        <v>2069.5622618673601</v>
      </c>
      <c r="R1202">
        <v>0</v>
      </c>
      <c r="S1202">
        <v>0.50675883154841905</v>
      </c>
      <c r="T1202">
        <v>0.5</v>
      </c>
      <c r="U1202">
        <v>2503.8489536249999</v>
      </c>
      <c r="V1202">
        <v>9996.1126631550105</v>
      </c>
      <c r="W1202">
        <v>71026.967817954996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141650.27611713699</v>
      </c>
      <c r="AF1202">
        <v>600643.80000000005</v>
      </c>
      <c r="AG1202">
        <v>41668.123145233898</v>
      </c>
      <c r="AH1202">
        <v>0</v>
      </c>
      <c r="AI1202">
        <v>851202.03746857902</v>
      </c>
      <c r="AJ1202">
        <v>7275.2632690496403</v>
      </c>
      <c r="AK1202">
        <v>1642439.5</v>
      </c>
      <c r="AL1202">
        <v>-13.392824866306899</v>
      </c>
      <c r="AM1202">
        <v>0</v>
      </c>
      <c r="AN1202">
        <v>-13.392824866306899</v>
      </c>
      <c r="AO1202">
        <v>0</v>
      </c>
      <c r="AP1202">
        <v>0</v>
      </c>
      <c r="AQ1202">
        <v>0</v>
      </c>
      <c r="AR1202">
        <v>0</v>
      </c>
      <c r="AS1202">
        <v>180.30496066308001</v>
      </c>
      <c r="AT1202">
        <v>68.988284132035105</v>
      </c>
      <c r="AU1202">
        <v>21.919753751683199</v>
      </c>
      <c r="AV1202">
        <v>89.396922779361304</v>
      </c>
      <c r="AW1202">
        <v>0</v>
      </c>
      <c r="AX1202">
        <v>0</v>
      </c>
      <c r="AY1202">
        <v>0</v>
      </c>
      <c r="AZ1202">
        <v>280.69946748926998</v>
      </c>
      <c r="BA1202">
        <v>218.70468639870001</v>
      </c>
      <c r="BB1202">
        <v>61.994781090569298</v>
      </c>
      <c r="BC1202">
        <v>461.00442815234902</v>
      </c>
      <c r="BD1202">
        <v>0.32319597107758202</v>
      </c>
      <c r="BE1202">
        <v>47.763043706906601</v>
      </c>
      <c r="BF1202">
        <v>-41.229293980801799</v>
      </c>
      <c r="BG1202">
        <v>0</v>
      </c>
      <c r="BH1202">
        <v>6.8569456971823604</v>
      </c>
      <c r="BI1202">
        <v>0</v>
      </c>
      <c r="BJ1202">
        <v>0</v>
      </c>
      <c r="BK1202">
        <v>0</v>
      </c>
      <c r="BL1202">
        <v>0</v>
      </c>
      <c r="BM1202">
        <v>218905.29486255601</v>
      </c>
      <c r="BN1202">
        <v>305503.97637895599</v>
      </c>
      <c r="BO1202">
        <v>59544.334311229402</v>
      </c>
      <c r="BP1202">
        <v>-41.229293980801799</v>
      </c>
      <c r="BQ1202">
        <v>0</v>
      </c>
    </row>
    <row r="1203" spans="1:69" x14ac:dyDescent="0.25">
      <c r="A1203">
        <v>18</v>
      </c>
      <c r="B1203" t="str">
        <f>IF(A1203=16,"CT",IF(A1203=20,"Shock",IF(A1203=19,"DecSoly",IF(A1203=18,"NoSoly","SolyTrade"))))</f>
        <v>NoSoly</v>
      </c>
      <c r="C1203" t="s">
        <v>36</v>
      </c>
      <c r="D1203" t="s">
        <v>35</v>
      </c>
      <c r="E1203" t="str" cm="1">
        <f t="array" ref="E1203">INDEX([1]!newIts[NEW],MATCH(indicatorsdb[[#This Row],[Column1]],[1]!newIts[OLD],0),0)</f>
        <v>NS100</v>
      </c>
      <c r="F1203">
        <v>42</v>
      </c>
      <c r="G1203" t="s">
        <v>91</v>
      </c>
      <c r="H1203" t="str" cm="1">
        <f t="array" ref="H1203">INDEX([1]!fableCountries[ALPHA3],MATCH(F1203,[1]!fableCountries[id],0),0)</f>
        <v>RNMC</v>
      </c>
      <c r="I1203">
        <v>2022</v>
      </c>
      <c r="J1203">
        <v>5043.1768851196603</v>
      </c>
      <c r="K1203">
        <v>842.39905743292104</v>
      </c>
      <c r="L1203">
        <v>0</v>
      </c>
      <c r="M1203">
        <v>2768.4322918333601</v>
      </c>
      <c r="N1203">
        <v>2764.0536011958902</v>
      </c>
      <c r="O1203">
        <v>70.198932409487497</v>
      </c>
      <c r="P1203">
        <v>78.667043700693895</v>
      </c>
      <c r="Q1203">
        <v>2105.3687905523602</v>
      </c>
      <c r="R1203">
        <v>0</v>
      </c>
      <c r="S1203">
        <v>0.50625276997777402</v>
      </c>
      <c r="T1203">
        <v>0.5</v>
      </c>
      <c r="U1203">
        <v>2503.8489536249999</v>
      </c>
      <c r="V1203">
        <v>9996.1126631550105</v>
      </c>
      <c r="W1203">
        <v>71026.967817954996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141097.448057801</v>
      </c>
      <c r="AF1203">
        <v>600643.80000000005</v>
      </c>
      <c r="AG1203">
        <v>41664.9387552095</v>
      </c>
      <c r="AH1203">
        <v>0</v>
      </c>
      <c r="AI1203">
        <v>849028.02034328796</v>
      </c>
      <c r="AJ1203">
        <v>10005.2928437016</v>
      </c>
      <c r="AK1203">
        <v>1642439.5</v>
      </c>
      <c r="AL1203">
        <v>-3.1843900243475201</v>
      </c>
      <c r="AM1203">
        <v>0</v>
      </c>
      <c r="AN1203">
        <v>-3.1843900243475201</v>
      </c>
      <c r="AO1203">
        <v>0</v>
      </c>
      <c r="AP1203">
        <v>0</v>
      </c>
      <c r="AQ1203">
        <v>0</v>
      </c>
      <c r="AR1203">
        <v>0</v>
      </c>
      <c r="AS1203">
        <v>181.560088592293</v>
      </c>
      <c r="AT1203">
        <v>70.166932916362796</v>
      </c>
      <c r="AU1203">
        <v>22.505269847601799</v>
      </c>
      <c r="AV1203">
        <v>88.887885828328294</v>
      </c>
      <c r="AW1203">
        <v>0</v>
      </c>
      <c r="AX1203">
        <v>0</v>
      </c>
      <c r="AY1203">
        <v>0</v>
      </c>
      <c r="AZ1203">
        <v>295.971235501286</v>
      </c>
      <c r="BA1203">
        <v>230.32848790005599</v>
      </c>
      <c r="BB1203">
        <v>65.642747601229402</v>
      </c>
      <c r="BC1203">
        <v>477.53132409357897</v>
      </c>
      <c r="BD1203" s="1">
        <v>7.9479613390445097E-2</v>
      </c>
      <c r="BE1203">
        <v>13.6119381980802</v>
      </c>
      <c r="BF1203">
        <v>-41.229293980801799</v>
      </c>
      <c r="BG1203">
        <v>0</v>
      </c>
      <c r="BH1203">
        <v>-27.537876169331199</v>
      </c>
      <c r="BI1203">
        <v>0</v>
      </c>
      <c r="BJ1203">
        <v>0</v>
      </c>
      <c r="BK1203">
        <v>0</v>
      </c>
      <c r="BL1203">
        <v>0</v>
      </c>
      <c r="BM1203">
        <v>243598.89625579599</v>
      </c>
      <c r="BN1203">
        <v>334331.75710869202</v>
      </c>
      <c r="BO1203">
        <v>66452.173587518206</v>
      </c>
      <c r="BP1203">
        <v>-41.229293980801799</v>
      </c>
      <c r="BQ1203">
        <v>0</v>
      </c>
    </row>
    <row r="1204" spans="1:69" x14ac:dyDescent="0.25">
      <c r="A1204">
        <v>18</v>
      </c>
      <c r="B1204" t="str">
        <f>IF(A1204=16,"CT",IF(A1204=20,"Shock",IF(A1204=19,"DecSoly",IF(A1204=18,"NoSoly","SolyTrade"))))</f>
        <v>NoSoly</v>
      </c>
      <c r="C1204" t="s">
        <v>34</v>
      </c>
      <c r="D1204" t="s">
        <v>33</v>
      </c>
      <c r="E1204" t="str" cm="1">
        <f t="array" ref="E1204">INDEX([1]!newIts[NEW],MATCH(indicatorsdb[[#This Row],[Column1]],[1]!newIts[OLD],0),0)</f>
        <v>NS100M</v>
      </c>
      <c r="F1204">
        <v>42</v>
      </c>
      <c r="G1204" t="s">
        <v>91</v>
      </c>
      <c r="H1204" t="str" cm="1">
        <f t="array" ref="H1204">INDEX([1]!fableCountries[ALPHA3],MATCH(F1204,[1]!fableCountries[id],0),0)</f>
        <v>RNMC</v>
      </c>
      <c r="I1204">
        <v>2020</v>
      </c>
      <c r="J1204">
        <v>4195.04664490286</v>
      </c>
      <c r="K1204">
        <v>784.20332162686805</v>
      </c>
      <c r="L1204">
        <v>0</v>
      </c>
      <c r="M1204">
        <v>2748.4190863733302</v>
      </c>
      <c r="N1204">
        <v>2744.1417166259198</v>
      </c>
      <c r="O1204">
        <v>66.102291418854406</v>
      </c>
      <c r="P1204">
        <v>77.325612997741899</v>
      </c>
      <c r="Q1204">
        <v>2069.5622618673601</v>
      </c>
      <c r="R1204">
        <v>0</v>
      </c>
      <c r="S1204">
        <v>0.50571246497213695</v>
      </c>
      <c r="T1204">
        <v>0.5</v>
      </c>
      <c r="U1204">
        <v>2503.8489536249999</v>
      </c>
      <c r="V1204">
        <v>9996.1126631550105</v>
      </c>
      <c r="W1204">
        <v>71026.967817954996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145743.54287440301</v>
      </c>
      <c r="AF1204">
        <v>600643.80000000005</v>
      </c>
      <c r="AG1204">
        <v>41663.9815136736</v>
      </c>
      <c r="AH1204">
        <v>0</v>
      </c>
      <c r="AI1204">
        <v>847112.91234287305</v>
      </c>
      <c r="AJ1204">
        <v>7275.2632690496403</v>
      </c>
      <c r="AK1204">
        <v>1642439.5</v>
      </c>
      <c r="AL1204">
        <v>-16.1302795275842</v>
      </c>
      <c r="AM1204">
        <v>0</v>
      </c>
      <c r="AN1204">
        <v>-16.1302795275842</v>
      </c>
      <c r="AO1204">
        <v>0</v>
      </c>
      <c r="AP1204">
        <v>0</v>
      </c>
      <c r="AQ1204">
        <v>0</v>
      </c>
      <c r="AR1204">
        <v>0</v>
      </c>
      <c r="AS1204">
        <v>202.012058071127</v>
      </c>
      <c r="AT1204">
        <v>76.184270548576507</v>
      </c>
      <c r="AU1204">
        <v>24.407939831089099</v>
      </c>
      <c r="AV1204">
        <v>101.419847691461</v>
      </c>
      <c r="AW1204">
        <v>0</v>
      </c>
      <c r="AX1204">
        <v>0</v>
      </c>
      <c r="AY1204">
        <v>0</v>
      </c>
      <c r="AZ1204">
        <v>280.69946748926998</v>
      </c>
      <c r="BA1204">
        <v>218.70468639870001</v>
      </c>
      <c r="BB1204">
        <v>61.994781090569298</v>
      </c>
      <c r="BC1204">
        <v>482.71152556039601</v>
      </c>
      <c r="BD1204">
        <v>0.38878301074306398</v>
      </c>
      <c r="BE1204">
        <v>57.120392643550304</v>
      </c>
      <c r="BF1204">
        <v>-39.955951241799099</v>
      </c>
      <c r="BG1204">
        <v>0</v>
      </c>
      <c r="BH1204">
        <v>17.553224412494298</v>
      </c>
      <c r="BI1204">
        <v>0</v>
      </c>
      <c r="BJ1204">
        <v>0</v>
      </c>
      <c r="BK1204">
        <v>0</v>
      </c>
      <c r="BL1204">
        <v>0</v>
      </c>
      <c r="BM1204">
        <v>218905.29486255601</v>
      </c>
      <c r="BN1204">
        <v>305503.97637895599</v>
      </c>
      <c r="BO1204">
        <v>59544.334311229402</v>
      </c>
      <c r="BP1204">
        <v>-39.955951241799099</v>
      </c>
      <c r="BQ1204">
        <v>0</v>
      </c>
    </row>
    <row r="1205" spans="1:69" x14ac:dyDescent="0.25">
      <c r="A1205">
        <v>18</v>
      </c>
      <c r="B1205" t="str">
        <f>IF(A1205=16,"CT",IF(A1205=20,"Shock",IF(A1205=19,"DecSoly",IF(A1205=18,"NoSoly","SolyTrade"))))</f>
        <v>NoSoly</v>
      </c>
      <c r="C1205" t="s">
        <v>34</v>
      </c>
      <c r="D1205" t="s">
        <v>33</v>
      </c>
      <c r="E1205" t="str" cm="1">
        <f t="array" ref="E1205">INDEX([1]!newIts[NEW],MATCH(indicatorsdb[[#This Row],[Column1]],[1]!newIts[OLD],0),0)</f>
        <v>NS100M</v>
      </c>
      <c r="F1205">
        <v>42</v>
      </c>
      <c r="G1205" t="s">
        <v>91</v>
      </c>
      <c r="H1205" t="str" cm="1">
        <f t="array" ref="H1205">INDEX([1]!fableCountries[ALPHA3],MATCH(F1205,[1]!fableCountries[id],0),0)</f>
        <v>RNMC</v>
      </c>
      <c r="I1205">
        <v>2022</v>
      </c>
      <c r="J1205">
        <v>5043.1768851196603</v>
      </c>
      <c r="K1205">
        <v>842.39905743292104</v>
      </c>
      <c r="L1205">
        <v>0</v>
      </c>
      <c r="M1205">
        <v>2768.4322918333601</v>
      </c>
      <c r="N1205">
        <v>2764.0536011958902</v>
      </c>
      <c r="O1205">
        <v>70.198932409487497</v>
      </c>
      <c r="P1205">
        <v>78.667043700693895</v>
      </c>
      <c r="Q1205">
        <v>2105.3687905523602</v>
      </c>
      <c r="R1205">
        <v>0</v>
      </c>
      <c r="S1205">
        <v>0.50484232130711104</v>
      </c>
      <c r="T1205">
        <v>0.5</v>
      </c>
      <c r="U1205">
        <v>2503.8489536249999</v>
      </c>
      <c r="V1205">
        <v>9996.1126631550105</v>
      </c>
      <c r="W1205">
        <v>71026.967817954996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146757.01271807399</v>
      </c>
      <c r="AF1205">
        <v>600643.80000000005</v>
      </c>
      <c r="AG1205">
        <v>41659.614981415303</v>
      </c>
      <c r="AH1205">
        <v>0</v>
      </c>
      <c r="AI1205">
        <v>843373.77945680905</v>
      </c>
      <c r="AJ1205">
        <v>10005.2928437016</v>
      </c>
      <c r="AK1205">
        <v>1642439.5</v>
      </c>
      <c r="AL1205">
        <v>-4.3665322583037796</v>
      </c>
      <c r="AM1205">
        <v>0</v>
      </c>
      <c r="AN1205">
        <v>-4.3665322583037796</v>
      </c>
      <c r="AO1205">
        <v>0</v>
      </c>
      <c r="AP1205">
        <v>0</v>
      </c>
      <c r="AQ1205">
        <v>0</v>
      </c>
      <c r="AR1205">
        <v>0</v>
      </c>
      <c r="AS1205">
        <v>205.67347098513201</v>
      </c>
      <c r="AT1205">
        <v>78.224156684662006</v>
      </c>
      <c r="AU1205">
        <v>25.0962766406744</v>
      </c>
      <c r="AV1205">
        <v>102.35303765979501</v>
      </c>
      <c r="AW1205">
        <v>0</v>
      </c>
      <c r="AX1205">
        <v>0</v>
      </c>
      <c r="AY1205">
        <v>0</v>
      </c>
      <c r="AZ1205">
        <v>295.971235501286</v>
      </c>
      <c r="BA1205">
        <v>230.32848790005599</v>
      </c>
      <c r="BB1205">
        <v>65.642747601229402</v>
      </c>
      <c r="BC1205">
        <v>501.64470648641799</v>
      </c>
      <c r="BD1205">
        <v>0.10780271612001301</v>
      </c>
      <c r="BE1205">
        <v>17.652815123776001</v>
      </c>
      <c r="BF1205">
        <v>-39.955951241799099</v>
      </c>
      <c r="BG1205">
        <v>0</v>
      </c>
      <c r="BH1205">
        <v>-22.195333401903099</v>
      </c>
      <c r="BI1205">
        <v>0</v>
      </c>
      <c r="BJ1205">
        <v>0</v>
      </c>
      <c r="BK1205">
        <v>0</v>
      </c>
      <c r="BL1205">
        <v>0</v>
      </c>
      <c r="BM1205">
        <v>243598.89625579599</v>
      </c>
      <c r="BN1205">
        <v>334331.75710869202</v>
      </c>
      <c r="BO1205">
        <v>66452.173587518206</v>
      </c>
      <c r="BP1205">
        <v>-39.955951241799099</v>
      </c>
      <c r="BQ1205">
        <v>0</v>
      </c>
    </row>
    <row r="1206" spans="1:69" x14ac:dyDescent="0.25">
      <c r="A1206">
        <v>18</v>
      </c>
      <c r="B1206" t="str">
        <f>IF(A1206=16,"CT",IF(A1206=20,"Shock",IF(A1206=19,"DecSoly",IF(A1206=18,"NoSoly","SolyTrade"))))</f>
        <v>NoSoly</v>
      </c>
      <c r="C1206" t="s">
        <v>32</v>
      </c>
      <c r="D1206" t="s">
        <v>31</v>
      </c>
      <c r="E1206" t="str" cm="1">
        <f t="array" ref="E1206">INDEX([1]!newIts[NEW],MATCH(indicatorsdb[[#This Row],[Column1]],[1]!newIts[OLD],0),0)</f>
        <v>NS100S</v>
      </c>
      <c r="F1206">
        <v>42</v>
      </c>
      <c r="G1206" t="s">
        <v>91</v>
      </c>
      <c r="H1206" t="str" cm="1">
        <f t="array" ref="H1206">INDEX([1]!fableCountries[ALPHA3],MATCH(F1206,[1]!fableCountries[id],0),0)</f>
        <v>RNMC</v>
      </c>
      <c r="I1206">
        <v>2020</v>
      </c>
      <c r="J1206">
        <v>4195.04664490286</v>
      </c>
      <c r="K1206">
        <v>784.20332162686805</v>
      </c>
      <c r="L1206">
        <v>0</v>
      </c>
      <c r="M1206">
        <v>2748.4190863733302</v>
      </c>
      <c r="N1206">
        <v>2744.1417166259198</v>
      </c>
      <c r="O1206">
        <v>66.102291418854406</v>
      </c>
      <c r="P1206">
        <v>77.325612997741899</v>
      </c>
      <c r="Q1206">
        <v>2069.5622618673601</v>
      </c>
      <c r="R1206">
        <v>0</v>
      </c>
      <c r="S1206">
        <v>0.504072562312885</v>
      </c>
      <c r="T1206">
        <v>0.5</v>
      </c>
      <c r="U1206">
        <v>2503.8489536249999</v>
      </c>
      <c r="V1206">
        <v>9996.1126631550105</v>
      </c>
      <c r="W1206">
        <v>71026.967817954996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151838.97678095699</v>
      </c>
      <c r="AF1206">
        <v>600643.80000000005</v>
      </c>
      <c r="AG1206">
        <v>41657.223437381203</v>
      </c>
      <c r="AH1206">
        <v>0</v>
      </c>
      <c r="AI1206">
        <v>841024.23651261197</v>
      </c>
      <c r="AJ1206">
        <v>7275.2632690496403</v>
      </c>
      <c r="AK1206">
        <v>1642439.5</v>
      </c>
      <c r="AL1206">
        <v>-20.373391330118501</v>
      </c>
      <c r="AM1206">
        <v>0</v>
      </c>
      <c r="AN1206">
        <v>-20.373391330118501</v>
      </c>
      <c r="AO1206">
        <v>0</v>
      </c>
      <c r="AP1206">
        <v>0</v>
      </c>
      <c r="AQ1206">
        <v>0</v>
      </c>
      <c r="AR1206">
        <v>0</v>
      </c>
      <c r="AS1206">
        <v>230.60915364300001</v>
      </c>
      <c r="AT1206">
        <v>85.718455049803296</v>
      </c>
      <c r="AU1206">
        <v>27.540881875541</v>
      </c>
      <c r="AV1206">
        <v>117.349816717656</v>
      </c>
      <c r="AW1206">
        <v>0</v>
      </c>
      <c r="AX1206">
        <v>0</v>
      </c>
      <c r="AY1206">
        <v>0</v>
      </c>
      <c r="AZ1206">
        <v>280.69946748926998</v>
      </c>
      <c r="BA1206">
        <v>218.70468639870001</v>
      </c>
      <c r="BB1206">
        <v>61.994781090569298</v>
      </c>
      <c r="BC1206">
        <v>511.30862113226999</v>
      </c>
      <c r="BD1206">
        <v>0.49044428975316601</v>
      </c>
      <c r="BE1206">
        <v>71.624478601613006</v>
      </c>
      <c r="BF1206">
        <v>-37.936868982511797</v>
      </c>
      <c r="BG1206">
        <v>0</v>
      </c>
      <c r="BH1206">
        <v>34.178053908854302</v>
      </c>
      <c r="BI1206">
        <v>0</v>
      </c>
      <c r="BJ1206">
        <v>0</v>
      </c>
      <c r="BK1206">
        <v>0</v>
      </c>
      <c r="BL1206">
        <v>0</v>
      </c>
      <c r="BM1206">
        <v>218905.29486255601</v>
      </c>
      <c r="BN1206">
        <v>305503.97637895599</v>
      </c>
      <c r="BO1206">
        <v>59544.334311229402</v>
      </c>
      <c r="BP1206">
        <v>-37.936868982511797</v>
      </c>
      <c r="BQ1206">
        <v>0</v>
      </c>
    </row>
    <row r="1207" spans="1:69" x14ac:dyDescent="0.25">
      <c r="A1207">
        <v>18</v>
      </c>
      <c r="B1207" t="str">
        <f>IF(A1207=16,"CT",IF(A1207=20,"Shock",IF(A1207=19,"DecSoly",IF(A1207=18,"NoSoly","SolyTrade"))))</f>
        <v>NoSoly</v>
      </c>
      <c r="C1207" t="s">
        <v>32</v>
      </c>
      <c r="D1207" t="s">
        <v>31</v>
      </c>
      <c r="E1207" t="str" cm="1">
        <f t="array" ref="E1207">INDEX([1]!newIts[NEW],MATCH(indicatorsdb[[#This Row],[Column1]],[1]!newIts[OLD],0),0)</f>
        <v>NS100S</v>
      </c>
      <c r="F1207">
        <v>42</v>
      </c>
      <c r="G1207" t="s">
        <v>91</v>
      </c>
      <c r="H1207" t="str" cm="1">
        <f t="array" ref="H1207">INDEX([1]!fableCountries[ALPHA3],MATCH(F1207,[1]!fableCountries[id],0),0)</f>
        <v>RNMC</v>
      </c>
      <c r="I1207">
        <v>2022</v>
      </c>
      <c r="J1207">
        <v>5043.1768851196603</v>
      </c>
      <c r="K1207">
        <v>842.39905743292104</v>
      </c>
      <c r="L1207">
        <v>0</v>
      </c>
      <c r="M1207">
        <v>2768.4322918333601</v>
      </c>
      <c r="N1207">
        <v>2764.0536011958902</v>
      </c>
      <c r="O1207">
        <v>70.198932409487497</v>
      </c>
      <c r="P1207">
        <v>78.667043700693895</v>
      </c>
      <c r="Q1207">
        <v>2105.3687905523602</v>
      </c>
      <c r="R1207">
        <v>0</v>
      </c>
      <c r="S1207">
        <v>0.50286164413016099</v>
      </c>
      <c r="T1207">
        <v>0.5</v>
      </c>
      <c r="U1207">
        <v>2503.8489536249999</v>
      </c>
      <c r="V1207">
        <v>9996.1126631550105</v>
      </c>
      <c r="W1207">
        <v>71026.967817954996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154318.51396506399</v>
      </c>
      <c r="AF1207">
        <v>600643.80000000005</v>
      </c>
      <c r="AG1207">
        <v>41651.1468393209</v>
      </c>
      <c r="AH1207">
        <v>0</v>
      </c>
      <c r="AI1207">
        <v>835820.74635191401</v>
      </c>
      <c r="AJ1207">
        <v>10005.2928437016</v>
      </c>
      <c r="AK1207">
        <v>1642439.5</v>
      </c>
      <c r="AL1207">
        <v>-6.0765980602445797</v>
      </c>
      <c r="AM1207">
        <v>0</v>
      </c>
      <c r="AN1207">
        <v>-6.0765980602445797</v>
      </c>
      <c r="AO1207">
        <v>0</v>
      </c>
      <c r="AP1207">
        <v>0</v>
      </c>
      <c r="AQ1207">
        <v>0</v>
      </c>
      <c r="AR1207">
        <v>0</v>
      </c>
      <c r="AS1207">
        <v>236.54325345185001</v>
      </c>
      <c r="AT1207">
        <v>88.563976213744894</v>
      </c>
      <c r="AU1207">
        <v>28.346334642780601</v>
      </c>
      <c r="AV1207">
        <v>119.63294259532501</v>
      </c>
      <c r="AW1207">
        <v>0</v>
      </c>
      <c r="AX1207">
        <v>0</v>
      </c>
      <c r="AY1207">
        <v>0</v>
      </c>
      <c r="AZ1207">
        <v>295.971235501286</v>
      </c>
      <c r="BA1207">
        <v>230.32848790005599</v>
      </c>
      <c r="BB1207">
        <v>65.642747601229402</v>
      </c>
      <c r="BC1207">
        <v>532.51448895313604</v>
      </c>
      <c r="BD1207">
        <v>0.14877440970417499</v>
      </c>
      <c r="BE1207">
        <v>23.498275375491399</v>
      </c>
      <c r="BF1207">
        <v>-37.936868982511797</v>
      </c>
      <c r="BG1207">
        <v>0</v>
      </c>
      <c r="BH1207">
        <v>-14.2898191973163</v>
      </c>
      <c r="BI1207">
        <v>0</v>
      </c>
      <c r="BJ1207">
        <v>0</v>
      </c>
      <c r="BK1207">
        <v>0</v>
      </c>
      <c r="BL1207">
        <v>0</v>
      </c>
      <c r="BM1207">
        <v>243598.89625579599</v>
      </c>
      <c r="BN1207">
        <v>334331.75710869202</v>
      </c>
      <c r="BO1207">
        <v>66452.173587518206</v>
      </c>
      <c r="BP1207">
        <v>-37.936868982511797</v>
      </c>
      <c r="BQ1207">
        <v>0</v>
      </c>
    </row>
    <row r="1208" spans="1:69" x14ac:dyDescent="0.25">
      <c r="A1208">
        <v>18</v>
      </c>
      <c r="B1208" t="str">
        <f>IF(A1208=16,"CT",IF(A1208=20,"Shock",IF(A1208=19,"DecSoly",IF(A1208=18,"NoSoly","SolyTrade"))))</f>
        <v>NoSoly</v>
      </c>
      <c r="C1208" t="s">
        <v>54</v>
      </c>
      <c r="D1208" t="s">
        <v>53</v>
      </c>
      <c r="E1208" t="str" cm="1">
        <f t="array" ref="E1208">INDEX([1]!newIts[NEW],MATCH(indicatorsdb[[#This Row],[Column1]],[1]!newIts[OLD],0),0)</f>
        <v>NS25</v>
      </c>
      <c r="F1208">
        <v>21</v>
      </c>
      <c r="G1208" t="s">
        <v>90</v>
      </c>
      <c r="H1208" t="str" cm="1">
        <f t="array" ref="H1208">INDEX([1]!fableCountries[ALPHA3],MATCH(F1208,[1]!fableCountries[id],0),0)</f>
        <v>ROEU</v>
      </c>
      <c r="I1208">
        <v>2020</v>
      </c>
      <c r="J1208">
        <v>12448.2965981982</v>
      </c>
      <c r="K1208">
        <v>348.70492921958402</v>
      </c>
      <c r="L1208">
        <v>0</v>
      </c>
      <c r="M1208">
        <v>3034.6529348784802</v>
      </c>
      <c r="N1208">
        <v>3021.18351121961</v>
      </c>
      <c r="O1208">
        <v>117.653112309306</v>
      </c>
      <c r="P1208">
        <v>93.594134952623605</v>
      </c>
      <c r="Q1208">
        <v>2070.75589285775</v>
      </c>
      <c r="R1208">
        <v>0</v>
      </c>
      <c r="S1208">
        <v>0.26404482209033198</v>
      </c>
      <c r="T1208">
        <v>0.5</v>
      </c>
      <c r="U1208">
        <v>41407.629354001998</v>
      </c>
      <c r="V1208">
        <v>4233.4886949069996</v>
      </c>
      <c r="W1208">
        <v>35129.258599430999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99883.133768283806</v>
      </c>
      <c r="AF1208">
        <v>54859.842925588098</v>
      </c>
      <c r="AG1208">
        <v>89862.81</v>
      </c>
      <c r="AH1208">
        <v>0</v>
      </c>
      <c r="AI1208">
        <v>38715.511306128101</v>
      </c>
      <c r="AJ1208">
        <v>10275.902</v>
      </c>
      <c r="AK1208">
        <v>293597.2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141.8616629551</v>
      </c>
      <c r="AT1208">
        <v>65.7617028202651</v>
      </c>
      <c r="AU1208">
        <v>6.3856433367127998</v>
      </c>
      <c r="AV1208">
        <v>69.714316798122397</v>
      </c>
      <c r="AW1208">
        <v>0</v>
      </c>
      <c r="AX1208">
        <v>0</v>
      </c>
      <c r="AY1208">
        <v>0</v>
      </c>
      <c r="AZ1208">
        <v>232.842145162279</v>
      </c>
      <c r="BA1208">
        <v>175.97638041560799</v>
      </c>
      <c r="BB1208">
        <v>56.865764746671701</v>
      </c>
      <c r="BC1208">
        <v>374.70380811737999</v>
      </c>
      <c r="BD1208">
        <v>0</v>
      </c>
      <c r="BE1208">
        <v>0</v>
      </c>
      <c r="BF1208">
        <v>-17.530364808186601</v>
      </c>
      <c r="BG1208">
        <v>0</v>
      </c>
      <c r="BH1208">
        <v>-17.530364808186601</v>
      </c>
      <c r="BI1208">
        <v>0</v>
      </c>
      <c r="BJ1208">
        <v>0</v>
      </c>
      <c r="BK1208">
        <v>0</v>
      </c>
      <c r="BL1208">
        <v>0</v>
      </c>
      <c r="BM1208">
        <v>277267.26965711301</v>
      </c>
      <c r="BN1208">
        <v>40578.503890289103</v>
      </c>
      <c r="BO1208">
        <v>328973.62203978299</v>
      </c>
      <c r="BP1208">
        <v>-17.530364808186601</v>
      </c>
      <c r="BQ1208">
        <v>0</v>
      </c>
    </row>
    <row r="1209" spans="1:69" x14ac:dyDescent="0.25">
      <c r="A1209">
        <v>18</v>
      </c>
      <c r="B1209" t="str">
        <f>IF(A1209=16,"CT",IF(A1209=20,"Shock",IF(A1209=19,"DecSoly",IF(A1209=18,"NoSoly","SolyTrade"))))</f>
        <v>NoSoly</v>
      </c>
      <c r="C1209" t="s">
        <v>54</v>
      </c>
      <c r="D1209" t="s">
        <v>53</v>
      </c>
      <c r="E1209" t="str" cm="1">
        <f t="array" ref="E1209">INDEX([1]!newIts[NEW],MATCH(indicatorsdb[[#This Row],[Column1]],[1]!newIts[OLD],0),0)</f>
        <v>NS25</v>
      </c>
      <c r="F1209">
        <v>21</v>
      </c>
      <c r="G1209" t="s">
        <v>90</v>
      </c>
      <c r="H1209" t="str" cm="1">
        <f t="array" ref="H1209">INDEX([1]!fableCountries[ALPHA3],MATCH(F1209,[1]!fableCountries[id],0),0)</f>
        <v>ROEU</v>
      </c>
      <c r="I1209">
        <v>2022</v>
      </c>
      <c r="J1209">
        <v>14608.7199607355</v>
      </c>
      <c r="K1209">
        <v>351.91269892552702</v>
      </c>
      <c r="L1209">
        <v>0</v>
      </c>
      <c r="M1209">
        <v>3091.9258601128499</v>
      </c>
      <c r="N1209">
        <v>3077.9457843979399</v>
      </c>
      <c r="O1209">
        <v>121.50000157347399</v>
      </c>
      <c r="P1209">
        <v>96.398263522946394</v>
      </c>
      <c r="Q1209">
        <v>2045.1816636270701</v>
      </c>
      <c r="R1209">
        <v>0</v>
      </c>
      <c r="S1209">
        <v>0.26531404020611399</v>
      </c>
      <c r="T1209">
        <v>0.5</v>
      </c>
      <c r="U1209">
        <v>41407.629354001998</v>
      </c>
      <c r="V1209">
        <v>4233.4886949069996</v>
      </c>
      <c r="W1209">
        <v>35129.258599430999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99015.873933752795</v>
      </c>
      <c r="AF1209">
        <v>55350.144499569898</v>
      </c>
      <c r="AG1209">
        <v>89862.81</v>
      </c>
      <c r="AH1209">
        <v>0</v>
      </c>
      <c r="AI1209">
        <v>39092.469566677297</v>
      </c>
      <c r="AJ1209">
        <v>10275.902</v>
      </c>
      <c r="AK1209">
        <v>293597.2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140.92656626763201</v>
      </c>
      <c r="AT1209">
        <v>65.733813759760807</v>
      </c>
      <c r="AU1209">
        <v>6.3993379036038203</v>
      </c>
      <c r="AV1209">
        <v>68.793414604267397</v>
      </c>
      <c r="AW1209">
        <v>0</v>
      </c>
      <c r="AX1209">
        <v>0</v>
      </c>
      <c r="AY1209">
        <v>0</v>
      </c>
      <c r="AZ1209">
        <v>233.162442023258</v>
      </c>
      <c r="BA1209">
        <v>174.99919813505801</v>
      </c>
      <c r="BB1209">
        <v>58.163243888200199</v>
      </c>
      <c r="BC1209">
        <v>374.08900829088998</v>
      </c>
      <c r="BD1209">
        <v>0</v>
      </c>
      <c r="BE1209">
        <v>0</v>
      </c>
      <c r="BF1209">
        <v>-18.673014060886999</v>
      </c>
      <c r="BG1209">
        <v>0</v>
      </c>
      <c r="BH1209">
        <v>-18.673014060886999</v>
      </c>
      <c r="BI1209">
        <v>0</v>
      </c>
      <c r="BJ1209">
        <v>0</v>
      </c>
      <c r="BK1209">
        <v>0</v>
      </c>
      <c r="BL1209">
        <v>0</v>
      </c>
      <c r="BM1209">
        <v>288078.57803156198</v>
      </c>
      <c r="BN1209">
        <v>42351.245097764397</v>
      </c>
      <c r="BO1209">
        <v>344500.26358676102</v>
      </c>
      <c r="BP1209">
        <v>-18.673014060886999</v>
      </c>
      <c r="BQ1209">
        <v>0</v>
      </c>
    </row>
    <row r="1210" spans="1:69" x14ac:dyDescent="0.25">
      <c r="A1210">
        <v>18</v>
      </c>
      <c r="B1210" t="str">
        <f>IF(A1210=16,"CT",IF(A1210=20,"Shock",IF(A1210=19,"DecSoly",IF(A1210=18,"NoSoly","SolyTrade"))))</f>
        <v>NoSoly</v>
      </c>
      <c r="C1210" t="s">
        <v>52</v>
      </c>
      <c r="D1210" t="s">
        <v>51</v>
      </c>
      <c r="E1210" t="str" cm="1">
        <f t="array" ref="E1210">INDEX([1]!newIts[NEW],MATCH(indicatorsdb[[#This Row],[Column1]],[1]!newIts[OLD],0),0)</f>
        <v>NS25M</v>
      </c>
      <c r="F1210">
        <v>21</v>
      </c>
      <c r="G1210" t="s">
        <v>90</v>
      </c>
      <c r="H1210" t="str" cm="1">
        <f t="array" ref="H1210">INDEX([1]!fableCountries[ALPHA3],MATCH(F1210,[1]!fableCountries[id],0),0)</f>
        <v>ROEU</v>
      </c>
      <c r="I1210">
        <v>2020</v>
      </c>
      <c r="J1210">
        <v>12448.2965981982</v>
      </c>
      <c r="K1210">
        <v>348.70492921958402</v>
      </c>
      <c r="L1210">
        <v>0</v>
      </c>
      <c r="M1210">
        <v>3034.6529348784802</v>
      </c>
      <c r="N1210">
        <v>3021.18351121961</v>
      </c>
      <c r="O1210">
        <v>117.653112309306</v>
      </c>
      <c r="P1210">
        <v>93.594134952623605</v>
      </c>
      <c r="Q1210">
        <v>2070.75589285775</v>
      </c>
      <c r="R1210">
        <v>0</v>
      </c>
      <c r="S1210">
        <v>0.25880490395497502</v>
      </c>
      <c r="T1210">
        <v>0.5</v>
      </c>
      <c r="U1210">
        <v>41407.629354001998</v>
      </c>
      <c r="V1210">
        <v>4233.4886949069996</v>
      </c>
      <c r="W1210">
        <v>35129.258599430999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101596.96883719201</v>
      </c>
      <c r="AF1210">
        <v>54859.842925588098</v>
      </c>
      <c r="AG1210">
        <v>89862.81</v>
      </c>
      <c r="AH1210">
        <v>0</v>
      </c>
      <c r="AI1210">
        <v>37001.676237220003</v>
      </c>
      <c r="AJ1210">
        <v>10275.902</v>
      </c>
      <c r="AK1210">
        <v>293597.2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160.274599579669</v>
      </c>
      <c r="AT1210">
        <v>73.154663703230099</v>
      </c>
      <c r="AU1210">
        <v>7.14203946159477</v>
      </c>
      <c r="AV1210">
        <v>79.977896414844196</v>
      </c>
      <c r="AW1210">
        <v>0</v>
      </c>
      <c r="AX1210">
        <v>0</v>
      </c>
      <c r="AY1210">
        <v>0</v>
      </c>
      <c r="AZ1210">
        <v>232.842145162279</v>
      </c>
      <c r="BA1210">
        <v>175.97638041560799</v>
      </c>
      <c r="BB1210">
        <v>56.865764746671701</v>
      </c>
      <c r="BC1210">
        <v>393.11674474194803</v>
      </c>
      <c r="BD1210">
        <v>0</v>
      </c>
      <c r="BE1210">
        <v>3.4001639809061701</v>
      </c>
      <c r="BF1210">
        <v>-15.910311875016101</v>
      </c>
      <c r="BG1210">
        <v>0</v>
      </c>
      <c r="BH1210">
        <v>-12.510147894109901</v>
      </c>
      <c r="BI1210">
        <v>0</v>
      </c>
      <c r="BJ1210">
        <v>0</v>
      </c>
      <c r="BK1210">
        <v>0</v>
      </c>
      <c r="BL1210">
        <v>0</v>
      </c>
      <c r="BM1210">
        <v>277267.26965711301</v>
      </c>
      <c r="BN1210">
        <v>40578.503890289103</v>
      </c>
      <c r="BO1210">
        <v>328973.62203978299</v>
      </c>
      <c r="BP1210">
        <v>-15.910311875016101</v>
      </c>
      <c r="BQ1210">
        <v>0</v>
      </c>
    </row>
    <row r="1211" spans="1:69" x14ac:dyDescent="0.25">
      <c r="A1211">
        <v>18</v>
      </c>
      <c r="B1211" t="str">
        <f>IF(A1211=16,"CT",IF(A1211=20,"Shock",IF(A1211=19,"DecSoly",IF(A1211=18,"NoSoly","SolyTrade"))))</f>
        <v>NoSoly</v>
      </c>
      <c r="C1211" t="s">
        <v>52</v>
      </c>
      <c r="D1211" t="s">
        <v>51</v>
      </c>
      <c r="E1211" t="str" cm="1">
        <f t="array" ref="E1211">INDEX([1]!newIts[NEW],MATCH(indicatorsdb[[#This Row],[Column1]],[1]!newIts[OLD],0),0)</f>
        <v>NS25M</v>
      </c>
      <c r="F1211">
        <v>21</v>
      </c>
      <c r="G1211" t="s">
        <v>90</v>
      </c>
      <c r="H1211" t="str" cm="1">
        <f t="array" ref="H1211">INDEX([1]!fableCountries[ALPHA3],MATCH(F1211,[1]!fableCountries[id],0),0)</f>
        <v>ROEU</v>
      </c>
      <c r="I1211">
        <v>2022</v>
      </c>
      <c r="J1211">
        <v>14608.7199607355</v>
      </c>
      <c r="K1211">
        <v>351.91269892552702</v>
      </c>
      <c r="L1211">
        <v>0</v>
      </c>
      <c r="M1211">
        <v>3091.9258601128499</v>
      </c>
      <c r="N1211">
        <v>3077.9457843979499</v>
      </c>
      <c r="O1211">
        <v>121.50000157347399</v>
      </c>
      <c r="P1211">
        <v>96.398263522946394</v>
      </c>
      <c r="Q1211">
        <v>2045.1816636270701</v>
      </c>
      <c r="R1211">
        <v>0</v>
      </c>
      <c r="S1211">
        <v>0.25722424575401698</v>
      </c>
      <c r="T1211">
        <v>0.5</v>
      </c>
      <c r="U1211">
        <v>41407.629354001998</v>
      </c>
      <c r="V1211">
        <v>4233.4886949069996</v>
      </c>
      <c r="W1211">
        <v>35129.258599430999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102152.912517936</v>
      </c>
      <c r="AF1211">
        <v>55350.144499569898</v>
      </c>
      <c r="AG1211">
        <v>89862.81</v>
      </c>
      <c r="AH1211">
        <v>0</v>
      </c>
      <c r="AI1211">
        <v>35955.430982494297</v>
      </c>
      <c r="AJ1211">
        <v>10275.902</v>
      </c>
      <c r="AK1211">
        <v>293597.2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161.970211979863</v>
      </c>
      <c r="AT1211">
        <v>74.214682971168898</v>
      </c>
      <c r="AU1211">
        <v>7.1873022973543899</v>
      </c>
      <c r="AV1211">
        <v>80.568226711339307</v>
      </c>
      <c r="AW1211">
        <v>0</v>
      </c>
      <c r="AX1211">
        <v>0</v>
      </c>
      <c r="AY1211">
        <v>0</v>
      </c>
      <c r="AZ1211">
        <v>233.162442023258</v>
      </c>
      <c r="BA1211">
        <v>174.99919813505801</v>
      </c>
      <c r="BB1211">
        <v>58.163243888200299</v>
      </c>
      <c r="BC1211">
        <v>395.13265400312099</v>
      </c>
      <c r="BD1211">
        <v>0</v>
      </c>
      <c r="BE1211">
        <v>8.1216819451488895</v>
      </c>
      <c r="BF1211">
        <v>-15.910311875016101</v>
      </c>
      <c r="BG1211">
        <v>0</v>
      </c>
      <c r="BH1211">
        <v>-7.7886299298672004</v>
      </c>
      <c r="BI1211">
        <v>0</v>
      </c>
      <c r="BJ1211">
        <v>0</v>
      </c>
      <c r="BK1211">
        <v>0</v>
      </c>
      <c r="BL1211">
        <v>0</v>
      </c>
      <c r="BM1211">
        <v>288078.57803156198</v>
      </c>
      <c r="BN1211">
        <v>42351.245097764397</v>
      </c>
      <c r="BO1211">
        <v>344500.26358676102</v>
      </c>
      <c r="BP1211">
        <v>-15.910311875016101</v>
      </c>
      <c r="BQ1211">
        <v>0</v>
      </c>
    </row>
    <row r="1212" spans="1:69" x14ac:dyDescent="0.25">
      <c r="A1212">
        <v>18</v>
      </c>
      <c r="B1212" t="str">
        <f>IF(A1212=16,"CT",IF(A1212=20,"Shock",IF(A1212=19,"DecSoly",IF(A1212=18,"NoSoly","SolyTrade"))))</f>
        <v>NoSoly</v>
      </c>
      <c r="C1212" t="s">
        <v>50</v>
      </c>
      <c r="D1212" t="s">
        <v>49</v>
      </c>
      <c r="E1212" t="str" cm="1">
        <f t="array" ref="E1212">INDEX([1]!newIts[NEW],MATCH(indicatorsdb[[#This Row],[Column1]],[1]!newIts[OLD],0),0)</f>
        <v>NS25S</v>
      </c>
      <c r="F1212">
        <v>21</v>
      </c>
      <c r="G1212" t="s">
        <v>90</v>
      </c>
      <c r="H1212" t="str" cm="1">
        <f t="array" ref="H1212">INDEX([1]!fableCountries[ALPHA3],MATCH(F1212,[1]!fableCountries[id],0),0)</f>
        <v>ROEU</v>
      </c>
      <c r="I1212">
        <v>2020</v>
      </c>
      <c r="J1212">
        <v>12448.2965981982</v>
      </c>
      <c r="K1212">
        <v>348.70492921958402</v>
      </c>
      <c r="L1212">
        <v>0</v>
      </c>
      <c r="M1212">
        <v>3034.6529348784802</v>
      </c>
      <c r="N1212">
        <v>3021.18351121961</v>
      </c>
      <c r="O1212">
        <v>117.653112309306</v>
      </c>
      <c r="P1212">
        <v>93.594134952623605</v>
      </c>
      <c r="Q1212">
        <v>2070.75589285775</v>
      </c>
      <c r="R1212">
        <v>0</v>
      </c>
      <c r="S1212">
        <v>0.25418453950285103</v>
      </c>
      <c r="T1212">
        <v>0.5</v>
      </c>
      <c r="U1212">
        <v>41407.629354001998</v>
      </c>
      <c r="V1212">
        <v>4233.4886949069996</v>
      </c>
      <c r="W1212">
        <v>35129.258599430999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104494.214774711</v>
      </c>
      <c r="AF1212">
        <v>54859.842925588098</v>
      </c>
      <c r="AG1212">
        <v>89862.81</v>
      </c>
      <c r="AH1212">
        <v>0</v>
      </c>
      <c r="AI1212">
        <v>34104.430299701096</v>
      </c>
      <c r="AJ1212">
        <v>10275.902</v>
      </c>
      <c r="AK1212">
        <v>293597.2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184.68474979057501</v>
      </c>
      <c r="AT1212">
        <v>82.973268506855803</v>
      </c>
      <c r="AU1212">
        <v>8.1024624233967302</v>
      </c>
      <c r="AV1212">
        <v>93.609018860322294</v>
      </c>
      <c r="AW1212">
        <v>0</v>
      </c>
      <c r="AX1212">
        <v>0</v>
      </c>
      <c r="AY1212">
        <v>0</v>
      </c>
      <c r="AZ1212">
        <v>232.842145162279</v>
      </c>
      <c r="BA1212">
        <v>175.97638041560799</v>
      </c>
      <c r="BB1212">
        <v>56.865764746671701</v>
      </c>
      <c r="BC1212">
        <v>417.52689495285398</v>
      </c>
      <c r="BD1212">
        <v>0</v>
      </c>
      <c r="BE1212">
        <v>19.9933516196261</v>
      </c>
      <c r="BF1212">
        <v>-17.643696366424599</v>
      </c>
      <c r="BG1212">
        <v>0</v>
      </c>
      <c r="BH1212">
        <v>2.34965525320152</v>
      </c>
      <c r="BI1212">
        <v>0</v>
      </c>
      <c r="BJ1212">
        <v>0</v>
      </c>
      <c r="BK1212">
        <v>0</v>
      </c>
      <c r="BL1212">
        <v>0</v>
      </c>
      <c r="BM1212">
        <v>277267.26965711301</v>
      </c>
      <c r="BN1212">
        <v>40578.503890289103</v>
      </c>
      <c r="BO1212">
        <v>328973.62203978299</v>
      </c>
      <c r="BP1212">
        <v>-17.643696366424599</v>
      </c>
      <c r="BQ1212">
        <v>0</v>
      </c>
    </row>
    <row r="1213" spans="1:69" x14ac:dyDescent="0.25">
      <c r="A1213">
        <v>18</v>
      </c>
      <c r="B1213" t="str">
        <f>IF(A1213=16,"CT",IF(A1213=20,"Shock",IF(A1213=19,"DecSoly",IF(A1213=18,"NoSoly","SolyTrade"))))</f>
        <v>NoSoly</v>
      </c>
      <c r="C1213" t="s">
        <v>50</v>
      </c>
      <c r="D1213" t="s">
        <v>49</v>
      </c>
      <c r="E1213" t="str" cm="1">
        <f t="array" ref="E1213">INDEX([1]!newIts[NEW],MATCH(indicatorsdb[[#This Row],[Column1]],[1]!newIts[OLD],0),0)</f>
        <v>NS25S</v>
      </c>
      <c r="F1213">
        <v>21</v>
      </c>
      <c r="G1213" t="s">
        <v>90</v>
      </c>
      <c r="H1213" t="str" cm="1">
        <f t="array" ref="H1213">INDEX([1]!fableCountries[ALPHA3],MATCH(F1213,[1]!fableCountries[id],0),0)</f>
        <v>ROEU</v>
      </c>
      <c r="I1213">
        <v>2022</v>
      </c>
      <c r="J1213">
        <v>14608.7199607355</v>
      </c>
      <c r="K1213">
        <v>351.91269892552702</v>
      </c>
      <c r="L1213">
        <v>0</v>
      </c>
      <c r="M1213">
        <v>3091.9258601128499</v>
      </c>
      <c r="N1213">
        <v>3077.9457843979499</v>
      </c>
      <c r="O1213">
        <v>121.50000157347399</v>
      </c>
      <c r="P1213">
        <v>96.398263522946394</v>
      </c>
      <c r="Q1213">
        <v>2045.1816636270701</v>
      </c>
      <c r="R1213">
        <v>0</v>
      </c>
      <c r="S1213">
        <v>0.25418453950285103</v>
      </c>
      <c r="T1213">
        <v>0.5</v>
      </c>
      <c r="U1213">
        <v>41407.629354001998</v>
      </c>
      <c r="V1213">
        <v>4233.4886949069996</v>
      </c>
      <c r="W1213">
        <v>35129.258599430999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105364.78372969299</v>
      </c>
      <c r="AF1213">
        <v>55350.144499569898</v>
      </c>
      <c r="AG1213">
        <v>89862.81</v>
      </c>
      <c r="AH1213">
        <v>0</v>
      </c>
      <c r="AI1213">
        <v>32743.5597707372</v>
      </c>
      <c r="AJ1213">
        <v>10275.902</v>
      </c>
      <c r="AK1213">
        <v>293597.2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186.964849366088</v>
      </c>
      <c r="AT1213">
        <v>84.273184353819303</v>
      </c>
      <c r="AU1213">
        <v>8.1582301596170694</v>
      </c>
      <c r="AV1213">
        <v>94.533434852651496</v>
      </c>
      <c r="AW1213">
        <v>0</v>
      </c>
      <c r="AX1213">
        <v>0</v>
      </c>
      <c r="AY1213">
        <v>0</v>
      </c>
      <c r="AZ1213">
        <v>233.162442023258</v>
      </c>
      <c r="BA1213">
        <v>174.99919813505801</v>
      </c>
      <c r="BB1213">
        <v>58.163243888200299</v>
      </c>
      <c r="BC1213">
        <v>420.127291389346</v>
      </c>
      <c r="BD1213">
        <v>0</v>
      </c>
      <c r="BE1213">
        <v>10.8589072091867</v>
      </c>
      <c r="BF1213">
        <v>-17.643696366424599</v>
      </c>
      <c r="BG1213">
        <v>0</v>
      </c>
      <c r="BH1213">
        <v>-6.7847891572379098</v>
      </c>
      <c r="BI1213">
        <v>0</v>
      </c>
      <c r="BJ1213">
        <v>0</v>
      </c>
      <c r="BK1213">
        <v>0</v>
      </c>
      <c r="BL1213">
        <v>0</v>
      </c>
      <c r="BM1213">
        <v>288078.57803156198</v>
      </c>
      <c r="BN1213">
        <v>42351.245097764397</v>
      </c>
      <c r="BO1213">
        <v>344500.26358676102</v>
      </c>
      <c r="BP1213">
        <v>-17.643696366424599</v>
      </c>
      <c r="BQ1213">
        <v>0</v>
      </c>
    </row>
    <row r="1214" spans="1:69" x14ac:dyDescent="0.25">
      <c r="A1214">
        <v>18</v>
      </c>
      <c r="B1214" t="str">
        <f>IF(A1214=16,"CT",IF(A1214=20,"Shock",IF(A1214=19,"DecSoly",IF(A1214=18,"NoSoly","SolyTrade"))))</f>
        <v>NoSoly</v>
      </c>
      <c r="C1214" t="s">
        <v>48</v>
      </c>
      <c r="D1214" t="s">
        <v>47</v>
      </c>
      <c r="E1214" t="str" cm="1">
        <f t="array" ref="E1214">INDEX([1]!newIts[NEW],MATCH(indicatorsdb[[#This Row],[Column1]],[1]!newIts[OLD],0),0)</f>
        <v>NS50</v>
      </c>
      <c r="F1214">
        <v>21</v>
      </c>
      <c r="G1214" t="s">
        <v>90</v>
      </c>
      <c r="H1214" t="str" cm="1">
        <f t="array" ref="H1214">INDEX([1]!fableCountries[ALPHA3],MATCH(F1214,[1]!fableCountries[id],0),0)</f>
        <v>ROEU</v>
      </c>
      <c r="I1214">
        <v>2020</v>
      </c>
      <c r="J1214">
        <v>12448.2965981982</v>
      </c>
      <c r="K1214">
        <v>348.70492921958402</v>
      </c>
      <c r="L1214">
        <v>0</v>
      </c>
      <c r="M1214">
        <v>3034.6529348784802</v>
      </c>
      <c r="N1214">
        <v>3021.18587381926</v>
      </c>
      <c r="O1214">
        <v>117.65338589001701</v>
      </c>
      <c r="P1214">
        <v>93.594126030966805</v>
      </c>
      <c r="Q1214">
        <v>2070.75589285775</v>
      </c>
      <c r="R1214">
        <v>0</v>
      </c>
      <c r="S1214">
        <v>0.26409793444162799</v>
      </c>
      <c r="T1214">
        <v>0.5</v>
      </c>
      <c r="U1214">
        <v>41407.629354001998</v>
      </c>
      <c r="V1214">
        <v>4233.4886949069996</v>
      </c>
      <c r="W1214">
        <v>35129.258599430999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99932.953312425496</v>
      </c>
      <c r="AF1214">
        <v>54794.248993018497</v>
      </c>
      <c r="AG1214">
        <v>89862.81</v>
      </c>
      <c r="AH1214">
        <v>0</v>
      </c>
      <c r="AI1214">
        <v>38731.2856945561</v>
      </c>
      <c r="AJ1214">
        <v>10275.902</v>
      </c>
      <c r="AK1214">
        <v>293597.2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141.949269065555</v>
      </c>
      <c r="AT1214">
        <v>65.795445390879806</v>
      </c>
      <c r="AU1214">
        <v>6.3866058592679398</v>
      </c>
      <c r="AV1214">
        <v>69.767217815407193</v>
      </c>
      <c r="AW1214">
        <v>0</v>
      </c>
      <c r="AX1214">
        <v>0</v>
      </c>
      <c r="AY1214">
        <v>0</v>
      </c>
      <c r="AZ1214">
        <v>232.62898692699599</v>
      </c>
      <c r="BA1214">
        <v>175.80287194560799</v>
      </c>
      <c r="BB1214">
        <v>56.826114981388301</v>
      </c>
      <c r="BC1214">
        <v>374.57825599255102</v>
      </c>
      <c r="BD1214">
        <v>0</v>
      </c>
      <c r="BE1214">
        <v>0</v>
      </c>
      <c r="BF1214">
        <v>-17.5781806940164</v>
      </c>
      <c r="BG1214">
        <v>0</v>
      </c>
      <c r="BH1214">
        <v>-17.5781806940164</v>
      </c>
      <c r="BI1214">
        <v>0</v>
      </c>
      <c r="BJ1214">
        <v>0</v>
      </c>
      <c r="BK1214">
        <v>0</v>
      </c>
      <c r="BL1214">
        <v>0</v>
      </c>
      <c r="BM1214">
        <v>277553.92421030899</v>
      </c>
      <c r="BN1214">
        <v>40626.573808672503</v>
      </c>
      <c r="BO1214">
        <v>329114.27960039</v>
      </c>
      <c r="BP1214">
        <v>-17.5781806940164</v>
      </c>
      <c r="BQ1214">
        <v>0</v>
      </c>
    </row>
    <row r="1215" spans="1:69" x14ac:dyDescent="0.25">
      <c r="A1215">
        <v>18</v>
      </c>
      <c r="B1215" t="str">
        <f>IF(A1215=16,"CT",IF(A1215=20,"Shock",IF(A1215=19,"DecSoly",IF(A1215=18,"NoSoly","SolyTrade"))))</f>
        <v>NoSoly</v>
      </c>
      <c r="C1215" t="s">
        <v>48</v>
      </c>
      <c r="D1215" t="s">
        <v>47</v>
      </c>
      <c r="E1215" t="str" cm="1">
        <f t="array" ref="E1215">INDEX([1]!newIts[NEW],MATCH(indicatorsdb[[#This Row],[Column1]],[1]!newIts[OLD],0),0)</f>
        <v>NS50</v>
      </c>
      <c r="F1215">
        <v>21</v>
      </c>
      <c r="G1215" t="s">
        <v>90</v>
      </c>
      <c r="H1215" t="str" cm="1">
        <f t="array" ref="H1215">INDEX([1]!fableCountries[ALPHA3],MATCH(F1215,[1]!fableCountries[id],0),0)</f>
        <v>ROEU</v>
      </c>
      <c r="I1215">
        <v>2022</v>
      </c>
      <c r="J1215">
        <v>14608.7199607355</v>
      </c>
      <c r="K1215">
        <v>351.91269892552702</v>
      </c>
      <c r="L1215">
        <v>0</v>
      </c>
      <c r="M1215">
        <v>3091.9258601128499</v>
      </c>
      <c r="N1215">
        <v>3077.9247957560501</v>
      </c>
      <c r="O1215">
        <v>121.49880037679701</v>
      </c>
      <c r="P1215">
        <v>96.395897830979706</v>
      </c>
      <c r="Q1215">
        <v>2045.1816636270701</v>
      </c>
      <c r="R1215">
        <v>0</v>
      </c>
      <c r="S1215">
        <v>0.265348345008247</v>
      </c>
      <c r="T1215">
        <v>0.5</v>
      </c>
      <c r="U1215">
        <v>41407.629354001998</v>
      </c>
      <c r="V1215">
        <v>4233.4886949069996</v>
      </c>
      <c r="W1215">
        <v>35129.258599430999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99067.1162287521</v>
      </c>
      <c r="AF1215">
        <v>55288.713665358999</v>
      </c>
      <c r="AG1215">
        <v>89862.81</v>
      </c>
      <c r="AH1215">
        <v>0</v>
      </c>
      <c r="AI1215">
        <v>39102.658105888899</v>
      </c>
      <c r="AJ1215">
        <v>10275.902</v>
      </c>
      <c r="AK1215">
        <v>293597.2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141.016764315003</v>
      </c>
      <c r="AT1215">
        <v>65.768608227576394</v>
      </c>
      <c r="AU1215">
        <v>6.4003297140396</v>
      </c>
      <c r="AV1215">
        <v>68.847826373386695</v>
      </c>
      <c r="AW1215">
        <v>0</v>
      </c>
      <c r="AX1215">
        <v>0</v>
      </c>
      <c r="AY1215">
        <v>0</v>
      </c>
      <c r="AZ1215">
        <v>232.961829787103</v>
      </c>
      <c r="BA1215">
        <v>174.83586507346701</v>
      </c>
      <c r="BB1215">
        <v>58.125964713635398</v>
      </c>
      <c r="BC1215">
        <v>373.97859410210498</v>
      </c>
      <c r="BD1215">
        <v>0</v>
      </c>
      <c r="BE1215">
        <v>0</v>
      </c>
      <c r="BF1215">
        <v>-18.703897922403701</v>
      </c>
      <c r="BG1215">
        <v>0</v>
      </c>
      <c r="BH1215">
        <v>-18.703897922403701</v>
      </c>
      <c r="BI1215">
        <v>0</v>
      </c>
      <c r="BJ1215">
        <v>0</v>
      </c>
      <c r="BK1215">
        <v>0</v>
      </c>
      <c r="BL1215">
        <v>0</v>
      </c>
      <c r="BM1215">
        <v>288381.96690129401</v>
      </c>
      <c r="BN1215">
        <v>42403.801942093101</v>
      </c>
      <c r="BO1215">
        <v>344651.85234486498</v>
      </c>
      <c r="BP1215">
        <v>-18.703897922403701</v>
      </c>
      <c r="BQ1215">
        <v>0</v>
      </c>
    </row>
    <row r="1216" spans="1:69" x14ac:dyDescent="0.25">
      <c r="A1216">
        <v>18</v>
      </c>
      <c r="B1216" t="str">
        <f>IF(A1216=16,"CT",IF(A1216=20,"Shock",IF(A1216=19,"DecSoly",IF(A1216=18,"NoSoly","SolyTrade"))))</f>
        <v>NoSoly</v>
      </c>
      <c r="C1216" t="s">
        <v>46</v>
      </c>
      <c r="D1216" t="s">
        <v>45</v>
      </c>
      <c r="E1216" t="str" cm="1">
        <f t="array" ref="E1216">INDEX([1]!newIts[NEW],MATCH(indicatorsdb[[#This Row],[Column1]],[1]!newIts[OLD],0),0)</f>
        <v>NS50M</v>
      </c>
      <c r="F1216">
        <v>21</v>
      </c>
      <c r="G1216" t="s">
        <v>90</v>
      </c>
      <c r="H1216" t="str" cm="1">
        <f t="array" ref="H1216">INDEX([1]!fableCountries[ALPHA3],MATCH(F1216,[1]!fableCountries[id],0),0)</f>
        <v>ROEU</v>
      </c>
      <c r="I1216">
        <v>2020</v>
      </c>
      <c r="J1216">
        <v>12448.2965981982</v>
      </c>
      <c r="K1216">
        <v>348.70492921958402</v>
      </c>
      <c r="L1216">
        <v>0</v>
      </c>
      <c r="M1216">
        <v>3034.6529348784802</v>
      </c>
      <c r="N1216">
        <v>3021.18587381926</v>
      </c>
      <c r="O1216">
        <v>117.65338589001701</v>
      </c>
      <c r="P1216">
        <v>93.594126030966805</v>
      </c>
      <c r="Q1216">
        <v>2070.75589285775</v>
      </c>
      <c r="R1216">
        <v>0</v>
      </c>
      <c r="S1216">
        <v>0.25882163357149501</v>
      </c>
      <c r="T1216">
        <v>0.5</v>
      </c>
      <c r="U1216">
        <v>41407.629354001998</v>
      </c>
      <c r="V1216">
        <v>4233.4886949069996</v>
      </c>
      <c r="W1216">
        <v>35129.258599430999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101651.48935623901</v>
      </c>
      <c r="AF1216">
        <v>54794.248993018497</v>
      </c>
      <c r="AG1216">
        <v>89862.81</v>
      </c>
      <c r="AH1216">
        <v>0</v>
      </c>
      <c r="AI1216">
        <v>37012.7496507428</v>
      </c>
      <c r="AJ1216">
        <v>10275.902</v>
      </c>
      <c r="AK1216">
        <v>293597.2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160.37088315467699</v>
      </c>
      <c r="AT1216">
        <v>73.192001549882093</v>
      </c>
      <c r="AU1216">
        <v>7.1430924297864804</v>
      </c>
      <c r="AV1216">
        <v>80.035789175008205</v>
      </c>
      <c r="AW1216">
        <v>0</v>
      </c>
      <c r="AX1216">
        <v>0</v>
      </c>
      <c r="AY1216">
        <v>0</v>
      </c>
      <c r="AZ1216">
        <v>232.62898692699599</v>
      </c>
      <c r="BA1216">
        <v>175.80287194560799</v>
      </c>
      <c r="BB1216">
        <v>56.826114981388301</v>
      </c>
      <c r="BC1216">
        <v>392.99987008167301</v>
      </c>
      <c r="BD1216">
        <v>0</v>
      </c>
      <c r="BE1216">
        <v>3.43501366302098</v>
      </c>
      <c r="BF1216">
        <v>-15.910311875016101</v>
      </c>
      <c r="BG1216">
        <v>0</v>
      </c>
      <c r="BH1216">
        <v>-12.475298211995099</v>
      </c>
      <c r="BI1216">
        <v>0</v>
      </c>
      <c r="BJ1216">
        <v>0</v>
      </c>
      <c r="BK1216">
        <v>0</v>
      </c>
      <c r="BL1216">
        <v>0</v>
      </c>
      <c r="BM1216">
        <v>277553.92421030899</v>
      </c>
      <c r="BN1216">
        <v>40626.573808672503</v>
      </c>
      <c r="BO1216">
        <v>329114.27960039099</v>
      </c>
      <c r="BP1216">
        <v>-15.910311875016101</v>
      </c>
      <c r="BQ1216">
        <v>0</v>
      </c>
    </row>
    <row r="1217" spans="1:69" x14ac:dyDescent="0.25">
      <c r="A1217">
        <v>18</v>
      </c>
      <c r="B1217" t="str">
        <f>IF(A1217=16,"CT",IF(A1217=20,"Shock",IF(A1217=19,"DecSoly",IF(A1217=18,"NoSoly","SolyTrade"))))</f>
        <v>NoSoly</v>
      </c>
      <c r="C1217" t="s">
        <v>46</v>
      </c>
      <c r="D1217" t="s">
        <v>45</v>
      </c>
      <c r="E1217" t="str" cm="1">
        <f t="array" ref="E1217">INDEX([1]!newIts[NEW],MATCH(indicatorsdb[[#This Row],[Column1]],[1]!newIts[OLD],0),0)</f>
        <v>NS50M</v>
      </c>
      <c r="F1217">
        <v>21</v>
      </c>
      <c r="G1217" t="s">
        <v>90</v>
      </c>
      <c r="H1217" t="str" cm="1">
        <f t="array" ref="H1217">INDEX([1]!fableCountries[ALPHA3],MATCH(F1217,[1]!fableCountries[id],0),0)</f>
        <v>ROEU</v>
      </c>
      <c r="I1217">
        <v>2022</v>
      </c>
      <c r="J1217">
        <v>14608.7199607355</v>
      </c>
      <c r="K1217">
        <v>351.91269892552702</v>
      </c>
      <c r="L1217">
        <v>0</v>
      </c>
      <c r="M1217">
        <v>3091.9258601128499</v>
      </c>
      <c r="N1217">
        <v>3077.9247957560501</v>
      </c>
      <c r="O1217">
        <v>121.49880037679701</v>
      </c>
      <c r="P1217">
        <v>96.395897830979706</v>
      </c>
      <c r="Q1217">
        <v>2045.1816636270701</v>
      </c>
      <c r="R1217">
        <v>0</v>
      </c>
      <c r="S1217">
        <v>0.25723352611918698</v>
      </c>
      <c r="T1217">
        <v>0.5</v>
      </c>
      <c r="U1217">
        <v>41407.629354001998</v>
      </c>
      <c r="V1217">
        <v>4233.4886949069996</v>
      </c>
      <c r="W1217">
        <v>35129.258599430999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102208.200633869</v>
      </c>
      <c r="AF1217">
        <v>55288.713665358999</v>
      </c>
      <c r="AG1217">
        <v>89862.81</v>
      </c>
      <c r="AH1217">
        <v>0</v>
      </c>
      <c r="AI1217">
        <v>35961.573700771703</v>
      </c>
      <c r="AJ1217">
        <v>10275.902</v>
      </c>
      <c r="AK1217">
        <v>293597.2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162.06787812252199</v>
      </c>
      <c r="AT1217">
        <v>74.252571848850906</v>
      </c>
      <c r="AU1217">
        <v>7.1883717273441698</v>
      </c>
      <c r="AV1217">
        <v>80.626934546327107</v>
      </c>
      <c r="AW1217">
        <v>0</v>
      </c>
      <c r="AX1217">
        <v>0</v>
      </c>
      <c r="AY1217">
        <v>0</v>
      </c>
      <c r="AZ1217">
        <v>232.961829787103</v>
      </c>
      <c r="BA1217">
        <v>174.83586507346701</v>
      </c>
      <c r="BB1217">
        <v>58.125964713635398</v>
      </c>
      <c r="BC1217">
        <v>395.02970790962502</v>
      </c>
      <c r="BD1217">
        <v>0</v>
      </c>
      <c r="BE1217">
        <v>8.1562525679179707</v>
      </c>
      <c r="BF1217">
        <v>-15.910311875016101</v>
      </c>
      <c r="BG1217">
        <v>0</v>
      </c>
      <c r="BH1217">
        <v>-7.7540593070981103</v>
      </c>
      <c r="BI1217">
        <v>0</v>
      </c>
      <c r="BJ1217">
        <v>0</v>
      </c>
      <c r="BK1217">
        <v>0</v>
      </c>
      <c r="BL1217">
        <v>0</v>
      </c>
      <c r="BM1217">
        <v>288381.96690129401</v>
      </c>
      <c r="BN1217">
        <v>42403.801942093101</v>
      </c>
      <c r="BO1217">
        <v>344651.85234486498</v>
      </c>
      <c r="BP1217">
        <v>-15.910311875016101</v>
      </c>
      <c r="BQ1217">
        <v>0</v>
      </c>
    </row>
    <row r="1218" spans="1:69" x14ac:dyDescent="0.25">
      <c r="A1218">
        <v>18</v>
      </c>
      <c r="B1218" t="str">
        <f>IF(A1218=16,"CT",IF(A1218=20,"Shock",IF(A1218=19,"DecSoly",IF(A1218=18,"NoSoly","SolyTrade"))))</f>
        <v>NoSoly</v>
      </c>
      <c r="C1218" t="s">
        <v>44</v>
      </c>
      <c r="D1218" t="s">
        <v>43</v>
      </c>
      <c r="E1218" t="str" cm="1">
        <f t="array" ref="E1218">INDEX([1]!newIts[NEW],MATCH(indicatorsdb[[#This Row],[Column1]],[1]!newIts[OLD],0),0)</f>
        <v>NS50S</v>
      </c>
      <c r="F1218">
        <v>21</v>
      </c>
      <c r="G1218" t="s">
        <v>90</v>
      </c>
      <c r="H1218" t="str" cm="1">
        <f t="array" ref="H1218">INDEX([1]!fableCountries[ALPHA3],MATCH(F1218,[1]!fableCountries[id],0),0)</f>
        <v>ROEU</v>
      </c>
      <c r="I1218">
        <v>2020</v>
      </c>
      <c r="J1218">
        <v>12448.2965981982</v>
      </c>
      <c r="K1218">
        <v>348.70492921958402</v>
      </c>
      <c r="L1218">
        <v>0</v>
      </c>
      <c r="M1218">
        <v>3034.6529348784802</v>
      </c>
      <c r="N1218">
        <v>3021.18587381926</v>
      </c>
      <c r="O1218">
        <v>117.65338589001701</v>
      </c>
      <c r="P1218">
        <v>93.594126030966706</v>
      </c>
      <c r="Q1218">
        <v>2070.75589285775</v>
      </c>
      <c r="R1218">
        <v>0</v>
      </c>
      <c r="S1218">
        <v>0.25418453950285103</v>
      </c>
      <c r="T1218">
        <v>0.5</v>
      </c>
      <c r="U1218">
        <v>41407.629354001998</v>
      </c>
      <c r="V1218">
        <v>4233.4886949069996</v>
      </c>
      <c r="W1218">
        <v>35129.258599430999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104554.21974256</v>
      </c>
      <c r="AF1218">
        <v>54794.248993018402</v>
      </c>
      <c r="AG1218">
        <v>89862.81</v>
      </c>
      <c r="AH1218">
        <v>0</v>
      </c>
      <c r="AI1218">
        <v>34110.019264421098</v>
      </c>
      <c r="AJ1218">
        <v>10275.902</v>
      </c>
      <c r="AK1218">
        <v>293597.2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184.791156813848</v>
      </c>
      <c r="AT1218">
        <v>83.014800814513805</v>
      </c>
      <c r="AU1218">
        <v>8.1036207020978104</v>
      </c>
      <c r="AV1218">
        <v>93.672735297236201</v>
      </c>
      <c r="AW1218">
        <v>0</v>
      </c>
      <c r="AX1218">
        <v>0</v>
      </c>
      <c r="AY1218">
        <v>0</v>
      </c>
      <c r="AZ1218">
        <v>232.62898692699599</v>
      </c>
      <c r="BA1218">
        <v>175.80287194560799</v>
      </c>
      <c r="BB1218">
        <v>56.826114981388301</v>
      </c>
      <c r="BC1218">
        <v>417.42014374084403</v>
      </c>
      <c r="BD1218">
        <v>0</v>
      </c>
      <c r="BE1218">
        <v>20.075915751441801</v>
      </c>
      <c r="BF1218">
        <v>-17.643696366424599</v>
      </c>
      <c r="BG1218">
        <v>0</v>
      </c>
      <c r="BH1218">
        <v>2.4322193850172402</v>
      </c>
      <c r="BI1218">
        <v>0</v>
      </c>
      <c r="BJ1218">
        <v>0</v>
      </c>
      <c r="BK1218">
        <v>0</v>
      </c>
      <c r="BL1218">
        <v>0</v>
      </c>
      <c r="BM1218">
        <v>277553.92421030899</v>
      </c>
      <c r="BN1218">
        <v>40626.573808672401</v>
      </c>
      <c r="BO1218">
        <v>329114.27960039</v>
      </c>
      <c r="BP1218">
        <v>-17.643696366424599</v>
      </c>
      <c r="BQ1218">
        <v>0</v>
      </c>
    </row>
    <row r="1219" spans="1:69" x14ac:dyDescent="0.25">
      <c r="A1219">
        <v>18</v>
      </c>
      <c r="B1219" t="str">
        <f>IF(A1219=16,"CT",IF(A1219=20,"Shock",IF(A1219=19,"DecSoly",IF(A1219=18,"NoSoly","SolyTrade"))))</f>
        <v>NoSoly</v>
      </c>
      <c r="C1219" t="s">
        <v>44</v>
      </c>
      <c r="D1219" t="s">
        <v>43</v>
      </c>
      <c r="E1219" t="str" cm="1">
        <f t="array" ref="E1219">INDEX([1]!newIts[NEW],MATCH(indicatorsdb[[#This Row],[Column1]],[1]!newIts[OLD],0),0)</f>
        <v>NS50S</v>
      </c>
      <c r="F1219">
        <v>21</v>
      </c>
      <c r="G1219" t="s">
        <v>90</v>
      </c>
      <c r="H1219" t="str" cm="1">
        <f t="array" ref="H1219">INDEX([1]!fableCountries[ALPHA3],MATCH(F1219,[1]!fableCountries[id],0),0)</f>
        <v>ROEU</v>
      </c>
      <c r="I1219">
        <v>2022</v>
      </c>
      <c r="J1219">
        <v>14608.7199607355</v>
      </c>
      <c r="K1219">
        <v>351.91269892552702</v>
      </c>
      <c r="L1219">
        <v>0</v>
      </c>
      <c r="M1219">
        <v>3091.9258601128499</v>
      </c>
      <c r="N1219">
        <v>3077.9247957560501</v>
      </c>
      <c r="O1219">
        <v>121.49880037679701</v>
      </c>
      <c r="P1219">
        <v>96.395897830979706</v>
      </c>
      <c r="Q1219">
        <v>2045.1816636270701</v>
      </c>
      <c r="R1219">
        <v>0</v>
      </c>
      <c r="S1219">
        <v>0.25418453950285103</v>
      </c>
      <c r="T1219">
        <v>0.5</v>
      </c>
      <c r="U1219">
        <v>41407.629354001998</v>
      </c>
      <c r="V1219">
        <v>4233.4886949069996</v>
      </c>
      <c r="W1219">
        <v>35129.258599430999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105422.65174330601</v>
      </c>
      <c r="AF1219">
        <v>55288.713665358999</v>
      </c>
      <c r="AG1219">
        <v>89862.81</v>
      </c>
      <c r="AH1219">
        <v>0</v>
      </c>
      <c r="AI1219">
        <v>32747.122591334999</v>
      </c>
      <c r="AJ1219">
        <v>10275.902</v>
      </c>
      <c r="AK1219">
        <v>293597.2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187.06727627851001</v>
      </c>
      <c r="AT1219">
        <v>84.313046491170297</v>
      </c>
      <c r="AU1219">
        <v>8.1593476283923003</v>
      </c>
      <c r="AV1219">
        <v>94.594882158947101</v>
      </c>
      <c r="AW1219">
        <v>0</v>
      </c>
      <c r="AX1219">
        <v>0</v>
      </c>
      <c r="AY1219">
        <v>0</v>
      </c>
      <c r="AZ1219">
        <v>232.961829787103</v>
      </c>
      <c r="BA1219">
        <v>174.83586507346701</v>
      </c>
      <c r="BB1219">
        <v>58.125964713635398</v>
      </c>
      <c r="BC1219">
        <v>420.02910606561301</v>
      </c>
      <c r="BD1219">
        <v>0</v>
      </c>
      <c r="BE1219">
        <v>10.868208372170701</v>
      </c>
      <c r="BF1219">
        <v>-17.643696366424599</v>
      </c>
      <c r="BG1219">
        <v>0</v>
      </c>
      <c r="BH1219">
        <v>-6.7754879942539104</v>
      </c>
      <c r="BI1219">
        <v>0</v>
      </c>
      <c r="BJ1219">
        <v>0</v>
      </c>
      <c r="BK1219">
        <v>0</v>
      </c>
      <c r="BL1219">
        <v>0</v>
      </c>
      <c r="BM1219">
        <v>288381.96690129401</v>
      </c>
      <c r="BN1219">
        <v>42403.801942093101</v>
      </c>
      <c r="BO1219">
        <v>344651.85234486498</v>
      </c>
      <c r="BP1219">
        <v>-17.643696366424599</v>
      </c>
      <c r="BQ1219">
        <v>0</v>
      </c>
    </row>
    <row r="1220" spans="1:69" x14ac:dyDescent="0.25">
      <c r="A1220">
        <v>18</v>
      </c>
      <c r="B1220" t="str">
        <f>IF(A1220=16,"CT",IF(A1220=20,"Shock",IF(A1220=19,"DecSoly",IF(A1220=18,"NoSoly","SolyTrade"))))</f>
        <v>NoSoly</v>
      </c>
      <c r="C1220" t="s">
        <v>42</v>
      </c>
      <c r="D1220" t="s">
        <v>41</v>
      </c>
      <c r="E1220" t="str" cm="1">
        <f t="array" ref="E1220">INDEX([1]!newIts[NEW],MATCH(indicatorsdb[[#This Row],[Column1]],[1]!newIts[OLD],0),0)</f>
        <v>NS75</v>
      </c>
      <c r="F1220">
        <v>21</v>
      </c>
      <c r="G1220" t="s">
        <v>90</v>
      </c>
      <c r="H1220" t="str" cm="1">
        <f t="array" ref="H1220">INDEX([1]!fableCountries[ALPHA3],MATCH(F1220,[1]!fableCountries[id],0),0)</f>
        <v>ROEU</v>
      </c>
      <c r="I1220">
        <v>2020</v>
      </c>
      <c r="J1220">
        <v>12448.2965981982</v>
      </c>
      <c r="K1220">
        <v>348.70492921958402</v>
      </c>
      <c r="L1220">
        <v>0</v>
      </c>
      <c r="M1220">
        <v>3034.6529348784802</v>
      </c>
      <c r="N1220">
        <v>3021.16670342304</v>
      </c>
      <c r="O1220">
        <v>117.652290252828</v>
      </c>
      <c r="P1220">
        <v>93.591962278758402</v>
      </c>
      <c r="Q1220">
        <v>2070.75589285775</v>
      </c>
      <c r="R1220">
        <v>0</v>
      </c>
      <c r="S1220">
        <v>0.26415104679292301</v>
      </c>
      <c r="T1220">
        <v>0.5</v>
      </c>
      <c r="U1220">
        <v>41407.629354001998</v>
      </c>
      <c r="V1220">
        <v>4233.4886949069996</v>
      </c>
      <c r="W1220">
        <v>35129.258599430999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99982.772856567099</v>
      </c>
      <c r="AF1220">
        <v>54728.6550604488</v>
      </c>
      <c r="AG1220">
        <v>89862.81</v>
      </c>
      <c r="AH1220">
        <v>0</v>
      </c>
      <c r="AI1220">
        <v>38747.060082983997</v>
      </c>
      <c r="AJ1220">
        <v>10275.902</v>
      </c>
      <c r="AK1220">
        <v>293597.2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142.03687517601</v>
      </c>
      <c r="AT1220">
        <v>65.829187961494497</v>
      </c>
      <c r="AU1220">
        <v>6.38756838182307</v>
      </c>
      <c r="AV1220">
        <v>69.820118832691904</v>
      </c>
      <c r="AW1220">
        <v>0</v>
      </c>
      <c r="AX1220">
        <v>0</v>
      </c>
      <c r="AY1220">
        <v>0</v>
      </c>
      <c r="AZ1220">
        <v>232.41582869171199</v>
      </c>
      <c r="BA1220">
        <v>175.62936347560799</v>
      </c>
      <c r="BB1220">
        <v>56.786465216104801</v>
      </c>
      <c r="BC1220">
        <v>374.45270386772199</v>
      </c>
      <c r="BD1220">
        <v>0</v>
      </c>
      <c r="BE1220">
        <v>0</v>
      </c>
      <c r="BF1220">
        <v>-17.625996579846198</v>
      </c>
      <c r="BG1220">
        <v>0</v>
      </c>
      <c r="BH1220">
        <v>-17.625996579846198</v>
      </c>
      <c r="BI1220">
        <v>0</v>
      </c>
      <c r="BJ1220">
        <v>0</v>
      </c>
      <c r="BK1220">
        <v>0</v>
      </c>
      <c r="BL1220">
        <v>0</v>
      </c>
      <c r="BM1220">
        <v>277840.57876350498</v>
      </c>
      <c r="BN1220">
        <v>40674.643727055904</v>
      </c>
      <c r="BO1220">
        <v>329254.937160998</v>
      </c>
      <c r="BP1220">
        <v>-17.625996579846198</v>
      </c>
      <c r="BQ1220">
        <v>0</v>
      </c>
    </row>
    <row r="1221" spans="1:69" x14ac:dyDescent="0.25">
      <c r="A1221">
        <v>18</v>
      </c>
      <c r="B1221" t="str">
        <f>IF(A1221=16,"CT",IF(A1221=20,"Shock",IF(A1221=19,"DecSoly",IF(A1221=18,"NoSoly","SolyTrade"))))</f>
        <v>NoSoly</v>
      </c>
      <c r="C1221" t="s">
        <v>42</v>
      </c>
      <c r="D1221" t="s">
        <v>41</v>
      </c>
      <c r="E1221" t="str" cm="1">
        <f t="array" ref="E1221">INDEX([1]!newIts[NEW],MATCH(indicatorsdb[[#This Row],[Column1]],[1]!newIts[OLD],0),0)</f>
        <v>NS75</v>
      </c>
      <c r="F1221">
        <v>21</v>
      </c>
      <c r="G1221" t="s">
        <v>90</v>
      </c>
      <c r="H1221" t="str" cm="1">
        <f t="array" ref="H1221">INDEX([1]!fableCountries[ALPHA3],MATCH(F1221,[1]!fableCountries[id],0),0)</f>
        <v>ROEU</v>
      </c>
      <c r="I1221">
        <v>2022</v>
      </c>
      <c r="J1221">
        <v>14608.7199607355</v>
      </c>
      <c r="K1221">
        <v>351.91269892552702</v>
      </c>
      <c r="L1221">
        <v>0</v>
      </c>
      <c r="M1221">
        <v>3091.9258601128499</v>
      </c>
      <c r="N1221">
        <v>3077.9038149677399</v>
      </c>
      <c r="O1221">
        <v>121.49759987479899</v>
      </c>
      <c r="P1221">
        <v>96.393532449848607</v>
      </c>
      <c r="Q1221">
        <v>2045.1816636270701</v>
      </c>
      <c r="R1221">
        <v>0</v>
      </c>
      <c r="S1221">
        <v>0.26538264981038101</v>
      </c>
      <c r="T1221">
        <v>0.5</v>
      </c>
      <c r="U1221">
        <v>41407.629354001998</v>
      </c>
      <c r="V1221">
        <v>4233.4886949069996</v>
      </c>
      <c r="W1221">
        <v>35129.258599430999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99118.358523751303</v>
      </c>
      <c r="AF1221">
        <v>55227.282831148099</v>
      </c>
      <c r="AG1221">
        <v>89862.81</v>
      </c>
      <c r="AH1221">
        <v>0</v>
      </c>
      <c r="AI1221">
        <v>39112.846645100602</v>
      </c>
      <c r="AJ1221">
        <v>10275.902</v>
      </c>
      <c r="AK1221">
        <v>293597.2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141.106962362373</v>
      </c>
      <c r="AT1221">
        <v>65.803402695391995</v>
      </c>
      <c r="AU1221">
        <v>6.4013215244753896</v>
      </c>
      <c r="AV1221">
        <v>68.902238142505993</v>
      </c>
      <c r="AW1221">
        <v>0</v>
      </c>
      <c r="AX1221">
        <v>0</v>
      </c>
      <c r="AY1221">
        <v>0</v>
      </c>
      <c r="AZ1221">
        <v>232.76121755094701</v>
      </c>
      <c r="BA1221">
        <v>174.672532011877</v>
      </c>
      <c r="BB1221">
        <v>58.088685539070497</v>
      </c>
      <c r="BC1221">
        <v>373.868179913321</v>
      </c>
      <c r="BD1221">
        <v>0</v>
      </c>
      <c r="BE1221">
        <v>0</v>
      </c>
      <c r="BF1221">
        <v>-18.734781783920099</v>
      </c>
      <c r="BG1221">
        <v>0</v>
      </c>
      <c r="BH1221">
        <v>-18.734781783920099</v>
      </c>
      <c r="BI1221">
        <v>0</v>
      </c>
      <c r="BJ1221">
        <v>0</v>
      </c>
      <c r="BK1221">
        <v>0</v>
      </c>
      <c r="BL1221">
        <v>0</v>
      </c>
      <c r="BM1221">
        <v>288685.35577102698</v>
      </c>
      <c r="BN1221">
        <v>42456.358786421799</v>
      </c>
      <c r="BO1221">
        <v>344803.441102968</v>
      </c>
      <c r="BP1221">
        <v>-18.734781783920099</v>
      </c>
      <c r="BQ1221">
        <v>0</v>
      </c>
    </row>
    <row r="1222" spans="1:69" x14ac:dyDescent="0.25">
      <c r="A1222">
        <v>18</v>
      </c>
      <c r="B1222" t="str">
        <f>IF(A1222=16,"CT",IF(A1222=20,"Shock",IF(A1222=19,"DecSoly",IF(A1222=18,"NoSoly","SolyTrade"))))</f>
        <v>NoSoly</v>
      </c>
      <c r="C1222" t="s">
        <v>40</v>
      </c>
      <c r="D1222" t="s">
        <v>39</v>
      </c>
      <c r="E1222" t="str" cm="1">
        <f t="array" ref="E1222">INDEX([1]!newIts[NEW],MATCH(indicatorsdb[[#This Row],[Column1]],[1]!newIts[OLD],0),0)</f>
        <v>NS75M</v>
      </c>
      <c r="F1222">
        <v>21</v>
      </c>
      <c r="G1222" t="s">
        <v>90</v>
      </c>
      <c r="H1222" t="str" cm="1">
        <f t="array" ref="H1222">INDEX([1]!fableCountries[ALPHA3],MATCH(F1222,[1]!fableCountries[id],0),0)</f>
        <v>ROEU</v>
      </c>
      <c r="I1222">
        <v>2020</v>
      </c>
      <c r="J1222">
        <v>12448.2965981982</v>
      </c>
      <c r="K1222">
        <v>348.70492921958402</v>
      </c>
      <c r="L1222">
        <v>0</v>
      </c>
      <c r="M1222">
        <v>3034.6529348784802</v>
      </c>
      <c r="N1222">
        <v>3021.16670342304</v>
      </c>
      <c r="O1222">
        <v>117.652290252828</v>
      </c>
      <c r="P1222">
        <v>93.591962278758402</v>
      </c>
      <c r="Q1222">
        <v>2070.75589285775</v>
      </c>
      <c r="R1222">
        <v>0</v>
      </c>
      <c r="S1222">
        <v>0.25883836318801501</v>
      </c>
      <c r="T1222">
        <v>0.5</v>
      </c>
      <c r="U1222">
        <v>41407.629354001998</v>
      </c>
      <c r="V1222">
        <v>4233.4886949069996</v>
      </c>
      <c r="W1222">
        <v>35129.258599430999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101706.00987528601</v>
      </c>
      <c r="AF1222">
        <v>54728.6550604488</v>
      </c>
      <c r="AG1222">
        <v>89862.81</v>
      </c>
      <c r="AH1222">
        <v>0</v>
      </c>
      <c r="AI1222">
        <v>37023.823064265503</v>
      </c>
      <c r="AJ1222">
        <v>10275.902</v>
      </c>
      <c r="AK1222">
        <v>293597.2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160.46716672968401</v>
      </c>
      <c r="AT1222">
        <v>73.229339396534101</v>
      </c>
      <c r="AU1222">
        <v>7.1441453979781704</v>
      </c>
      <c r="AV1222">
        <v>80.093681935172199</v>
      </c>
      <c r="AW1222">
        <v>0</v>
      </c>
      <c r="AX1222">
        <v>0</v>
      </c>
      <c r="AY1222">
        <v>0</v>
      </c>
      <c r="AZ1222">
        <v>232.41582869171199</v>
      </c>
      <c r="BA1222">
        <v>175.62936347560799</v>
      </c>
      <c r="BB1222">
        <v>56.786465216104801</v>
      </c>
      <c r="BC1222">
        <v>392.88299542139703</v>
      </c>
      <c r="BD1222">
        <v>0</v>
      </c>
      <c r="BE1222">
        <v>3.4698633451359102</v>
      </c>
      <c r="BF1222">
        <v>-15.910311875016101</v>
      </c>
      <c r="BG1222">
        <v>0</v>
      </c>
      <c r="BH1222">
        <v>-12.4404485298802</v>
      </c>
      <c r="BI1222">
        <v>0</v>
      </c>
      <c r="BJ1222">
        <v>0</v>
      </c>
      <c r="BK1222">
        <v>0</v>
      </c>
      <c r="BL1222">
        <v>0</v>
      </c>
      <c r="BM1222">
        <v>277840.57876350498</v>
      </c>
      <c r="BN1222">
        <v>40674.643727055904</v>
      </c>
      <c r="BO1222">
        <v>329254.937160998</v>
      </c>
      <c r="BP1222">
        <v>-15.910311875016101</v>
      </c>
      <c r="BQ1222">
        <v>0</v>
      </c>
    </row>
    <row r="1223" spans="1:69" x14ac:dyDescent="0.25">
      <c r="A1223">
        <v>18</v>
      </c>
      <c r="B1223" t="str">
        <f>IF(A1223=16,"CT",IF(A1223=20,"Shock",IF(A1223=19,"DecSoly",IF(A1223=18,"NoSoly","SolyTrade"))))</f>
        <v>NoSoly</v>
      </c>
      <c r="C1223" t="s">
        <v>40</v>
      </c>
      <c r="D1223" t="s">
        <v>39</v>
      </c>
      <c r="E1223" t="str" cm="1">
        <f t="array" ref="E1223">INDEX([1]!newIts[NEW],MATCH(indicatorsdb[[#This Row],[Column1]],[1]!newIts[OLD],0),0)</f>
        <v>NS75M</v>
      </c>
      <c r="F1223">
        <v>21</v>
      </c>
      <c r="G1223" t="s">
        <v>90</v>
      </c>
      <c r="H1223" t="str" cm="1">
        <f t="array" ref="H1223">INDEX([1]!fableCountries[ALPHA3],MATCH(F1223,[1]!fableCountries[id],0),0)</f>
        <v>ROEU</v>
      </c>
      <c r="I1223">
        <v>2022</v>
      </c>
      <c r="J1223">
        <v>14608.7199607355</v>
      </c>
      <c r="K1223">
        <v>351.91269892552702</v>
      </c>
      <c r="L1223">
        <v>0</v>
      </c>
      <c r="M1223">
        <v>3091.9258601128499</v>
      </c>
      <c r="N1223">
        <v>3077.9038149677399</v>
      </c>
      <c r="O1223">
        <v>121.49759987479899</v>
      </c>
      <c r="P1223">
        <v>96.393532449848607</v>
      </c>
      <c r="Q1223">
        <v>2045.1816636270701</v>
      </c>
      <c r="R1223">
        <v>0</v>
      </c>
      <c r="S1223">
        <v>0.25724280648435699</v>
      </c>
      <c r="T1223">
        <v>0.5</v>
      </c>
      <c r="U1223">
        <v>41407.629354001998</v>
      </c>
      <c r="V1223">
        <v>4233.4886949069996</v>
      </c>
      <c r="W1223">
        <v>35129.258599430999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102263.488749803</v>
      </c>
      <c r="AF1223">
        <v>55227.282831148099</v>
      </c>
      <c r="AG1223">
        <v>89862.81</v>
      </c>
      <c r="AH1223">
        <v>0</v>
      </c>
      <c r="AI1223">
        <v>35967.716419049</v>
      </c>
      <c r="AJ1223">
        <v>10275.902</v>
      </c>
      <c r="AK1223">
        <v>293597.2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162.16554426518201</v>
      </c>
      <c r="AT1223">
        <v>74.290460726532899</v>
      </c>
      <c r="AU1223">
        <v>7.1894411573339498</v>
      </c>
      <c r="AV1223">
        <v>80.685642381315105</v>
      </c>
      <c r="AW1223">
        <v>0</v>
      </c>
      <c r="AX1223">
        <v>0</v>
      </c>
      <c r="AY1223">
        <v>0</v>
      </c>
      <c r="AZ1223">
        <v>232.76121755094701</v>
      </c>
      <c r="BA1223">
        <v>174.672532011877</v>
      </c>
      <c r="BB1223">
        <v>58.088685539070497</v>
      </c>
      <c r="BC1223">
        <v>394.92676181612899</v>
      </c>
      <c r="BD1223">
        <v>0</v>
      </c>
      <c r="BE1223">
        <v>8.1908231906878903</v>
      </c>
      <c r="BF1223">
        <v>-15.910311875016101</v>
      </c>
      <c r="BG1223">
        <v>0</v>
      </c>
      <c r="BH1223">
        <v>-7.7194886843281898</v>
      </c>
      <c r="BI1223">
        <v>0</v>
      </c>
      <c r="BJ1223">
        <v>0</v>
      </c>
      <c r="BK1223">
        <v>0</v>
      </c>
      <c r="BL1223">
        <v>0</v>
      </c>
      <c r="BM1223">
        <v>288685.35577102698</v>
      </c>
      <c r="BN1223">
        <v>42456.358786421799</v>
      </c>
      <c r="BO1223">
        <v>344803.441102968</v>
      </c>
      <c r="BP1223">
        <v>-15.910311875016101</v>
      </c>
      <c r="BQ1223">
        <v>0</v>
      </c>
    </row>
    <row r="1224" spans="1:69" x14ac:dyDescent="0.25">
      <c r="A1224">
        <v>18</v>
      </c>
      <c r="B1224" t="str">
        <f>IF(A1224=16,"CT",IF(A1224=20,"Shock",IF(A1224=19,"DecSoly",IF(A1224=18,"NoSoly","SolyTrade"))))</f>
        <v>NoSoly</v>
      </c>
      <c r="C1224" t="s">
        <v>38</v>
      </c>
      <c r="D1224" t="s">
        <v>37</v>
      </c>
      <c r="E1224" t="str" cm="1">
        <f t="array" ref="E1224">INDEX([1]!newIts[NEW],MATCH(indicatorsdb[[#This Row],[Column1]],[1]!newIts[OLD],0),0)</f>
        <v>NS75S</v>
      </c>
      <c r="F1224">
        <v>21</v>
      </c>
      <c r="G1224" t="s">
        <v>90</v>
      </c>
      <c r="H1224" t="str" cm="1">
        <f t="array" ref="H1224">INDEX([1]!fableCountries[ALPHA3],MATCH(F1224,[1]!fableCountries[id],0),0)</f>
        <v>ROEU</v>
      </c>
      <c r="I1224">
        <v>2020</v>
      </c>
      <c r="J1224">
        <v>12448.2965981982</v>
      </c>
      <c r="K1224">
        <v>348.70492921958402</v>
      </c>
      <c r="L1224">
        <v>0</v>
      </c>
      <c r="M1224">
        <v>3034.6529348784802</v>
      </c>
      <c r="N1224">
        <v>3021.16670342304</v>
      </c>
      <c r="O1224">
        <v>117.652290252828</v>
      </c>
      <c r="P1224">
        <v>93.591962278758402</v>
      </c>
      <c r="Q1224">
        <v>2070.75589285775</v>
      </c>
      <c r="R1224">
        <v>0</v>
      </c>
      <c r="S1224">
        <v>0.25418453950285103</v>
      </c>
      <c r="T1224">
        <v>0.5</v>
      </c>
      <c r="U1224">
        <v>41407.629354001998</v>
      </c>
      <c r="V1224">
        <v>4233.4886949069996</v>
      </c>
      <c r="W1224">
        <v>35129.258599430999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104614.22471041</v>
      </c>
      <c r="AF1224">
        <v>54728.6550604488</v>
      </c>
      <c r="AG1224">
        <v>89862.81</v>
      </c>
      <c r="AH1224">
        <v>0</v>
      </c>
      <c r="AI1224">
        <v>34115.6082291411</v>
      </c>
      <c r="AJ1224">
        <v>10275.902</v>
      </c>
      <c r="AK1224">
        <v>293597.2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184.897563837121</v>
      </c>
      <c r="AT1224">
        <v>83.056333122171907</v>
      </c>
      <c r="AU1224">
        <v>8.1047789807988906</v>
      </c>
      <c r="AV1224">
        <v>93.736451734150293</v>
      </c>
      <c r="AW1224">
        <v>0</v>
      </c>
      <c r="AX1224">
        <v>0</v>
      </c>
      <c r="AY1224">
        <v>0</v>
      </c>
      <c r="AZ1224">
        <v>232.41582869171199</v>
      </c>
      <c r="BA1224">
        <v>175.62936347560799</v>
      </c>
      <c r="BB1224">
        <v>56.786465216104801</v>
      </c>
      <c r="BC1224">
        <v>417.31339252883402</v>
      </c>
      <c r="BD1224">
        <v>0</v>
      </c>
      <c r="BE1224">
        <v>20.158479883257801</v>
      </c>
      <c r="BF1224">
        <v>-17.643696366424599</v>
      </c>
      <c r="BG1224">
        <v>0</v>
      </c>
      <c r="BH1224">
        <v>2.51478351683321</v>
      </c>
      <c r="BI1224">
        <v>0</v>
      </c>
      <c r="BJ1224">
        <v>0</v>
      </c>
      <c r="BK1224">
        <v>0</v>
      </c>
      <c r="BL1224">
        <v>0</v>
      </c>
      <c r="BM1224">
        <v>277840.57876350498</v>
      </c>
      <c r="BN1224">
        <v>40674.643727055904</v>
      </c>
      <c r="BO1224">
        <v>329254.937160998</v>
      </c>
      <c r="BP1224">
        <v>-17.643696366424599</v>
      </c>
      <c r="BQ1224">
        <v>0</v>
      </c>
    </row>
    <row r="1225" spans="1:69" x14ac:dyDescent="0.25">
      <c r="A1225">
        <v>18</v>
      </c>
      <c r="B1225" t="str">
        <f>IF(A1225=16,"CT",IF(A1225=20,"Shock",IF(A1225=19,"DecSoly",IF(A1225=18,"NoSoly","SolyTrade"))))</f>
        <v>NoSoly</v>
      </c>
      <c r="C1225" t="s">
        <v>38</v>
      </c>
      <c r="D1225" t="s">
        <v>37</v>
      </c>
      <c r="E1225" t="str" cm="1">
        <f t="array" ref="E1225">INDEX([1]!newIts[NEW],MATCH(indicatorsdb[[#This Row],[Column1]],[1]!newIts[OLD],0),0)</f>
        <v>NS75S</v>
      </c>
      <c r="F1225">
        <v>21</v>
      </c>
      <c r="G1225" t="s">
        <v>90</v>
      </c>
      <c r="H1225" t="str" cm="1">
        <f t="array" ref="H1225">INDEX([1]!fableCountries[ALPHA3],MATCH(F1225,[1]!fableCountries[id],0),0)</f>
        <v>ROEU</v>
      </c>
      <c r="I1225">
        <v>2022</v>
      </c>
      <c r="J1225">
        <v>14608.7199607355</v>
      </c>
      <c r="K1225">
        <v>351.91269892552702</v>
      </c>
      <c r="L1225">
        <v>0</v>
      </c>
      <c r="M1225">
        <v>3091.9258601128499</v>
      </c>
      <c r="N1225">
        <v>3077.9038149677399</v>
      </c>
      <c r="O1225">
        <v>121.49759987479899</v>
      </c>
      <c r="P1225">
        <v>96.393532449848607</v>
      </c>
      <c r="Q1225">
        <v>2045.1816636270701</v>
      </c>
      <c r="R1225">
        <v>0</v>
      </c>
      <c r="S1225">
        <v>0.25418453950285103</v>
      </c>
      <c r="T1225">
        <v>0.5</v>
      </c>
      <c r="U1225">
        <v>41407.629354001998</v>
      </c>
      <c r="V1225">
        <v>4233.4886949069996</v>
      </c>
      <c r="W1225">
        <v>35129.258599430999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105480.51975691901</v>
      </c>
      <c r="AF1225">
        <v>55227.282831148099</v>
      </c>
      <c r="AG1225">
        <v>89862.81</v>
      </c>
      <c r="AH1225">
        <v>0</v>
      </c>
      <c r="AI1225">
        <v>32750.685411932802</v>
      </c>
      <c r="AJ1225">
        <v>10275.902</v>
      </c>
      <c r="AK1225">
        <v>293597.2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187.16970319093201</v>
      </c>
      <c r="AT1225">
        <v>84.352908628521305</v>
      </c>
      <c r="AU1225">
        <v>8.1604650971675294</v>
      </c>
      <c r="AV1225">
        <v>94.656329465242806</v>
      </c>
      <c r="AW1225">
        <v>0</v>
      </c>
      <c r="AX1225">
        <v>0</v>
      </c>
      <c r="AY1225">
        <v>0</v>
      </c>
      <c r="AZ1225">
        <v>232.76121755094701</v>
      </c>
      <c r="BA1225">
        <v>174.672532011877</v>
      </c>
      <c r="BB1225">
        <v>58.088685539070497</v>
      </c>
      <c r="BC1225">
        <v>419.93092074187899</v>
      </c>
      <c r="BD1225">
        <v>0</v>
      </c>
      <c r="BE1225">
        <v>10.8775095351532</v>
      </c>
      <c r="BF1225">
        <v>-17.643696366424599</v>
      </c>
      <c r="BG1225">
        <v>0</v>
      </c>
      <c r="BH1225">
        <v>-6.76618683127142</v>
      </c>
      <c r="BI1225">
        <v>0</v>
      </c>
      <c r="BJ1225">
        <v>0</v>
      </c>
      <c r="BK1225">
        <v>0</v>
      </c>
      <c r="BL1225">
        <v>0</v>
      </c>
      <c r="BM1225">
        <v>288685.35577102698</v>
      </c>
      <c r="BN1225">
        <v>42456.358786421799</v>
      </c>
      <c r="BO1225">
        <v>344803.441102968</v>
      </c>
      <c r="BP1225">
        <v>-17.643696366424599</v>
      </c>
      <c r="BQ1225">
        <v>0</v>
      </c>
    </row>
    <row r="1226" spans="1:69" x14ac:dyDescent="0.25">
      <c r="A1226">
        <v>18</v>
      </c>
      <c r="B1226" t="str">
        <f>IF(A1226=16,"CT",IF(A1226=20,"Shock",IF(A1226=19,"DecSoly",IF(A1226=18,"NoSoly","SolyTrade"))))</f>
        <v>NoSoly</v>
      </c>
      <c r="C1226" t="s">
        <v>36</v>
      </c>
      <c r="D1226" t="s">
        <v>35</v>
      </c>
      <c r="E1226" t="str" cm="1">
        <f t="array" ref="E1226">INDEX([1]!newIts[NEW],MATCH(indicatorsdb[[#This Row],[Column1]],[1]!newIts[OLD],0),0)</f>
        <v>NS100</v>
      </c>
      <c r="F1226">
        <v>21</v>
      </c>
      <c r="G1226" t="s">
        <v>90</v>
      </c>
      <c r="H1226" t="str" cm="1">
        <f t="array" ref="H1226">INDEX([1]!fableCountries[ALPHA3],MATCH(F1226,[1]!fableCountries[id],0),0)</f>
        <v>ROEU</v>
      </c>
      <c r="I1226">
        <v>2020</v>
      </c>
      <c r="J1226">
        <v>12448.2965981982</v>
      </c>
      <c r="K1226">
        <v>348.70492921958402</v>
      </c>
      <c r="L1226">
        <v>0</v>
      </c>
      <c r="M1226">
        <v>3034.6529348784802</v>
      </c>
      <c r="N1226">
        <v>3021.14652534481</v>
      </c>
      <c r="O1226">
        <v>117.651130700764</v>
      </c>
      <c r="P1226">
        <v>93.589697296053799</v>
      </c>
      <c r="Q1226">
        <v>2070.75589285775</v>
      </c>
      <c r="R1226">
        <v>0</v>
      </c>
      <c r="S1226">
        <v>0.26420415914421902</v>
      </c>
      <c r="T1226">
        <v>0.5</v>
      </c>
      <c r="U1226">
        <v>41407.629354001998</v>
      </c>
      <c r="V1226">
        <v>4233.4886949069996</v>
      </c>
      <c r="W1226">
        <v>35129.258599430999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100032.59240070901</v>
      </c>
      <c r="AF1226">
        <v>54663.061127879198</v>
      </c>
      <c r="AG1226">
        <v>89862.81</v>
      </c>
      <c r="AH1226">
        <v>0</v>
      </c>
      <c r="AI1226">
        <v>38762.834471412003</v>
      </c>
      <c r="AJ1226">
        <v>10275.902</v>
      </c>
      <c r="AK1226">
        <v>293597.2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142.124481286464</v>
      </c>
      <c r="AT1226">
        <v>65.862930532109203</v>
      </c>
      <c r="AU1226">
        <v>6.3885309043782099</v>
      </c>
      <c r="AV1226">
        <v>69.8730198499767</v>
      </c>
      <c r="AW1226">
        <v>0</v>
      </c>
      <c r="AX1226">
        <v>0</v>
      </c>
      <c r="AY1226">
        <v>0</v>
      </c>
      <c r="AZ1226">
        <v>232.20267045642899</v>
      </c>
      <c r="BA1226">
        <v>175.45585500560799</v>
      </c>
      <c r="BB1226">
        <v>56.746815450821401</v>
      </c>
      <c r="BC1226">
        <v>374.32715174289302</v>
      </c>
      <c r="BD1226">
        <v>0</v>
      </c>
      <c r="BE1226">
        <v>0</v>
      </c>
      <c r="BF1226">
        <v>-17.6738124656761</v>
      </c>
      <c r="BG1226">
        <v>0</v>
      </c>
      <c r="BH1226">
        <v>-17.6738124656761</v>
      </c>
      <c r="BI1226">
        <v>0</v>
      </c>
      <c r="BJ1226">
        <v>0</v>
      </c>
      <c r="BK1226">
        <v>0</v>
      </c>
      <c r="BL1226">
        <v>0</v>
      </c>
      <c r="BM1226">
        <v>278127.23331670102</v>
      </c>
      <c r="BN1226">
        <v>40722.713645439297</v>
      </c>
      <c r="BO1226">
        <v>329395.59472160501</v>
      </c>
      <c r="BP1226">
        <v>-17.6738124656761</v>
      </c>
      <c r="BQ1226">
        <v>0</v>
      </c>
    </row>
    <row r="1227" spans="1:69" x14ac:dyDescent="0.25">
      <c r="A1227">
        <v>18</v>
      </c>
      <c r="B1227" t="str">
        <f>IF(A1227=16,"CT",IF(A1227=20,"Shock",IF(A1227=19,"DecSoly",IF(A1227=18,"NoSoly","SolyTrade"))))</f>
        <v>NoSoly</v>
      </c>
      <c r="C1227" t="s">
        <v>36</v>
      </c>
      <c r="D1227" t="s">
        <v>35</v>
      </c>
      <c r="E1227" t="str" cm="1">
        <f t="array" ref="E1227">INDEX([1]!newIts[NEW],MATCH(indicatorsdb[[#This Row],[Column1]],[1]!newIts[OLD],0),0)</f>
        <v>NS100</v>
      </c>
      <c r="F1227">
        <v>21</v>
      </c>
      <c r="G1227" t="s">
        <v>90</v>
      </c>
      <c r="H1227" t="str" cm="1">
        <f t="array" ref="H1227">INDEX([1]!fableCountries[ALPHA3],MATCH(F1227,[1]!fableCountries[id],0),0)</f>
        <v>ROEU</v>
      </c>
      <c r="I1227">
        <v>2022</v>
      </c>
      <c r="J1227">
        <v>14608.7199607355</v>
      </c>
      <c r="K1227">
        <v>351.91269892552702</v>
      </c>
      <c r="L1227">
        <v>0</v>
      </c>
      <c r="M1227">
        <v>3091.9258601128499</v>
      </c>
      <c r="N1227">
        <v>3077.8828417215</v>
      </c>
      <c r="O1227">
        <v>121.496400039899</v>
      </c>
      <c r="P1227">
        <v>96.391167367275699</v>
      </c>
      <c r="Q1227">
        <v>2045.1816636270701</v>
      </c>
      <c r="R1227">
        <v>0</v>
      </c>
      <c r="S1227">
        <v>0.26541695461251502</v>
      </c>
      <c r="T1227">
        <v>0.5</v>
      </c>
      <c r="U1227">
        <v>41407.629354001998</v>
      </c>
      <c r="V1227">
        <v>4233.4886949069996</v>
      </c>
      <c r="W1227">
        <v>35129.258599430999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99169.600818750507</v>
      </c>
      <c r="AF1227">
        <v>55165.851996937199</v>
      </c>
      <c r="AG1227">
        <v>89862.81</v>
      </c>
      <c r="AH1227">
        <v>0</v>
      </c>
      <c r="AI1227">
        <v>39123.035184312299</v>
      </c>
      <c r="AJ1227">
        <v>10275.902</v>
      </c>
      <c r="AK1227">
        <v>293597.2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141.19716040974399</v>
      </c>
      <c r="AT1227">
        <v>65.838197163207596</v>
      </c>
      <c r="AU1227">
        <v>6.40231333491118</v>
      </c>
      <c r="AV1227">
        <v>68.956649911625206</v>
      </c>
      <c r="AW1227">
        <v>0</v>
      </c>
      <c r="AX1227">
        <v>0</v>
      </c>
      <c r="AY1227">
        <v>0</v>
      </c>
      <c r="AZ1227">
        <v>232.56060531479201</v>
      </c>
      <c r="BA1227">
        <v>174.50919895028599</v>
      </c>
      <c r="BB1227">
        <v>58.051406364505603</v>
      </c>
      <c r="BC1227">
        <v>373.757765724536</v>
      </c>
      <c r="BD1227">
        <v>0</v>
      </c>
      <c r="BE1227">
        <v>0</v>
      </c>
      <c r="BF1227">
        <v>-18.765665645436702</v>
      </c>
      <c r="BG1227">
        <v>0</v>
      </c>
      <c r="BH1227">
        <v>-18.765665645436702</v>
      </c>
      <c r="BI1227">
        <v>0</v>
      </c>
      <c r="BJ1227">
        <v>0</v>
      </c>
      <c r="BK1227">
        <v>0</v>
      </c>
      <c r="BL1227">
        <v>0</v>
      </c>
      <c r="BM1227">
        <v>288988.74464075902</v>
      </c>
      <c r="BN1227">
        <v>42508.915630750504</v>
      </c>
      <c r="BO1227">
        <v>344955.02986107202</v>
      </c>
      <c r="BP1227">
        <v>-18.765665645436702</v>
      </c>
      <c r="BQ1227">
        <v>0</v>
      </c>
    </row>
    <row r="1228" spans="1:69" x14ac:dyDescent="0.25">
      <c r="A1228">
        <v>18</v>
      </c>
      <c r="B1228" t="str">
        <f>IF(A1228=16,"CT",IF(A1228=20,"Shock",IF(A1228=19,"DecSoly",IF(A1228=18,"NoSoly","SolyTrade"))))</f>
        <v>NoSoly</v>
      </c>
      <c r="C1228" t="s">
        <v>34</v>
      </c>
      <c r="D1228" t="s">
        <v>33</v>
      </c>
      <c r="E1228" t="str" cm="1">
        <f t="array" ref="E1228">INDEX([1]!newIts[NEW],MATCH(indicatorsdb[[#This Row],[Column1]],[1]!newIts[OLD],0),0)</f>
        <v>NS100M</v>
      </c>
      <c r="F1228">
        <v>21</v>
      </c>
      <c r="G1228" t="s">
        <v>90</v>
      </c>
      <c r="H1228" t="str" cm="1">
        <f t="array" ref="H1228">INDEX([1]!fableCountries[ALPHA3],MATCH(F1228,[1]!fableCountries[id],0),0)</f>
        <v>ROEU</v>
      </c>
      <c r="I1228">
        <v>2020</v>
      </c>
      <c r="J1228">
        <v>12448.2965981982</v>
      </c>
      <c r="K1228">
        <v>348.70492921958402</v>
      </c>
      <c r="L1228">
        <v>0</v>
      </c>
      <c r="M1228">
        <v>3034.6529348784802</v>
      </c>
      <c r="N1228">
        <v>3021.14652534481</v>
      </c>
      <c r="O1228">
        <v>117.651130700764</v>
      </c>
      <c r="P1228">
        <v>93.589697296053799</v>
      </c>
      <c r="Q1228">
        <v>2070.75589285775</v>
      </c>
      <c r="R1228">
        <v>0</v>
      </c>
      <c r="S1228">
        <v>0.258855092804535</v>
      </c>
      <c r="T1228">
        <v>0.5</v>
      </c>
      <c r="U1228">
        <v>41407.629354001998</v>
      </c>
      <c r="V1228">
        <v>4233.4886949069996</v>
      </c>
      <c r="W1228">
        <v>35129.258599430999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101760.530394332</v>
      </c>
      <c r="AF1228">
        <v>54663.061127879198</v>
      </c>
      <c r="AG1228">
        <v>89862.81</v>
      </c>
      <c r="AH1228">
        <v>0</v>
      </c>
      <c r="AI1228">
        <v>37034.896477788301</v>
      </c>
      <c r="AJ1228">
        <v>10275.902</v>
      </c>
      <c r="AK1228">
        <v>293597.2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160.563450304692</v>
      </c>
      <c r="AT1228">
        <v>73.266677243186194</v>
      </c>
      <c r="AU1228">
        <v>7.1451983661698701</v>
      </c>
      <c r="AV1228">
        <v>80.151574695336194</v>
      </c>
      <c r="AW1228">
        <v>0</v>
      </c>
      <c r="AX1228">
        <v>0</v>
      </c>
      <c r="AY1228">
        <v>0</v>
      </c>
      <c r="AZ1228">
        <v>232.20267045642899</v>
      </c>
      <c r="BA1228">
        <v>175.45585500560799</v>
      </c>
      <c r="BB1228">
        <v>56.746815450821401</v>
      </c>
      <c r="BC1228">
        <v>392.76612076112099</v>
      </c>
      <c r="BD1228">
        <v>0</v>
      </c>
      <c r="BE1228">
        <v>3.5047130272508</v>
      </c>
      <c r="BF1228">
        <v>-15.910311875016101</v>
      </c>
      <c r="BG1228">
        <v>0</v>
      </c>
      <c r="BH1228">
        <v>-12.405598847765299</v>
      </c>
      <c r="BI1228">
        <v>0</v>
      </c>
      <c r="BJ1228">
        <v>0</v>
      </c>
      <c r="BK1228">
        <v>0</v>
      </c>
      <c r="BL1228">
        <v>0</v>
      </c>
      <c r="BM1228">
        <v>278127.23331670102</v>
      </c>
      <c r="BN1228">
        <v>40722.713645439297</v>
      </c>
      <c r="BO1228">
        <v>329395.59472160501</v>
      </c>
      <c r="BP1228">
        <v>-15.910311875016101</v>
      </c>
      <c r="BQ1228">
        <v>0</v>
      </c>
    </row>
    <row r="1229" spans="1:69" x14ac:dyDescent="0.25">
      <c r="A1229">
        <v>18</v>
      </c>
      <c r="B1229" t="str">
        <f>IF(A1229=16,"CT",IF(A1229=20,"Shock",IF(A1229=19,"DecSoly",IF(A1229=18,"NoSoly","SolyTrade"))))</f>
        <v>NoSoly</v>
      </c>
      <c r="C1229" t="s">
        <v>34</v>
      </c>
      <c r="D1229" t="s">
        <v>33</v>
      </c>
      <c r="E1229" t="str" cm="1">
        <f t="array" ref="E1229">INDEX([1]!newIts[NEW],MATCH(indicatorsdb[[#This Row],[Column1]],[1]!newIts[OLD],0),0)</f>
        <v>NS100M</v>
      </c>
      <c r="F1229">
        <v>21</v>
      </c>
      <c r="G1229" t="s">
        <v>90</v>
      </c>
      <c r="H1229" t="str" cm="1">
        <f t="array" ref="H1229">INDEX([1]!fableCountries[ALPHA3],MATCH(F1229,[1]!fableCountries[id],0),0)</f>
        <v>ROEU</v>
      </c>
      <c r="I1229">
        <v>2022</v>
      </c>
      <c r="J1229">
        <v>14608.7199607355</v>
      </c>
      <c r="K1229">
        <v>351.91269892552702</v>
      </c>
      <c r="L1229">
        <v>0</v>
      </c>
      <c r="M1229">
        <v>3091.9258601128499</v>
      </c>
      <c r="N1229">
        <v>3077.8828417215</v>
      </c>
      <c r="O1229">
        <v>121.496400039899</v>
      </c>
      <c r="P1229">
        <v>96.391167367275699</v>
      </c>
      <c r="Q1229">
        <v>2045.1816636270701</v>
      </c>
      <c r="R1229">
        <v>0</v>
      </c>
      <c r="S1229">
        <v>0.257252086849527</v>
      </c>
      <c r="T1229">
        <v>0.5</v>
      </c>
      <c r="U1229">
        <v>41407.629354001998</v>
      </c>
      <c r="V1229">
        <v>4233.4886949069996</v>
      </c>
      <c r="W1229">
        <v>35129.258599430999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102318.776865736</v>
      </c>
      <c r="AF1229">
        <v>55165.851996937199</v>
      </c>
      <c r="AG1229">
        <v>89862.81</v>
      </c>
      <c r="AH1229">
        <v>0</v>
      </c>
      <c r="AI1229">
        <v>35973.859137326399</v>
      </c>
      <c r="AJ1229">
        <v>10275.902</v>
      </c>
      <c r="AK1229">
        <v>293597.2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162.263210407842</v>
      </c>
      <c r="AT1229">
        <v>74.328349604214907</v>
      </c>
      <c r="AU1229">
        <v>7.1905105873237201</v>
      </c>
      <c r="AV1229">
        <v>80.744350216303005</v>
      </c>
      <c r="AW1229">
        <v>0</v>
      </c>
      <c r="AX1229">
        <v>0</v>
      </c>
      <c r="AY1229">
        <v>0</v>
      </c>
      <c r="AZ1229">
        <v>232.56060531479201</v>
      </c>
      <c r="BA1229">
        <v>174.50919895028599</v>
      </c>
      <c r="BB1229">
        <v>58.051406364505603</v>
      </c>
      <c r="BC1229">
        <v>394.82381572263398</v>
      </c>
      <c r="BD1229">
        <v>0</v>
      </c>
      <c r="BE1229">
        <v>8.2253938134572397</v>
      </c>
      <c r="BF1229">
        <v>-15.910311875016101</v>
      </c>
      <c r="BG1229">
        <v>0</v>
      </c>
      <c r="BH1229">
        <v>-7.6849180615588502</v>
      </c>
      <c r="BI1229">
        <v>0</v>
      </c>
      <c r="BJ1229">
        <v>0</v>
      </c>
      <c r="BK1229">
        <v>0</v>
      </c>
      <c r="BL1229">
        <v>0</v>
      </c>
      <c r="BM1229">
        <v>288988.74464075902</v>
      </c>
      <c r="BN1229">
        <v>42508.915630750504</v>
      </c>
      <c r="BO1229">
        <v>344955.02986107202</v>
      </c>
      <c r="BP1229">
        <v>-15.910311875016101</v>
      </c>
      <c r="BQ1229">
        <v>0</v>
      </c>
    </row>
    <row r="1230" spans="1:69" x14ac:dyDescent="0.25">
      <c r="A1230">
        <v>18</v>
      </c>
      <c r="B1230" t="str">
        <f>IF(A1230=16,"CT",IF(A1230=20,"Shock",IF(A1230=19,"DecSoly",IF(A1230=18,"NoSoly","SolyTrade"))))</f>
        <v>NoSoly</v>
      </c>
      <c r="C1230" t="s">
        <v>32</v>
      </c>
      <c r="D1230" t="s">
        <v>31</v>
      </c>
      <c r="E1230" t="str" cm="1">
        <f t="array" ref="E1230">INDEX([1]!newIts[NEW],MATCH(indicatorsdb[[#This Row],[Column1]],[1]!newIts[OLD],0),0)</f>
        <v>NS100S</v>
      </c>
      <c r="F1230">
        <v>21</v>
      </c>
      <c r="G1230" t="s">
        <v>90</v>
      </c>
      <c r="H1230" t="str" cm="1">
        <f t="array" ref="H1230">INDEX([1]!fableCountries[ALPHA3],MATCH(F1230,[1]!fableCountries[id],0),0)</f>
        <v>ROEU</v>
      </c>
      <c r="I1230">
        <v>2020</v>
      </c>
      <c r="J1230">
        <v>12448.2965981982</v>
      </c>
      <c r="K1230">
        <v>348.70492921958402</v>
      </c>
      <c r="L1230">
        <v>0</v>
      </c>
      <c r="M1230">
        <v>3034.6529348784802</v>
      </c>
      <c r="N1230">
        <v>3021.14652534481</v>
      </c>
      <c r="O1230">
        <v>117.651130700764</v>
      </c>
      <c r="P1230">
        <v>93.589697296053799</v>
      </c>
      <c r="Q1230">
        <v>2070.75589285775</v>
      </c>
      <c r="R1230">
        <v>0</v>
      </c>
      <c r="S1230">
        <v>0.25418453950285103</v>
      </c>
      <c r="T1230">
        <v>0.5</v>
      </c>
      <c r="U1230">
        <v>41407.629354001998</v>
      </c>
      <c r="V1230">
        <v>4233.4886949069996</v>
      </c>
      <c r="W1230">
        <v>35129.258599430999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104674.22967826</v>
      </c>
      <c r="AF1230">
        <v>54663.061127879198</v>
      </c>
      <c r="AG1230">
        <v>89862.81</v>
      </c>
      <c r="AH1230">
        <v>0</v>
      </c>
      <c r="AI1230">
        <v>34121.197193861102</v>
      </c>
      <c r="AJ1230">
        <v>10275.902</v>
      </c>
      <c r="AK1230">
        <v>293597.2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185.00397086039399</v>
      </c>
      <c r="AT1230">
        <v>83.097865429829994</v>
      </c>
      <c r="AU1230">
        <v>8.1059372594999708</v>
      </c>
      <c r="AV1230">
        <v>93.8001681710643</v>
      </c>
      <c r="AW1230">
        <v>0</v>
      </c>
      <c r="AX1230">
        <v>0</v>
      </c>
      <c r="AY1230">
        <v>0</v>
      </c>
      <c r="AZ1230">
        <v>232.20267045642899</v>
      </c>
      <c r="BA1230">
        <v>175.45585500560799</v>
      </c>
      <c r="BB1230">
        <v>56.746815450821401</v>
      </c>
      <c r="BC1230">
        <v>417.20664131682298</v>
      </c>
      <c r="BD1230">
        <v>0</v>
      </c>
      <c r="BE1230">
        <v>20.241044015073498</v>
      </c>
      <c r="BF1230">
        <v>-17.643696366424599</v>
      </c>
      <c r="BG1230">
        <v>0</v>
      </c>
      <c r="BH1230">
        <v>2.5973476486488698</v>
      </c>
      <c r="BI1230">
        <v>0</v>
      </c>
      <c r="BJ1230">
        <v>0</v>
      </c>
      <c r="BK1230">
        <v>0</v>
      </c>
      <c r="BL1230">
        <v>0</v>
      </c>
      <c r="BM1230">
        <v>278127.23331670102</v>
      </c>
      <c r="BN1230">
        <v>40722.713645439297</v>
      </c>
      <c r="BO1230">
        <v>329395.59472160501</v>
      </c>
      <c r="BP1230">
        <v>-17.643696366424599</v>
      </c>
      <c r="BQ1230">
        <v>0</v>
      </c>
    </row>
    <row r="1231" spans="1:69" x14ac:dyDescent="0.25">
      <c r="A1231">
        <v>18</v>
      </c>
      <c r="B1231" t="str">
        <f>IF(A1231=16,"CT",IF(A1231=20,"Shock",IF(A1231=19,"DecSoly",IF(A1231=18,"NoSoly","SolyTrade"))))</f>
        <v>NoSoly</v>
      </c>
      <c r="C1231" t="s">
        <v>32</v>
      </c>
      <c r="D1231" t="s">
        <v>31</v>
      </c>
      <c r="E1231" t="str" cm="1">
        <f t="array" ref="E1231">INDEX([1]!newIts[NEW],MATCH(indicatorsdb[[#This Row],[Column1]],[1]!newIts[OLD],0),0)</f>
        <v>NS100S</v>
      </c>
      <c r="F1231">
        <v>21</v>
      </c>
      <c r="G1231" t="s">
        <v>90</v>
      </c>
      <c r="H1231" t="str" cm="1">
        <f t="array" ref="H1231">INDEX([1]!fableCountries[ALPHA3],MATCH(F1231,[1]!fableCountries[id],0),0)</f>
        <v>ROEU</v>
      </c>
      <c r="I1231">
        <v>2022</v>
      </c>
      <c r="J1231">
        <v>14608.7199607355</v>
      </c>
      <c r="K1231">
        <v>351.91269892552702</v>
      </c>
      <c r="L1231">
        <v>0</v>
      </c>
      <c r="M1231">
        <v>3091.9258601128499</v>
      </c>
      <c r="N1231">
        <v>3077.8828417215</v>
      </c>
      <c r="O1231">
        <v>121.496400039899</v>
      </c>
      <c r="P1231">
        <v>96.391167367275699</v>
      </c>
      <c r="Q1231">
        <v>2045.1816636270701</v>
      </c>
      <c r="R1231">
        <v>0</v>
      </c>
      <c r="S1231">
        <v>0.25418453950285103</v>
      </c>
      <c r="T1231">
        <v>0.5</v>
      </c>
      <c r="U1231">
        <v>41407.629354001998</v>
      </c>
      <c r="V1231">
        <v>4233.4886949069996</v>
      </c>
      <c r="W1231">
        <v>35129.258599430999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105538.387770532</v>
      </c>
      <c r="AF1231">
        <v>55165.851996937199</v>
      </c>
      <c r="AG1231">
        <v>89862.81</v>
      </c>
      <c r="AH1231">
        <v>0</v>
      </c>
      <c r="AI1231">
        <v>32754.248232530499</v>
      </c>
      <c r="AJ1231">
        <v>10275.902</v>
      </c>
      <c r="AK1231">
        <v>293597.2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187.27213010335399</v>
      </c>
      <c r="AT1231">
        <v>84.392770765872399</v>
      </c>
      <c r="AU1231">
        <v>8.1615825659427603</v>
      </c>
      <c r="AV1231">
        <v>94.717776771538496</v>
      </c>
      <c r="AW1231">
        <v>0</v>
      </c>
      <c r="AX1231">
        <v>0</v>
      </c>
      <c r="AY1231">
        <v>0</v>
      </c>
      <c r="AZ1231">
        <v>232.56060531479201</v>
      </c>
      <c r="BA1231">
        <v>174.50919895028599</v>
      </c>
      <c r="BB1231">
        <v>58.051406364505603</v>
      </c>
      <c r="BC1231">
        <v>419.832735418146</v>
      </c>
      <c r="BD1231">
        <v>0</v>
      </c>
      <c r="BE1231">
        <v>10.8868106981365</v>
      </c>
      <c r="BF1231">
        <v>-17.643696366424599</v>
      </c>
      <c r="BG1231">
        <v>0</v>
      </c>
      <c r="BH1231">
        <v>-6.7568856682880796</v>
      </c>
      <c r="BI1231">
        <v>0</v>
      </c>
      <c r="BJ1231">
        <v>0</v>
      </c>
      <c r="BK1231">
        <v>0</v>
      </c>
      <c r="BL1231">
        <v>0</v>
      </c>
      <c r="BM1231">
        <v>288988.74464075902</v>
      </c>
      <c r="BN1231">
        <v>42508.915630750504</v>
      </c>
      <c r="BO1231">
        <v>344955.02986107202</v>
      </c>
      <c r="BP1231">
        <v>-17.643696366424599</v>
      </c>
      <c r="BQ1231">
        <v>0</v>
      </c>
    </row>
    <row r="1232" spans="1:69" x14ac:dyDescent="0.25">
      <c r="A1232">
        <v>18</v>
      </c>
      <c r="B1232" t="str">
        <f>IF(A1232=16,"CT",IF(A1232=20,"Shock",IF(A1232=19,"DecSoly",IF(A1232=18,"NoSoly","SolyTrade"))))</f>
        <v>NoSoly</v>
      </c>
      <c r="C1232" t="s">
        <v>54</v>
      </c>
      <c r="D1232" t="s">
        <v>53</v>
      </c>
      <c r="E1232" t="str" cm="1">
        <f t="array" ref="E1232">INDEX([1]!newIts[NEW],MATCH(indicatorsdb[[#This Row],[Column1]],[1]!newIts[OLD],0),0)</f>
        <v>NS25</v>
      </c>
      <c r="F1232">
        <v>14</v>
      </c>
      <c r="G1232" t="s">
        <v>89</v>
      </c>
      <c r="H1232" t="str" cm="1">
        <f t="array" ref="H1232">INDEX([1]!fableCountries[ALPHA3],MATCH(F1232,[1]!fableCountries[id],0),0)</f>
        <v>RUS</v>
      </c>
      <c r="I1232">
        <v>2020</v>
      </c>
      <c r="J1232">
        <v>1902.2911813323301</v>
      </c>
      <c r="K1232">
        <v>146.19714222041799</v>
      </c>
      <c r="L1232">
        <v>0</v>
      </c>
      <c r="M1232">
        <v>2989.6203627832601</v>
      </c>
      <c r="N1232">
        <v>2971.5468365950501</v>
      </c>
      <c r="O1232">
        <v>85.318432218096703</v>
      </c>
      <c r="P1232">
        <v>91.855446302821704</v>
      </c>
      <c r="Q1232">
        <v>2063.6403273554401</v>
      </c>
      <c r="R1232">
        <v>0</v>
      </c>
      <c r="S1232">
        <v>0.80172033797602604</v>
      </c>
      <c r="T1232">
        <v>0.5</v>
      </c>
      <c r="U1232">
        <v>85704.770678827001</v>
      </c>
      <c r="V1232">
        <v>34548.648193103902</v>
      </c>
      <c r="W1232">
        <v>29664.918935526999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66717.458963883706</v>
      </c>
      <c r="AF1232">
        <v>117904.346441139</v>
      </c>
      <c r="AG1232">
        <v>871539.4</v>
      </c>
      <c r="AH1232">
        <v>0</v>
      </c>
      <c r="AI1232">
        <v>551825.69459497696</v>
      </c>
      <c r="AJ1232">
        <v>3182</v>
      </c>
      <c r="AK1232">
        <v>1611168.9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41.898047906473799</v>
      </c>
      <c r="AT1232">
        <v>16.722890340590201</v>
      </c>
      <c r="AU1232">
        <v>1.81166398397356</v>
      </c>
      <c r="AV1232">
        <v>23.363493581910099</v>
      </c>
      <c r="AW1232">
        <v>0</v>
      </c>
      <c r="AX1232">
        <v>0</v>
      </c>
      <c r="AY1232">
        <v>0</v>
      </c>
      <c r="AZ1232">
        <v>68.539708947831897</v>
      </c>
      <c r="BA1232">
        <v>49.291271220565498</v>
      </c>
      <c r="BB1232">
        <v>19.248437727266399</v>
      </c>
      <c r="BC1232">
        <v>110.285269330796</v>
      </c>
      <c r="BD1232">
        <v>0</v>
      </c>
      <c r="BE1232">
        <v>21.377393216849701</v>
      </c>
      <c r="BF1232">
        <v>-18.033100120655199</v>
      </c>
      <c r="BG1232">
        <v>0</v>
      </c>
      <c r="BH1232">
        <v>3.3442930961944501</v>
      </c>
      <c r="BI1232">
        <v>-0.152487523509578</v>
      </c>
      <c r="BJ1232">
        <v>0</v>
      </c>
      <c r="BK1232">
        <v>0</v>
      </c>
      <c r="BL1232">
        <v>0</v>
      </c>
      <c r="BM1232">
        <v>16437.838271009499</v>
      </c>
      <c r="BN1232">
        <v>3299.1528333572201</v>
      </c>
      <c r="BO1232">
        <v>2914.6963537872798</v>
      </c>
      <c r="BP1232">
        <v>-18.033100120655199</v>
      </c>
      <c r="BQ1232">
        <v>0</v>
      </c>
    </row>
    <row r="1233" spans="1:69" x14ac:dyDescent="0.25">
      <c r="A1233">
        <v>18</v>
      </c>
      <c r="B1233" t="str">
        <f>IF(A1233=16,"CT",IF(A1233=20,"Shock",IF(A1233=19,"DecSoly",IF(A1233=18,"NoSoly","SolyTrade"))))</f>
        <v>NoSoly</v>
      </c>
      <c r="C1233" t="s">
        <v>54</v>
      </c>
      <c r="D1233" t="s">
        <v>53</v>
      </c>
      <c r="E1233" t="str" cm="1">
        <f t="array" ref="E1233">INDEX([1]!newIts[NEW],MATCH(indicatorsdb[[#This Row],[Column1]],[1]!newIts[OLD],0),0)</f>
        <v>NS25</v>
      </c>
      <c r="F1233">
        <v>14</v>
      </c>
      <c r="G1233" t="s">
        <v>89</v>
      </c>
      <c r="H1233" t="str" cm="1">
        <f t="array" ref="H1233">INDEX([1]!fableCountries[ALPHA3],MATCH(F1233,[1]!fableCountries[id],0),0)</f>
        <v>RUS</v>
      </c>
      <c r="I1233">
        <v>2022</v>
      </c>
      <c r="J1233">
        <v>2096.4800403111099</v>
      </c>
      <c r="K1233">
        <v>144.997404573073</v>
      </c>
      <c r="L1233">
        <v>0</v>
      </c>
      <c r="M1233">
        <v>2989.6203627832601</v>
      </c>
      <c r="N1233">
        <v>2971.5587884082302</v>
      </c>
      <c r="O1233">
        <v>85.319377673382604</v>
      </c>
      <c r="P1233">
        <v>91.856256233842501</v>
      </c>
      <c r="Q1233">
        <v>2068.0262325030899</v>
      </c>
      <c r="R1233">
        <v>0</v>
      </c>
      <c r="S1233">
        <v>0.80153924844912094</v>
      </c>
      <c r="T1233">
        <v>0.5</v>
      </c>
      <c r="U1233">
        <v>85704.770678827001</v>
      </c>
      <c r="V1233">
        <v>34548.648193103902</v>
      </c>
      <c r="W1233">
        <v>29664.918935526999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68241.997710836702</v>
      </c>
      <c r="AF1233">
        <v>116778.458599784</v>
      </c>
      <c r="AG1233">
        <v>871539.4</v>
      </c>
      <c r="AH1233">
        <v>0</v>
      </c>
      <c r="AI1233">
        <v>551427.043689379</v>
      </c>
      <c r="AJ1233">
        <v>3182</v>
      </c>
      <c r="AK1233">
        <v>1611168.9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42.984478860230098</v>
      </c>
      <c r="AT1233">
        <v>17.288265747021999</v>
      </c>
      <c r="AU1233">
        <v>1.73379631336597</v>
      </c>
      <c r="AV1233">
        <v>23.962416799842199</v>
      </c>
      <c r="AW1233">
        <v>0</v>
      </c>
      <c r="AX1233">
        <v>0</v>
      </c>
      <c r="AY1233">
        <v>0</v>
      </c>
      <c r="AZ1233">
        <v>67.991233637502106</v>
      </c>
      <c r="BA1233">
        <v>48.8700890477621</v>
      </c>
      <c r="BB1233">
        <v>19.121144589740101</v>
      </c>
      <c r="BC1233">
        <v>110.823224974223</v>
      </c>
      <c r="BD1233">
        <v>0</v>
      </c>
      <c r="BE1233">
        <v>1.93482718819619</v>
      </c>
      <c r="BF1233">
        <v>-18.033100120655199</v>
      </c>
      <c r="BG1233">
        <v>0</v>
      </c>
      <c r="BH1233">
        <v>-16.098272932459</v>
      </c>
      <c r="BI1233">
        <v>-0.152487523509578</v>
      </c>
      <c r="BJ1233">
        <v>0</v>
      </c>
      <c r="BK1233">
        <v>0</v>
      </c>
      <c r="BL1233">
        <v>0</v>
      </c>
      <c r="BM1233">
        <v>16280.960371233199</v>
      </c>
      <c r="BN1233">
        <v>3262.2577164658001</v>
      </c>
      <c r="BO1233">
        <v>2887.9908978810699</v>
      </c>
      <c r="BP1233">
        <v>-18.033100120655199</v>
      </c>
      <c r="BQ1233">
        <v>0</v>
      </c>
    </row>
    <row r="1234" spans="1:69" x14ac:dyDescent="0.25">
      <c r="A1234">
        <v>18</v>
      </c>
      <c r="B1234" t="str">
        <f>IF(A1234=16,"CT",IF(A1234=20,"Shock",IF(A1234=19,"DecSoly",IF(A1234=18,"NoSoly","SolyTrade"))))</f>
        <v>NoSoly</v>
      </c>
      <c r="C1234" t="s">
        <v>52</v>
      </c>
      <c r="D1234" t="s">
        <v>51</v>
      </c>
      <c r="E1234" t="str" cm="1">
        <f t="array" ref="E1234">INDEX([1]!newIts[NEW],MATCH(indicatorsdb[[#This Row],[Column1]],[1]!newIts[OLD],0),0)</f>
        <v>NS25M</v>
      </c>
      <c r="F1234">
        <v>14</v>
      </c>
      <c r="G1234" t="s">
        <v>89</v>
      </c>
      <c r="H1234" t="str" cm="1">
        <f t="array" ref="H1234">INDEX([1]!fableCountries[ALPHA3],MATCH(F1234,[1]!fableCountries[id],0),0)</f>
        <v>RUS</v>
      </c>
      <c r="I1234">
        <v>2020</v>
      </c>
      <c r="J1234">
        <v>1902.2911813323301</v>
      </c>
      <c r="K1234">
        <v>146.19714222041799</v>
      </c>
      <c r="L1234">
        <v>0</v>
      </c>
      <c r="M1234">
        <v>2989.6203627832601</v>
      </c>
      <c r="N1234">
        <v>2971.5468365950501</v>
      </c>
      <c r="O1234">
        <v>85.318432218096703</v>
      </c>
      <c r="P1234">
        <v>91.855446302821704</v>
      </c>
      <c r="Q1234">
        <v>2063.6403273554401</v>
      </c>
      <c r="R1234">
        <v>0</v>
      </c>
      <c r="S1234">
        <v>0.80172033797602604</v>
      </c>
      <c r="T1234">
        <v>0.5</v>
      </c>
      <c r="U1234">
        <v>85704.770678827001</v>
      </c>
      <c r="V1234">
        <v>34548.648193103902</v>
      </c>
      <c r="W1234">
        <v>29664.918935526999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66717.458963883706</v>
      </c>
      <c r="AF1234">
        <v>117904.346441139</v>
      </c>
      <c r="AG1234">
        <v>871539.4</v>
      </c>
      <c r="AH1234">
        <v>0</v>
      </c>
      <c r="AI1234">
        <v>551825.69459497696</v>
      </c>
      <c r="AJ1234">
        <v>3182</v>
      </c>
      <c r="AK1234">
        <v>1611168.9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41.898047906473799</v>
      </c>
      <c r="AT1234">
        <v>16.722890340590201</v>
      </c>
      <c r="AU1234">
        <v>1.81166398397356</v>
      </c>
      <c r="AV1234">
        <v>23.363493581910099</v>
      </c>
      <c r="AW1234">
        <v>0</v>
      </c>
      <c r="AX1234">
        <v>0</v>
      </c>
      <c r="AY1234">
        <v>0</v>
      </c>
      <c r="AZ1234">
        <v>68.539708947831897</v>
      </c>
      <c r="BA1234">
        <v>49.291271220565498</v>
      </c>
      <c r="BB1234">
        <v>19.248437727266399</v>
      </c>
      <c r="BC1234">
        <v>110.285269330796</v>
      </c>
      <c r="BD1234">
        <v>0</v>
      </c>
      <c r="BE1234">
        <v>21.377393216849701</v>
      </c>
      <c r="BF1234">
        <v>-18.033100120655199</v>
      </c>
      <c r="BG1234">
        <v>0</v>
      </c>
      <c r="BH1234">
        <v>3.3442930961944501</v>
      </c>
      <c r="BI1234">
        <v>-0.152487523509578</v>
      </c>
      <c r="BJ1234">
        <v>0</v>
      </c>
      <c r="BK1234">
        <v>0</v>
      </c>
      <c r="BL1234">
        <v>0</v>
      </c>
      <c r="BM1234">
        <v>16437.838271009499</v>
      </c>
      <c r="BN1234">
        <v>3299.1528333572201</v>
      </c>
      <c r="BO1234">
        <v>2914.6963537872798</v>
      </c>
      <c r="BP1234">
        <v>-18.033100120655199</v>
      </c>
      <c r="BQ1234">
        <v>0</v>
      </c>
    </row>
    <row r="1235" spans="1:69" x14ac:dyDescent="0.25">
      <c r="A1235">
        <v>18</v>
      </c>
      <c r="B1235" t="str">
        <f>IF(A1235=16,"CT",IF(A1235=20,"Shock",IF(A1235=19,"DecSoly",IF(A1235=18,"NoSoly","SolyTrade"))))</f>
        <v>NoSoly</v>
      </c>
      <c r="C1235" t="s">
        <v>52</v>
      </c>
      <c r="D1235" t="s">
        <v>51</v>
      </c>
      <c r="E1235" t="str" cm="1">
        <f t="array" ref="E1235">INDEX([1]!newIts[NEW],MATCH(indicatorsdb[[#This Row],[Column1]],[1]!newIts[OLD],0),0)</f>
        <v>NS25M</v>
      </c>
      <c r="F1235">
        <v>14</v>
      </c>
      <c r="G1235" t="s">
        <v>89</v>
      </c>
      <c r="H1235" t="str" cm="1">
        <f t="array" ref="H1235">INDEX([1]!fableCountries[ALPHA3],MATCH(F1235,[1]!fableCountries[id],0),0)</f>
        <v>RUS</v>
      </c>
      <c r="I1235">
        <v>2022</v>
      </c>
      <c r="J1235">
        <v>2096.4800403111099</v>
      </c>
      <c r="K1235">
        <v>144.997404573073</v>
      </c>
      <c r="L1235">
        <v>0</v>
      </c>
      <c r="M1235">
        <v>2989.6203627832601</v>
      </c>
      <c r="N1235">
        <v>2971.5587884082302</v>
      </c>
      <c r="O1235">
        <v>85.319377673382604</v>
      </c>
      <c r="P1235">
        <v>91.856256233842501</v>
      </c>
      <c r="Q1235">
        <v>2068.0262325030899</v>
      </c>
      <c r="R1235">
        <v>0</v>
      </c>
      <c r="S1235">
        <v>0.80153924844912094</v>
      </c>
      <c r="T1235">
        <v>0.5</v>
      </c>
      <c r="U1235">
        <v>85704.770678827001</v>
      </c>
      <c r="V1235">
        <v>34548.648193103902</v>
      </c>
      <c r="W1235">
        <v>29664.918935526999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68241.997710836702</v>
      </c>
      <c r="AF1235">
        <v>116778.458599784</v>
      </c>
      <c r="AG1235">
        <v>871539.4</v>
      </c>
      <c r="AH1235">
        <v>0</v>
      </c>
      <c r="AI1235">
        <v>551427.043689379</v>
      </c>
      <c r="AJ1235">
        <v>3182</v>
      </c>
      <c r="AK1235">
        <v>1611168.9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42.984478860230098</v>
      </c>
      <c r="AT1235">
        <v>17.288265747021999</v>
      </c>
      <c r="AU1235">
        <v>1.73379631336597</v>
      </c>
      <c r="AV1235">
        <v>23.962416799842199</v>
      </c>
      <c r="AW1235">
        <v>0</v>
      </c>
      <c r="AX1235">
        <v>0</v>
      </c>
      <c r="AY1235">
        <v>0</v>
      </c>
      <c r="AZ1235">
        <v>67.991233637502106</v>
      </c>
      <c r="BA1235">
        <v>48.8700890477621</v>
      </c>
      <c r="BB1235">
        <v>19.121144589740101</v>
      </c>
      <c r="BC1235">
        <v>110.823224974223</v>
      </c>
      <c r="BD1235">
        <v>0</v>
      </c>
      <c r="BE1235">
        <v>1.93482718819619</v>
      </c>
      <c r="BF1235">
        <v>-18.033100120655199</v>
      </c>
      <c r="BG1235">
        <v>0</v>
      </c>
      <c r="BH1235">
        <v>-16.098272932459</v>
      </c>
      <c r="BI1235">
        <v>-0.152487523509578</v>
      </c>
      <c r="BJ1235">
        <v>0</v>
      </c>
      <c r="BK1235">
        <v>0</v>
      </c>
      <c r="BL1235">
        <v>0</v>
      </c>
      <c r="BM1235">
        <v>16280.960371233199</v>
      </c>
      <c r="BN1235">
        <v>3262.2577164658001</v>
      </c>
      <c r="BO1235">
        <v>2887.9908978810699</v>
      </c>
      <c r="BP1235">
        <v>-18.033100120655199</v>
      </c>
      <c r="BQ1235">
        <v>0</v>
      </c>
    </row>
    <row r="1236" spans="1:69" x14ac:dyDescent="0.25">
      <c r="A1236">
        <v>18</v>
      </c>
      <c r="B1236" t="str">
        <f>IF(A1236=16,"CT",IF(A1236=20,"Shock",IF(A1236=19,"DecSoly",IF(A1236=18,"NoSoly","SolyTrade"))))</f>
        <v>NoSoly</v>
      </c>
      <c r="C1236" t="s">
        <v>50</v>
      </c>
      <c r="D1236" t="s">
        <v>49</v>
      </c>
      <c r="E1236" t="str" cm="1">
        <f t="array" ref="E1236">INDEX([1]!newIts[NEW],MATCH(indicatorsdb[[#This Row],[Column1]],[1]!newIts[OLD],0),0)</f>
        <v>NS25S</v>
      </c>
      <c r="F1236">
        <v>14</v>
      </c>
      <c r="G1236" t="s">
        <v>89</v>
      </c>
      <c r="H1236" t="str" cm="1">
        <f t="array" ref="H1236">INDEX([1]!fableCountries[ALPHA3],MATCH(F1236,[1]!fableCountries[id],0),0)</f>
        <v>RUS</v>
      </c>
      <c r="I1236">
        <v>2020</v>
      </c>
      <c r="J1236">
        <v>1902.2911813323301</v>
      </c>
      <c r="K1236">
        <v>146.19714222041799</v>
      </c>
      <c r="L1236">
        <v>0</v>
      </c>
      <c r="M1236">
        <v>2989.6203627832601</v>
      </c>
      <c r="N1236">
        <v>2971.5468365950501</v>
      </c>
      <c r="O1236">
        <v>85.318432218096703</v>
      </c>
      <c r="P1236">
        <v>91.855446302821605</v>
      </c>
      <c r="Q1236">
        <v>2063.6403273554401</v>
      </c>
      <c r="R1236">
        <v>0</v>
      </c>
      <c r="S1236">
        <v>0.80103078028330099</v>
      </c>
      <c r="T1236">
        <v>0.5</v>
      </c>
      <c r="U1236">
        <v>85704.770678827001</v>
      </c>
      <c r="V1236">
        <v>34548.648193103902</v>
      </c>
      <c r="W1236">
        <v>29664.918935526999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68881.705583032395</v>
      </c>
      <c r="AF1236">
        <v>117904.346441139</v>
      </c>
      <c r="AG1236">
        <v>871539.4</v>
      </c>
      <c r="AH1236">
        <v>0</v>
      </c>
      <c r="AI1236">
        <v>549661.44797582901</v>
      </c>
      <c r="AJ1236">
        <v>3182</v>
      </c>
      <c r="AK1236">
        <v>1611168.9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45.855616452023703</v>
      </c>
      <c r="AT1236">
        <v>17.887289007654498</v>
      </c>
      <c r="AU1236">
        <v>2.01287278491262</v>
      </c>
      <c r="AV1236">
        <v>25.955454659456599</v>
      </c>
      <c r="AW1236">
        <v>0</v>
      </c>
      <c r="AX1236">
        <v>0</v>
      </c>
      <c r="AY1236">
        <v>0</v>
      </c>
      <c r="AZ1236">
        <v>68.539708947831798</v>
      </c>
      <c r="BA1236">
        <v>49.291271220565399</v>
      </c>
      <c r="BB1236">
        <v>19.248437727266399</v>
      </c>
      <c r="BC1236">
        <v>114.242837876346</v>
      </c>
      <c r="BD1236">
        <v>0</v>
      </c>
      <c r="BE1236">
        <v>21.677911959269501</v>
      </c>
      <c r="BF1236">
        <v>-17.441688425349799</v>
      </c>
      <c r="BG1236">
        <v>0</v>
      </c>
      <c r="BH1236">
        <v>4.2362235339196799</v>
      </c>
      <c r="BI1236">
        <v>-0.152487523509578</v>
      </c>
      <c r="BJ1236">
        <v>0</v>
      </c>
      <c r="BK1236">
        <v>0</v>
      </c>
      <c r="BL1236">
        <v>0</v>
      </c>
      <c r="BM1236">
        <v>16437.838271009499</v>
      </c>
      <c r="BN1236">
        <v>3299.1528333572201</v>
      </c>
      <c r="BO1236">
        <v>2914.6963537872798</v>
      </c>
      <c r="BP1236">
        <v>-17.441688425349799</v>
      </c>
      <c r="BQ1236">
        <v>0</v>
      </c>
    </row>
    <row r="1237" spans="1:69" x14ac:dyDescent="0.25">
      <c r="A1237">
        <v>18</v>
      </c>
      <c r="B1237" t="str">
        <f>IF(A1237=16,"CT",IF(A1237=20,"Shock",IF(A1237=19,"DecSoly",IF(A1237=18,"NoSoly","SolyTrade"))))</f>
        <v>NoSoly</v>
      </c>
      <c r="C1237" t="s">
        <v>50</v>
      </c>
      <c r="D1237" t="s">
        <v>49</v>
      </c>
      <c r="E1237" t="str" cm="1">
        <f t="array" ref="E1237">INDEX([1]!newIts[NEW],MATCH(indicatorsdb[[#This Row],[Column1]],[1]!newIts[OLD],0),0)</f>
        <v>NS25S</v>
      </c>
      <c r="F1237">
        <v>14</v>
      </c>
      <c r="G1237" t="s">
        <v>89</v>
      </c>
      <c r="H1237" t="str" cm="1">
        <f t="array" ref="H1237">INDEX([1]!fableCountries[ALPHA3],MATCH(F1237,[1]!fableCountries[id],0),0)</f>
        <v>RUS</v>
      </c>
      <c r="I1237">
        <v>2022</v>
      </c>
      <c r="J1237">
        <v>2096.4800403111099</v>
      </c>
      <c r="K1237">
        <v>144.997404573073</v>
      </c>
      <c r="L1237">
        <v>0</v>
      </c>
      <c r="M1237">
        <v>2989.6203627832601</v>
      </c>
      <c r="N1237">
        <v>2971.5587884082302</v>
      </c>
      <c r="O1237">
        <v>85.319377673382604</v>
      </c>
      <c r="P1237">
        <v>91.856256233842501</v>
      </c>
      <c r="Q1237">
        <v>2068.0262325030899</v>
      </c>
      <c r="R1237">
        <v>0</v>
      </c>
      <c r="S1237">
        <v>0.800772708439349</v>
      </c>
      <c r="T1237">
        <v>0.5</v>
      </c>
      <c r="U1237">
        <v>85704.770678827001</v>
      </c>
      <c r="V1237">
        <v>34548.648193103902</v>
      </c>
      <c r="W1237">
        <v>29664.918935526999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70575.713381734895</v>
      </c>
      <c r="AF1237">
        <v>116778.458599784</v>
      </c>
      <c r="AG1237">
        <v>871539.4</v>
      </c>
      <c r="AH1237">
        <v>0</v>
      </c>
      <c r="AI1237">
        <v>549093.32801848103</v>
      </c>
      <c r="AJ1237">
        <v>3182</v>
      </c>
      <c r="AK1237">
        <v>1611168.9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47.029955218020802</v>
      </c>
      <c r="AT1237">
        <v>18.482646711958601</v>
      </c>
      <c r="AU1237">
        <v>1.92635380337699</v>
      </c>
      <c r="AV1237">
        <v>26.6209547026852</v>
      </c>
      <c r="AW1237">
        <v>0</v>
      </c>
      <c r="AX1237">
        <v>0</v>
      </c>
      <c r="AY1237">
        <v>0</v>
      </c>
      <c r="AZ1237">
        <v>67.991233637502106</v>
      </c>
      <c r="BA1237">
        <v>48.8700890477621</v>
      </c>
      <c r="BB1237">
        <v>19.121144589740101</v>
      </c>
      <c r="BC1237">
        <v>114.868701332013</v>
      </c>
      <c r="BD1237">
        <v>0</v>
      </c>
      <c r="BE1237">
        <v>2.75733461080232</v>
      </c>
      <c r="BF1237">
        <v>-17.441688425349799</v>
      </c>
      <c r="BG1237">
        <v>0</v>
      </c>
      <c r="BH1237">
        <v>-14.684353814547499</v>
      </c>
      <c r="BI1237">
        <v>-0.152487523509578</v>
      </c>
      <c r="BJ1237">
        <v>0</v>
      </c>
      <c r="BK1237">
        <v>0</v>
      </c>
      <c r="BL1237">
        <v>0</v>
      </c>
      <c r="BM1237">
        <v>16280.960371233199</v>
      </c>
      <c r="BN1237">
        <v>3262.2577164658001</v>
      </c>
      <c r="BO1237">
        <v>2887.9908978810699</v>
      </c>
      <c r="BP1237">
        <v>-17.441688425349799</v>
      </c>
      <c r="BQ1237">
        <v>0</v>
      </c>
    </row>
    <row r="1238" spans="1:69" x14ac:dyDescent="0.25">
      <c r="A1238">
        <v>18</v>
      </c>
      <c r="B1238" t="str">
        <f>IF(A1238=16,"CT",IF(A1238=20,"Shock",IF(A1238=19,"DecSoly",IF(A1238=18,"NoSoly","SolyTrade"))))</f>
        <v>NoSoly</v>
      </c>
      <c r="C1238" t="s">
        <v>48</v>
      </c>
      <c r="D1238" t="s">
        <v>47</v>
      </c>
      <c r="E1238" t="str" cm="1">
        <f t="array" ref="E1238">INDEX([1]!newIts[NEW],MATCH(indicatorsdb[[#This Row],[Column1]],[1]!newIts[OLD],0),0)</f>
        <v>NS50</v>
      </c>
      <c r="F1238">
        <v>14</v>
      </c>
      <c r="G1238" t="s">
        <v>89</v>
      </c>
      <c r="H1238" t="str" cm="1">
        <f t="array" ref="H1238">INDEX([1]!fableCountries[ALPHA3],MATCH(F1238,[1]!fableCountries[id],0),0)</f>
        <v>RUS</v>
      </c>
      <c r="I1238">
        <v>2020</v>
      </c>
      <c r="J1238">
        <v>1902.2911813323301</v>
      </c>
      <c r="K1238">
        <v>146.19714222041799</v>
      </c>
      <c r="L1238">
        <v>0</v>
      </c>
      <c r="M1238">
        <v>2989.6203627832601</v>
      </c>
      <c r="N1238">
        <v>2965.7381561458101</v>
      </c>
      <c r="O1238">
        <v>84.943303278835103</v>
      </c>
      <c r="P1238">
        <v>91.589403256843298</v>
      </c>
      <c r="Q1238">
        <v>2063.6403273554401</v>
      </c>
      <c r="R1238">
        <v>0</v>
      </c>
      <c r="S1238">
        <v>0.800398167669646</v>
      </c>
      <c r="T1238">
        <v>0.5</v>
      </c>
      <c r="U1238">
        <v>85704.770678827001</v>
      </c>
      <c r="V1238">
        <v>34548.648193103902</v>
      </c>
      <c r="W1238">
        <v>29664.918935526999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63001.754007750198</v>
      </c>
      <c r="AF1238">
        <v>124530.680184054</v>
      </c>
      <c r="AG1238">
        <v>871539.4</v>
      </c>
      <c r="AH1238">
        <v>0</v>
      </c>
      <c r="AI1238">
        <v>548915.06580819597</v>
      </c>
      <c r="AJ1238">
        <v>3182</v>
      </c>
      <c r="AK1238">
        <v>1611168.9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39.3639069481017</v>
      </c>
      <c r="AT1238">
        <v>15.644410516862701</v>
      </c>
      <c r="AU1238">
        <v>1.8157374567051701</v>
      </c>
      <c r="AV1238">
        <v>21.903758974533801</v>
      </c>
      <c r="AW1238">
        <v>0</v>
      </c>
      <c r="AX1238">
        <v>0</v>
      </c>
      <c r="AY1238">
        <v>0</v>
      </c>
      <c r="AZ1238">
        <v>72.498089203103703</v>
      </c>
      <c r="BA1238">
        <v>52.075976246978897</v>
      </c>
      <c r="BB1238">
        <v>20.422112956124799</v>
      </c>
      <c r="BC1238">
        <v>111.709508627696</v>
      </c>
      <c r="BD1238">
        <v>0</v>
      </c>
      <c r="BE1238">
        <v>28.3958727208217</v>
      </c>
      <c r="BF1238">
        <v>-18.033100120655199</v>
      </c>
      <c r="BG1238">
        <v>0</v>
      </c>
      <c r="BH1238">
        <v>10.362772600166499</v>
      </c>
      <c r="BI1238">
        <v>-0.152487523509578</v>
      </c>
      <c r="BJ1238">
        <v>0</v>
      </c>
      <c r="BK1238">
        <v>0</v>
      </c>
      <c r="BL1238">
        <v>0</v>
      </c>
      <c r="BM1238">
        <v>18868.208957344501</v>
      </c>
      <c r="BN1238">
        <v>3614.8457392999399</v>
      </c>
      <c r="BO1238">
        <v>3132.6536173569498</v>
      </c>
      <c r="BP1238">
        <v>-18.033100120655199</v>
      </c>
      <c r="BQ1238">
        <v>0</v>
      </c>
    </row>
    <row r="1239" spans="1:69" x14ac:dyDescent="0.25">
      <c r="A1239">
        <v>18</v>
      </c>
      <c r="B1239" t="str">
        <f>IF(A1239=16,"CT",IF(A1239=20,"Shock",IF(A1239=19,"DecSoly",IF(A1239=18,"NoSoly","SolyTrade"))))</f>
        <v>NoSoly</v>
      </c>
      <c r="C1239" t="s">
        <v>48</v>
      </c>
      <c r="D1239" t="s">
        <v>47</v>
      </c>
      <c r="E1239" t="str" cm="1">
        <f t="array" ref="E1239">INDEX([1]!newIts[NEW],MATCH(indicatorsdb[[#This Row],[Column1]],[1]!newIts[OLD],0),0)</f>
        <v>NS50</v>
      </c>
      <c r="F1239">
        <v>14</v>
      </c>
      <c r="G1239" t="s">
        <v>89</v>
      </c>
      <c r="H1239" t="str" cm="1">
        <f t="array" ref="H1239">INDEX([1]!fableCountries[ALPHA3],MATCH(F1239,[1]!fableCountries[id],0),0)</f>
        <v>RUS</v>
      </c>
      <c r="I1239">
        <v>2022</v>
      </c>
      <c r="J1239">
        <v>2096.4800403111099</v>
      </c>
      <c r="K1239">
        <v>144.997404573073</v>
      </c>
      <c r="L1239">
        <v>0</v>
      </c>
      <c r="M1239">
        <v>2989.6203627832601</v>
      </c>
      <c r="N1239">
        <v>2965.7503408581401</v>
      </c>
      <c r="O1239">
        <v>84.944267157746793</v>
      </c>
      <c r="P1239">
        <v>91.590228970594595</v>
      </c>
      <c r="Q1239">
        <v>2068.0262325030899</v>
      </c>
      <c r="R1239">
        <v>0</v>
      </c>
      <c r="S1239">
        <v>0.80088345145933804</v>
      </c>
      <c r="T1239">
        <v>0.5</v>
      </c>
      <c r="U1239">
        <v>85704.770678827001</v>
      </c>
      <c r="V1239">
        <v>34548.648193103902</v>
      </c>
      <c r="W1239">
        <v>29664.918935526999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63379.250291720702</v>
      </c>
      <c r="AF1239">
        <v>123340.914509339</v>
      </c>
      <c r="AG1239">
        <v>871539.4</v>
      </c>
      <c r="AH1239">
        <v>0</v>
      </c>
      <c r="AI1239">
        <v>549727.33519894094</v>
      </c>
      <c r="AJ1239">
        <v>3182</v>
      </c>
      <c r="AK1239">
        <v>1611168.9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39.672019466670697</v>
      </c>
      <c r="AT1239">
        <v>15.8944777208437</v>
      </c>
      <c r="AU1239">
        <v>1.7254813328385401</v>
      </c>
      <c r="AV1239">
        <v>22.052060412988499</v>
      </c>
      <c r="AW1239">
        <v>0</v>
      </c>
      <c r="AX1239">
        <v>0</v>
      </c>
      <c r="AY1239">
        <v>0</v>
      </c>
      <c r="AZ1239">
        <v>71.878465446946706</v>
      </c>
      <c r="BA1239">
        <v>51.612547271865701</v>
      </c>
      <c r="BB1239">
        <v>20.265918175081001</v>
      </c>
      <c r="BC1239">
        <v>111.397997390108</v>
      </c>
      <c r="BD1239">
        <v>0</v>
      </c>
      <c r="BE1239">
        <v>0</v>
      </c>
      <c r="BF1239">
        <v>-19.518902613314498</v>
      </c>
      <c r="BG1239">
        <v>0</v>
      </c>
      <c r="BH1239">
        <v>-19.518902613314498</v>
      </c>
      <c r="BI1239">
        <v>-0.152487523509578</v>
      </c>
      <c r="BJ1239">
        <v>0</v>
      </c>
      <c r="BK1239">
        <v>0</v>
      </c>
      <c r="BL1239">
        <v>0</v>
      </c>
      <c r="BM1239">
        <v>18686.4423029354</v>
      </c>
      <c r="BN1239">
        <v>3574.5702471006198</v>
      </c>
      <c r="BO1239">
        <v>3102.9924985566399</v>
      </c>
      <c r="BP1239">
        <v>-19.518902613314498</v>
      </c>
      <c r="BQ1239">
        <v>0</v>
      </c>
    </row>
    <row r="1240" spans="1:69" x14ac:dyDescent="0.25">
      <c r="A1240">
        <v>18</v>
      </c>
      <c r="B1240" t="str">
        <f>IF(A1240=16,"CT",IF(A1240=20,"Shock",IF(A1240=19,"DecSoly",IF(A1240=18,"NoSoly","SolyTrade"))))</f>
        <v>NoSoly</v>
      </c>
      <c r="C1240" t="s">
        <v>46</v>
      </c>
      <c r="D1240" t="s">
        <v>45</v>
      </c>
      <c r="E1240" t="str" cm="1">
        <f t="array" ref="E1240">INDEX([1]!newIts[NEW],MATCH(indicatorsdb[[#This Row],[Column1]],[1]!newIts[OLD],0),0)</f>
        <v>NS50M</v>
      </c>
      <c r="F1240">
        <v>14</v>
      </c>
      <c r="G1240" t="s">
        <v>89</v>
      </c>
      <c r="H1240" t="str" cm="1">
        <f t="array" ref="H1240">INDEX([1]!fableCountries[ALPHA3],MATCH(F1240,[1]!fableCountries[id],0),0)</f>
        <v>RUS</v>
      </c>
      <c r="I1240">
        <v>2020</v>
      </c>
      <c r="J1240">
        <v>1902.2911813323301</v>
      </c>
      <c r="K1240">
        <v>146.19714222041799</v>
      </c>
      <c r="L1240">
        <v>0</v>
      </c>
      <c r="M1240">
        <v>2989.6203627832601</v>
      </c>
      <c r="N1240">
        <v>2965.7381561458101</v>
      </c>
      <c r="O1240">
        <v>84.943303278835103</v>
      </c>
      <c r="P1240">
        <v>91.589403256843298</v>
      </c>
      <c r="Q1240">
        <v>2063.6403273554401</v>
      </c>
      <c r="R1240">
        <v>0</v>
      </c>
      <c r="S1240">
        <v>0.800398167669646</v>
      </c>
      <c r="T1240">
        <v>0.5</v>
      </c>
      <c r="U1240">
        <v>85704.770678827001</v>
      </c>
      <c r="V1240">
        <v>34548.648193103902</v>
      </c>
      <c r="W1240">
        <v>29664.918935526999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63001.754007750198</v>
      </c>
      <c r="AF1240">
        <v>124530.680184054</v>
      </c>
      <c r="AG1240">
        <v>871539.4</v>
      </c>
      <c r="AH1240">
        <v>0</v>
      </c>
      <c r="AI1240">
        <v>548915.06580819597</v>
      </c>
      <c r="AJ1240">
        <v>3182</v>
      </c>
      <c r="AK1240">
        <v>1611168.9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39.3639069481017</v>
      </c>
      <c r="AT1240">
        <v>15.644410516862701</v>
      </c>
      <c r="AU1240">
        <v>1.8157374567051701</v>
      </c>
      <c r="AV1240">
        <v>21.903758974533801</v>
      </c>
      <c r="AW1240">
        <v>0</v>
      </c>
      <c r="AX1240">
        <v>0</v>
      </c>
      <c r="AY1240">
        <v>0</v>
      </c>
      <c r="AZ1240">
        <v>72.498089203103703</v>
      </c>
      <c r="BA1240">
        <v>52.075976246978897</v>
      </c>
      <c r="BB1240">
        <v>20.422112956124799</v>
      </c>
      <c r="BC1240">
        <v>111.709508627696</v>
      </c>
      <c r="BD1240">
        <v>0</v>
      </c>
      <c r="BE1240">
        <v>28.3958727208217</v>
      </c>
      <c r="BF1240">
        <v>-18.033100120655199</v>
      </c>
      <c r="BG1240">
        <v>0</v>
      </c>
      <c r="BH1240">
        <v>10.362772600166499</v>
      </c>
      <c r="BI1240">
        <v>-0.152487523509578</v>
      </c>
      <c r="BJ1240">
        <v>0</v>
      </c>
      <c r="BK1240">
        <v>0</v>
      </c>
      <c r="BL1240">
        <v>0</v>
      </c>
      <c r="BM1240">
        <v>18868.208957344501</v>
      </c>
      <c r="BN1240">
        <v>3614.8457392999399</v>
      </c>
      <c r="BO1240">
        <v>3132.6536173569498</v>
      </c>
      <c r="BP1240">
        <v>-18.033100120655199</v>
      </c>
      <c r="BQ1240">
        <v>0</v>
      </c>
    </row>
    <row r="1241" spans="1:69" x14ac:dyDescent="0.25">
      <c r="A1241">
        <v>18</v>
      </c>
      <c r="B1241" t="str">
        <f>IF(A1241=16,"CT",IF(A1241=20,"Shock",IF(A1241=19,"DecSoly",IF(A1241=18,"NoSoly","SolyTrade"))))</f>
        <v>NoSoly</v>
      </c>
      <c r="C1241" t="s">
        <v>46</v>
      </c>
      <c r="D1241" t="s">
        <v>45</v>
      </c>
      <c r="E1241" t="str" cm="1">
        <f t="array" ref="E1241">INDEX([1]!newIts[NEW],MATCH(indicatorsdb[[#This Row],[Column1]],[1]!newIts[OLD],0),0)</f>
        <v>NS50M</v>
      </c>
      <c r="F1241">
        <v>14</v>
      </c>
      <c r="G1241" t="s">
        <v>89</v>
      </c>
      <c r="H1241" t="str" cm="1">
        <f t="array" ref="H1241">INDEX([1]!fableCountries[ALPHA3],MATCH(F1241,[1]!fableCountries[id],0),0)</f>
        <v>RUS</v>
      </c>
      <c r="I1241">
        <v>2022</v>
      </c>
      <c r="J1241">
        <v>2096.4800403111099</v>
      </c>
      <c r="K1241">
        <v>144.997404573073</v>
      </c>
      <c r="L1241">
        <v>0</v>
      </c>
      <c r="M1241">
        <v>2989.6203627832601</v>
      </c>
      <c r="N1241">
        <v>2965.7503408581401</v>
      </c>
      <c r="O1241">
        <v>84.944267157746793</v>
      </c>
      <c r="P1241">
        <v>91.590228970594595</v>
      </c>
      <c r="Q1241">
        <v>2068.0262325030899</v>
      </c>
      <c r="R1241">
        <v>0</v>
      </c>
      <c r="S1241">
        <v>0.80088345145933804</v>
      </c>
      <c r="T1241">
        <v>0.5</v>
      </c>
      <c r="U1241">
        <v>85704.770678827001</v>
      </c>
      <c r="V1241">
        <v>34548.648193103902</v>
      </c>
      <c r="W1241">
        <v>29664.918935526999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63379.250291720702</v>
      </c>
      <c r="AF1241">
        <v>123340.914509339</v>
      </c>
      <c r="AG1241">
        <v>871539.4</v>
      </c>
      <c r="AH1241">
        <v>0</v>
      </c>
      <c r="AI1241">
        <v>549727.33519894094</v>
      </c>
      <c r="AJ1241">
        <v>3182</v>
      </c>
      <c r="AK1241">
        <v>1611168.9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39.672019466670697</v>
      </c>
      <c r="AT1241">
        <v>15.8944777208437</v>
      </c>
      <c r="AU1241">
        <v>1.7254813328385401</v>
      </c>
      <c r="AV1241">
        <v>22.052060412988499</v>
      </c>
      <c r="AW1241">
        <v>0</v>
      </c>
      <c r="AX1241">
        <v>0</v>
      </c>
      <c r="AY1241">
        <v>0</v>
      </c>
      <c r="AZ1241">
        <v>71.878465446946706</v>
      </c>
      <c r="BA1241">
        <v>51.612547271865701</v>
      </c>
      <c r="BB1241">
        <v>20.265918175081001</v>
      </c>
      <c r="BC1241">
        <v>111.397997390108</v>
      </c>
      <c r="BD1241">
        <v>0</v>
      </c>
      <c r="BE1241">
        <v>0</v>
      </c>
      <c r="BF1241">
        <v>-19.518902613314498</v>
      </c>
      <c r="BG1241">
        <v>0</v>
      </c>
      <c r="BH1241">
        <v>-19.518902613314498</v>
      </c>
      <c r="BI1241">
        <v>-0.152487523509578</v>
      </c>
      <c r="BJ1241">
        <v>0</v>
      </c>
      <c r="BK1241">
        <v>0</v>
      </c>
      <c r="BL1241">
        <v>0</v>
      </c>
      <c r="BM1241">
        <v>18686.4423029354</v>
      </c>
      <c r="BN1241">
        <v>3574.5702471006198</v>
      </c>
      <c r="BO1241">
        <v>3102.9924985566399</v>
      </c>
      <c r="BP1241">
        <v>-19.518902613314498</v>
      </c>
      <c r="BQ1241">
        <v>0</v>
      </c>
    </row>
    <row r="1242" spans="1:69" x14ac:dyDescent="0.25">
      <c r="A1242">
        <v>18</v>
      </c>
      <c r="B1242" t="str">
        <f>IF(A1242=16,"CT",IF(A1242=20,"Shock",IF(A1242=19,"DecSoly",IF(A1242=18,"NoSoly","SolyTrade"))))</f>
        <v>NoSoly</v>
      </c>
      <c r="C1242" t="s">
        <v>44</v>
      </c>
      <c r="D1242" t="s">
        <v>43</v>
      </c>
      <c r="E1242" t="str" cm="1">
        <f t="array" ref="E1242">INDEX([1]!newIts[NEW],MATCH(indicatorsdb[[#This Row],[Column1]],[1]!newIts[OLD],0),0)</f>
        <v>NS50S</v>
      </c>
      <c r="F1242">
        <v>14</v>
      </c>
      <c r="G1242" t="s">
        <v>89</v>
      </c>
      <c r="H1242" t="str" cm="1">
        <f t="array" ref="H1242">INDEX([1]!fableCountries[ALPHA3],MATCH(F1242,[1]!fableCountries[id],0),0)</f>
        <v>RUS</v>
      </c>
      <c r="I1242">
        <v>2020</v>
      </c>
      <c r="J1242">
        <v>1902.2911813323301</v>
      </c>
      <c r="K1242">
        <v>146.19714222041799</v>
      </c>
      <c r="L1242">
        <v>0</v>
      </c>
      <c r="M1242">
        <v>2989.6203627832601</v>
      </c>
      <c r="N1242">
        <v>2965.7381561458101</v>
      </c>
      <c r="O1242">
        <v>84.943303278835103</v>
      </c>
      <c r="P1242">
        <v>91.589403256843298</v>
      </c>
      <c r="Q1242">
        <v>2063.6403273554401</v>
      </c>
      <c r="R1242">
        <v>0</v>
      </c>
      <c r="S1242">
        <v>0.79990049613418901</v>
      </c>
      <c r="T1242">
        <v>0.5</v>
      </c>
      <c r="U1242">
        <v>85704.770678827001</v>
      </c>
      <c r="V1242">
        <v>34548.648193103902</v>
      </c>
      <c r="W1242">
        <v>29664.918935526999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64743.581994116903</v>
      </c>
      <c r="AF1242">
        <v>124530.680184054</v>
      </c>
      <c r="AG1242">
        <v>871539.4</v>
      </c>
      <c r="AH1242">
        <v>0</v>
      </c>
      <c r="AI1242">
        <v>547173.23782182997</v>
      </c>
      <c r="AJ1242">
        <v>3182</v>
      </c>
      <c r="AK1242">
        <v>1611168.9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43.081364694032203</v>
      </c>
      <c r="AT1242">
        <v>16.7342774501506</v>
      </c>
      <c r="AU1242">
        <v>2.0173166157605</v>
      </c>
      <c r="AV1242">
        <v>24.3297706281211</v>
      </c>
      <c r="AW1242">
        <v>0</v>
      </c>
      <c r="AX1242">
        <v>0</v>
      </c>
      <c r="AY1242">
        <v>0</v>
      </c>
      <c r="AZ1242">
        <v>72.498089203103703</v>
      </c>
      <c r="BA1242">
        <v>52.075976246978897</v>
      </c>
      <c r="BB1242">
        <v>20.422112956124799</v>
      </c>
      <c r="BC1242">
        <v>115.426966373626</v>
      </c>
      <c r="BD1242">
        <v>0</v>
      </c>
      <c r="BE1242">
        <v>27.367208878718898</v>
      </c>
      <c r="BF1242">
        <v>-17.441688425349799</v>
      </c>
      <c r="BG1242">
        <v>0</v>
      </c>
      <c r="BH1242">
        <v>9.9255204533690709</v>
      </c>
      <c r="BI1242">
        <v>-0.152487523509578</v>
      </c>
      <c r="BJ1242">
        <v>0</v>
      </c>
      <c r="BK1242">
        <v>0</v>
      </c>
      <c r="BL1242">
        <v>0</v>
      </c>
      <c r="BM1242">
        <v>18868.208957344501</v>
      </c>
      <c r="BN1242">
        <v>3614.8457392999399</v>
      </c>
      <c r="BO1242">
        <v>3132.6536173569498</v>
      </c>
      <c r="BP1242">
        <v>-17.441688425349799</v>
      </c>
      <c r="BQ1242">
        <v>0</v>
      </c>
    </row>
    <row r="1243" spans="1:69" x14ac:dyDescent="0.25">
      <c r="A1243">
        <v>18</v>
      </c>
      <c r="B1243" t="str">
        <f>IF(A1243=16,"CT",IF(A1243=20,"Shock",IF(A1243=19,"DecSoly",IF(A1243=18,"NoSoly","SolyTrade"))))</f>
        <v>NoSoly</v>
      </c>
      <c r="C1243" t="s">
        <v>44</v>
      </c>
      <c r="D1243" t="s">
        <v>43</v>
      </c>
      <c r="E1243" t="str" cm="1">
        <f t="array" ref="E1243">INDEX([1]!newIts[NEW],MATCH(indicatorsdb[[#This Row],[Column1]],[1]!newIts[OLD],0),0)</f>
        <v>NS50S</v>
      </c>
      <c r="F1243">
        <v>14</v>
      </c>
      <c r="G1243" t="s">
        <v>89</v>
      </c>
      <c r="H1243" t="str" cm="1">
        <f t="array" ref="H1243">INDEX([1]!fableCountries[ALPHA3],MATCH(F1243,[1]!fableCountries[id],0),0)</f>
        <v>RUS</v>
      </c>
      <c r="I1243">
        <v>2022</v>
      </c>
      <c r="J1243">
        <v>2096.4800403111099</v>
      </c>
      <c r="K1243">
        <v>144.997404573073</v>
      </c>
      <c r="L1243">
        <v>0</v>
      </c>
      <c r="M1243">
        <v>2989.6203627832601</v>
      </c>
      <c r="N1243">
        <v>2965.7503408581401</v>
      </c>
      <c r="O1243">
        <v>84.944267157746793</v>
      </c>
      <c r="P1243">
        <v>91.590228970594595</v>
      </c>
      <c r="Q1243">
        <v>2068.0262325030899</v>
      </c>
      <c r="R1243">
        <v>0</v>
      </c>
      <c r="S1243">
        <v>0.80036062713616296</v>
      </c>
      <c r="T1243">
        <v>0.5</v>
      </c>
      <c r="U1243">
        <v>85704.770678827001</v>
      </c>
      <c r="V1243">
        <v>34548.648193103902</v>
      </c>
      <c r="W1243">
        <v>29664.918935526999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65163.179085880001</v>
      </c>
      <c r="AF1243">
        <v>123340.914509339</v>
      </c>
      <c r="AG1243">
        <v>871539.4</v>
      </c>
      <c r="AH1243">
        <v>0</v>
      </c>
      <c r="AI1243">
        <v>547943.40640478197</v>
      </c>
      <c r="AJ1243">
        <v>3182</v>
      </c>
      <c r="AK1243">
        <v>1611168.9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43.4034938397267</v>
      </c>
      <c r="AT1243">
        <v>16.991848862995699</v>
      </c>
      <c r="AU1243">
        <v>1.9170333821627601</v>
      </c>
      <c r="AV1243">
        <v>24.494611594568202</v>
      </c>
      <c r="AW1243">
        <v>0</v>
      </c>
      <c r="AX1243">
        <v>0</v>
      </c>
      <c r="AY1243">
        <v>0</v>
      </c>
      <c r="AZ1243">
        <v>71.878465446946706</v>
      </c>
      <c r="BA1243">
        <v>51.612547271865701</v>
      </c>
      <c r="BB1243">
        <v>20.265918175081001</v>
      </c>
      <c r="BC1243">
        <v>115.12947176316401</v>
      </c>
      <c r="BD1243">
        <v>0</v>
      </c>
      <c r="BE1243">
        <v>0</v>
      </c>
      <c r="BF1243">
        <v>-18.850480155478699</v>
      </c>
      <c r="BG1243">
        <v>0</v>
      </c>
      <c r="BH1243">
        <v>-18.850480155478699</v>
      </c>
      <c r="BI1243">
        <v>-0.152487523509578</v>
      </c>
      <c r="BJ1243">
        <v>0</v>
      </c>
      <c r="BK1243">
        <v>0</v>
      </c>
      <c r="BL1243">
        <v>0</v>
      </c>
      <c r="BM1243">
        <v>18686.4423029354</v>
      </c>
      <c r="BN1243">
        <v>3574.5702471006198</v>
      </c>
      <c r="BO1243">
        <v>3102.9924985566399</v>
      </c>
      <c r="BP1243">
        <v>-18.850480155478699</v>
      </c>
      <c r="BQ1243">
        <v>0</v>
      </c>
    </row>
    <row r="1244" spans="1:69" x14ac:dyDescent="0.25">
      <c r="A1244">
        <v>18</v>
      </c>
      <c r="B1244" t="str">
        <f>IF(A1244=16,"CT",IF(A1244=20,"Shock",IF(A1244=19,"DecSoly",IF(A1244=18,"NoSoly","SolyTrade"))))</f>
        <v>NoSoly</v>
      </c>
      <c r="C1244" t="s">
        <v>42</v>
      </c>
      <c r="D1244" t="s">
        <v>41</v>
      </c>
      <c r="E1244" t="str" cm="1">
        <f t="array" ref="E1244">INDEX([1]!newIts[NEW],MATCH(indicatorsdb[[#This Row],[Column1]],[1]!newIts[OLD],0),0)</f>
        <v>NS75</v>
      </c>
      <c r="F1244">
        <v>14</v>
      </c>
      <c r="G1244" t="s">
        <v>89</v>
      </c>
      <c r="H1244" t="str" cm="1">
        <f t="array" ref="H1244">INDEX([1]!fableCountries[ALPHA3],MATCH(F1244,[1]!fableCountries[id],0),0)</f>
        <v>RUS</v>
      </c>
      <c r="I1244">
        <v>2020</v>
      </c>
      <c r="J1244">
        <v>1902.2911813323301</v>
      </c>
      <c r="K1244">
        <v>146.19714222041799</v>
      </c>
      <c r="L1244">
        <v>0</v>
      </c>
      <c r="M1244">
        <v>2989.6203627832601</v>
      </c>
      <c r="N1244">
        <v>2959.9294756965801</v>
      </c>
      <c r="O1244">
        <v>84.568174339573503</v>
      </c>
      <c r="P1244">
        <v>91.323360210864905</v>
      </c>
      <c r="Q1244">
        <v>2063.6403273554401</v>
      </c>
      <c r="R1244">
        <v>0</v>
      </c>
      <c r="S1244">
        <v>0.79907599736326695</v>
      </c>
      <c r="T1244">
        <v>0.5</v>
      </c>
      <c r="U1244">
        <v>85704.770678827001</v>
      </c>
      <c r="V1244">
        <v>34548.648193103902</v>
      </c>
      <c r="W1244">
        <v>29664.918935526999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59286.049051616697</v>
      </c>
      <c r="AF1244">
        <v>131157.013926969</v>
      </c>
      <c r="AG1244">
        <v>871539.4</v>
      </c>
      <c r="AH1244">
        <v>0</v>
      </c>
      <c r="AI1244">
        <v>546004.43702141498</v>
      </c>
      <c r="AJ1244">
        <v>3182</v>
      </c>
      <c r="AK1244">
        <v>1611168.9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36.829765989729502</v>
      </c>
      <c r="AT1244">
        <v>14.565930693135201</v>
      </c>
      <c r="AU1244">
        <v>1.8198109294367699</v>
      </c>
      <c r="AV1244">
        <v>20.4440243671575</v>
      </c>
      <c r="AW1244">
        <v>0</v>
      </c>
      <c r="AX1244">
        <v>0</v>
      </c>
      <c r="AY1244">
        <v>0</v>
      </c>
      <c r="AZ1244">
        <v>76.456469458375395</v>
      </c>
      <c r="BA1244">
        <v>54.860681273392103</v>
      </c>
      <c r="BB1244">
        <v>21.595788184983199</v>
      </c>
      <c r="BC1244">
        <v>113.133747924595</v>
      </c>
      <c r="BD1244">
        <v>0</v>
      </c>
      <c r="BE1244">
        <v>36.701169564498599</v>
      </c>
      <c r="BF1244">
        <v>-18.033100120655199</v>
      </c>
      <c r="BG1244">
        <v>0</v>
      </c>
      <c r="BH1244">
        <v>18.6680694438434</v>
      </c>
      <c r="BI1244">
        <v>-0.152487523509578</v>
      </c>
      <c r="BJ1244">
        <v>0</v>
      </c>
      <c r="BK1244">
        <v>0</v>
      </c>
      <c r="BL1244">
        <v>0</v>
      </c>
      <c r="BM1244">
        <v>21298.579643679601</v>
      </c>
      <c r="BN1244">
        <v>3930.5386452426601</v>
      </c>
      <c r="BO1244">
        <v>3350.6108809266302</v>
      </c>
      <c r="BP1244">
        <v>-18.033100120655199</v>
      </c>
      <c r="BQ1244">
        <v>0</v>
      </c>
    </row>
    <row r="1245" spans="1:69" x14ac:dyDescent="0.25">
      <c r="A1245">
        <v>18</v>
      </c>
      <c r="B1245" t="str">
        <f>IF(A1245=16,"CT",IF(A1245=20,"Shock",IF(A1245=19,"DecSoly",IF(A1245=18,"NoSoly","SolyTrade"))))</f>
        <v>NoSoly</v>
      </c>
      <c r="C1245" t="s">
        <v>42</v>
      </c>
      <c r="D1245" t="s">
        <v>41</v>
      </c>
      <c r="E1245" t="str" cm="1">
        <f t="array" ref="E1245">INDEX([1]!newIts[NEW],MATCH(indicatorsdb[[#This Row],[Column1]],[1]!newIts[OLD],0),0)</f>
        <v>NS75</v>
      </c>
      <c r="F1245">
        <v>14</v>
      </c>
      <c r="G1245" t="s">
        <v>89</v>
      </c>
      <c r="H1245" t="str" cm="1">
        <f t="array" ref="H1245">INDEX([1]!fableCountries[ALPHA3],MATCH(F1245,[1]!fableCountries[id],0),0)</f>
        <v>RUS</v>
      </c>
      <c r="I1245">
        <v>2022</v>
      </c>
      <c r="J1245">
        <v>2096.4800403111099</v>
      </c>
      <c r="K1245">
        <v>144.997404573073</v>
      </c>
      <c r="L1245">
        <v>0</v>
      </c>
      <c r="M1245">
        <v>2989.6203627832601</v>
      </c>
      <c r="N1245">
        <v>2959.9418933080701</v>
      </c>
      <c r="O1245">
        <v>84.569156642111295</v>
      </c>
      <c r="P1245">
        <v>91.3242017073472</v>
      </c>
      <c r="Q1245">
        <v>2068.0262325030899</v>
      </c>
      <c r="R1245">
        <v>0</v>
      </c>
      <c r="S1245">
        <v>0.80028473570771497</v>
      </c>
      <c r="T1245">
        <v>0.5</v>
      </c>
      <c r="U1245">
        <v>85704.770678827001</v>
      </c>
      <c r="V1245">
        <v>34548.648193103902</v>
      </c>
      <c r="W1245">
        <v>29664.918935526999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58516.502872605102</v>
      </c>
      <c r="AF1245">
        <v>129903.370418893</v>
      </c>
      <c r="AG1245">
        <v>871539.4</v>
      </c>
      <c r="AH1245">
        <v>0</v>
      </c>
      <c r="AI1245">
        <v>548027.62670850195</v>
      </c>
      <c r="AJ1245">
        <v>3182</v>
      </c>
      <c r="AK1245">
        <v>1611168.9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36.359560073111503</v>
      </c>
      <c r="AT1245">
        <v>14.5006896946655</v>
      </c>
      <c r="AU1245">
        <v>1.71716635231113</v>
      </c>
      <c r="AV1245">
        <v>20.141704026134899</v>
      </c>
      <c r="AW1245">
        <v>0</v>
      </c>
      <c r="AX1245">
        <v>0</v>
      </c>
      <c r="AY1245">
        <v>0</v>
      </c>
      <c r="AZ1245">
        <v>75.765697256391306</v>
      </c>
      <c r="BA1245">
        <v>54.355005495969401</v>
      </c>
      <c r="BB1245">
        <v>21.410691760421901</v>
      </c>
      <c r="BC1245">
        <v>111.972769805993</v>
      </c>
      <c r="BD1245">
        <v>0</v>
      </c>
      <c r="BE1245">
        <v>0</v>
      </c>
      <c r="BF1245">
        <v>-21.733917010283999</v>
      </c>
      <c r="BG1245">
        <v>0</v>
      </c>
      <c r="BH1245">
        <v>-21.733917010283999</v>
      </c>
      <c r="BI1245">
        <v>-0.152487523509578</v>
      </c>
      <c r="BJ1245">
        <v>0</v>
      </c>
      <c r="BK1245">
        <v>0</v>
      </c>
      <c r="BL1245">
        <v>0</v>
      </c>
      <c r="BM1245">
        <v>21091.9242346377</v>
      </c>
      <c r="BN1245">
        <v>3886.88277773548</v>
      </c>
      <c r="BO1245">
        <v>3317.9940992322399</v>
      </c>
      <c r="BP1245">
        <v>-21.733917010283999</v>
      </c>
      <c r="BQ1245">
        <v>0</v>
      </c>
    </row>
    <row r="1246" spans="1:69" x14ac:dyDescent="0.25">
      <c r="A1246">
        <v>18</v>
      </c>
      <c r="B1246" t="str">
        <f>IF(A1246=16,"CT",IF(A1246=20,"Shock",IF(A1246=19,"DecSoly",IF(A1246=18,"NoSoly","SolyTrade"))))</f>
        <v>NoSoly</v>
      </c>
      <c r="C1246" t="s">
        <v>40</v>
      </c>
      <c r="D1246" t="s">
        <v>39</v>
      </c>
      <c r="E1246" t="str" cm="1">
        <f t="array" ref="E1246">INDEX([1]!newIts[NEW],MATCH(indicatorsdb[[#This Row],[Column1]],[1]!newIts[OLD],0),0)</f>
        <v>NS75M</v>
      </c>
      <c r="F1246">
        <v>14</v>
      </c>
      <c r="G1246" t="s">
        <v>89</v>
      </c>
      <c r="H1246" t="str" cm="1">
        <f t="array" ref="H1246">INDEX([1]!fableCountries[ALPHA3],MATCH(F1246,[1]!fableCountries[id],0),0)</f>
        <v>RUS</v>
      </c>
      <c r="I1246">
        <v>2020</v>
      </c>
      <c r="J1246">
        <v>1902.2911813323301</v>
      </c>
      <c r="K1246">
        <v>146.19714222041799</v>
      </c>
      <c r="L1246">
        <v>0</v>
      </c>
      <c r="M1246">
        <v>2989.6203627832601</v>
      </c>
      <c r="N1246">
        <v>2959.9294756965801</v>
      </c>
      <c r="O1246">
        <v>84.568174339573503</v>
      </c>
      <c r="P1246">
        <v>91.323360210864905</v>
      </c>
      <c r="Q1246">
        <v>2063.6403273554401</v>
      </c>
      <c r="R1246">
        <v>0</v>
      </c>
      <c r="S1246">
        <v>0.79907599736326695</v>
      </c>
      <c r="T1246">
        <v>0.5</v>
      </c>
      <c r="U1246">
        <v>85704.770678827001</v>
      </c>
      <c r="V1246">
        <v>34548.648193103902</v>
      </c>
      <c r="W1246">
        <v>29664.918935526999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59286.049051616697</v>
      </c>
      <c r="AF1246">
        <v>131157.013926969</v>
      </c>
      <c r="AG1246">
        <v>871539.4</v>
      </c>
      <c r="AH1246">
        <v>0</v>
      </c>
      <c r="AI1246">
        <v>546004.43702141498</v>
      </c>
      <c r="AJ1246">
        <v>3182</v>
      </c>
      <c r="AK1246">
        <v>1611168.9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36.829765989729502</v>
      </c>
      <c r="AT1246">
        <v>14.565930693135201</v>
      </c>
      <c r="AU1246">
        <v>1.8198109294367699</v>
      </c>
      <c r="AV1246">
        <v>20.4440243671575</v>
      </c>
      <c r="AW1246">
        <v>0</v>
      </c>
      <c r="AX1246">
        <v>0</v>
      </c>
      <c r="AY1246">
        <v>0</v>
      </c>
      <c r="AZ1246">
        <v>76.456469458375395</v>
      </c>
      <c r="BA1246">
        <v>54.860681273392103</v>
      </c>
      <c r="BB1246">
        <v>21.595788184983199</v>
      </c>
      <c r="BC1246">
        <v>113.133747924595</v>
      </c>
      <c r="BD1246">
        <v>0</v>
      </c>
      <c r="BE1246">
        <v>36.701169564498599</v>
      </c>
      <c r="BF1246">
        <v>-18.033100120655199</v>
      </c>
      <c r="BG1246">
        <v>0</v>
      </c>
      <c r="BH1246">
        <v>18.6680694438434</v>
      </c>
      <c r="BI1246">
        <v>-0.152487523509578</v>
      </c>
      <c r="BJ1246">
        <v>0</v>
      </c>
      <c r="BK1246">
        <v>0</v>
      </c>
      <c r="BL1246">
        <v>0</v>
      </c>
      <c r="BM1246">
        <v>21298.579643679601</v>
      </c>
      <c r="BN1246">
        <v>3930.5386452426601</v>
      </c>
      <c r="BO1246">
        <v>3350.6108809266302</v>
      </c>
      <c r="BP1246">
        <v>-18.033100120655199</v>
      </c>
      <c r="BQ1246">
        <v>0</v>
      </c>
    </row>
    <row r="1247" spans="1:69" x14ac:dyDescent="0.25">
      <c r="A1247">
        <v>18</v>
      </c>
      <c r="B1247" t="str">
        <f>IF(A1247=16,"CT",IF(A1247=20,"Shock",IF(A1247=19,"DecSoly",IF(A1247=18,"NoSoly","SolyTrade"))))</f>
        <v>NoSoly</v>
      </c>
      <c r="C1247" t="s">
        <v>40</v>
      </c>
      <c r="D1247" t="s">
        <v>39</v>
      </c>
      <c r="E1247" t="str" cm="1">
        <f t="array" ref="E1247">INDEX([1]!newIts[NEW],MATCH(indicatorsdb[[#This Row],[Column1]],[1]!newIts[OLD],0),0)</f>
        <v>NS75M</v>
      </c>
      <c r="F1247">
        <v>14</v>
      </c>
      <c r="G1247" t="s">
        <v>89</v>
      </c>
      <c r="H1247" t="str" cm="1">
        <f t="array" ref="H1247">INDEX([1]!fableCountries[ALPHA3],MATCH(F1247,[1]!fableCountries[id],0),0)</f>
        <v>RUS</v>
      </c>
      <c r="I1247">
        <v>2022</v>
      </c>
      <c r="J1247">
        <v>2096.4800403111099</v>
      </c>
      <c r="K1247">
        <v>144.997404573073</v>
      </c>
      <c r="L1247">
        <v>0</v>
      </c>
      <c r="M1247">
        <v>2989.6203627832601</v>
      </c>
      <c r="N1247">
        <v>2959.9418933080701</v>
      </c>
      <c r="O1247">
        <v>84.569156642111295</v>
      </c>
      <c r="P1247">
        <v>91.3242017073472</v>
      </c>
      <c r="Q1247">
        <v>2068.0262325030899</v>
      </c>
      <c r="R1247">
        <v>0</v>
      </c>
      <c r="S1247">
        <v>0.80028473570771497</v>
      </c>
      <c r="T1247">
        <v>0.5</v>
      </c>
      <c r="U1247">
        <v>85704.770678827001</v>
      </c>
      <c r="V1247">
        <v>34548.648193103902</v>
      </c>
      <c r="W1247">
        <v>29664.918935526999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58516.502872605102</v>
      </c>
      <c r="AF1247">
        <v>129903.370418893</v>
      </c>
      <c r="AG1247">
        <v>871539.4</v>
      </c>
      <c r="AH1247">
        <v>0</v>
      </c>
      <c r="AI1247">
        <v>548027.62670850195</v>
      </c>
      <c r="AJ1247">
        <v>3182</v>
      </c>
      <c r="AK1247">
        <v>1611168.9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36.359560073111503</v>
      </c>
      <c r="AT1247">
        <v>14.5006896946655</v>
      </c>
      <c r="AU1247">
        <v>1.71716635231113</v>
      </c>
      <c r="AV1247">
        <v>20.141704026134899</v>
      </c>
      <c r="AW1247">
        <v>0</v>
      </c>
      <c r="AX1247">
        <v>0</v>
      </c>
      <c r="AY1247">
        <v>0</v>
      </c>
      <c r="AZ1247">
        <v>75.765697256391306</v>
      </c>
      <c r="BA1247">
        <v>54.355005495969401</v>
      </c>
      <c r="BB1247">
        <v>21.410691760421901</v>
      </c>
      <c r="BC1247">
        <v>111.972769805993</v>
      </c>
      <c r="BD1247">
        <v>0</v>
      </c>
      <c r="BE1247">
        <v>0</v>
      </c>
      <c r="BF1247">
        <v>-21.733917010283999</v>
      </c>
      <c r="BG1247">
        <v>0</v>
      </c>
      <c r="BH1247">
        <v>-21.733917010283999</v>
      </c>
      <c r="BI1247">
        <v>-0.152487523509578</v>
      </c>
      <c r="BJ1247">
        <v>0</v>
      </c>
      <c r="BK1247">
        <v>0</v>
      </c>
      <c r="BL1247">
        <v>0</v>
      </c>
      <c r="BM1247">
        <v>21091.9242346377</v>
      </c>
      <c r="BN1247">
        <v>3886.88277773548</v>
      </c>
      <c r="BO1247">
        <v>3317.9940992322399</v>
      </c>
      <c r="BP1247">
        <v>-21.733917010283999</v>
      </c>
      <c r="BQ1247">
        <v>0</v>
      </c>
    </row>
    <row r="1248" spans="1:69" x14ac:dyDescent="0.25">
      <c r="A1248">
        <v>18</v>
      </c>
      <c r="B1248" t="str">
        <f>IF(A1248=16,"CT",IF(A1248=20,"Shock",IF(A1248=19,"DecSoly",IF(A1248=18,"NoSoly","SolyTrade"))))</f>
        <v>NoSoly</v>
      </c>
      <c r="C1248" t="s">
        <v>38</v>
      </c>
      <c r="D1248" t="s">
        <v>37</v>
      </c>
      <c r="E1248" t="str" cm="1">
        <f t="array" ref="E1248">INDEX([1]!newIts[NEW],MATCH(indicatorsdb[[#This Row],[Column1]],[1]!newIts[OLD],0),0)</f>
        <v>NS75S</v>
      </c>
      <c r="F1248">
        <v>14</v>
      </c>
      <c r="G1248" t="s">
        <v>89</v>
      </c>
      <c r="H1248" t="str" cm="1">
        <f t="array" ref="H1248">INDEX([1]!fableCountries[ALPHA3],MATCH(F1248,[1]!fableCountries[id],0),0)</f>
        <v>RUS</v>
      </c>
      <c r="I1248">
        <v>2020</v>
      </c>
      <c r="J1248">
        <v>1902.2911813323301</v>
      </c>
      <c r="K1248">
        <v>146.19714222041799</v>
      </c>
      <c r="L1248">
        <v>0</v>
      </c>
      <c r="M1248">
        <v>2989.6203627832601</v>
      </c>
      <c r="N1248">
        <v>2959.9294756965801</v>
      </c>
      <c r="O1248">
        <v>84.568174339573503</v>
      </c>
      <c r="P1248">
        <v>91.323360210864905</v>
      </c>
      <c r="Q1248">
        <v>2063.6403273554401</v>
      </c>
      <c r="R1248">
        <v>0</v>
      </c>
      <c r="S1248">
        <v>0.79877021198507603</v>
      </c>
      <c r="T1248">
        <v>0.5</v>
      </c>
      <c r="U1248">
        <v>85704.770678827001</v>
      </c>
      <c r="V1248">
        <v>34548.648193103902</v>
      </c>
      <c r="W1248">
        <v>29664.918935526999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60605.458405201302</v>
      </c>
      <c r="AF1248">
        <v>131157.013926969</v>
      </c>
      <c r="AG1248">
        <v>871539.4</v>
      </c>
      <c r="AH1248">
        <v>0</v>
      </c>
      <c r="AI1248">
        <v>544685.02766783</v>
      </c>
      <c r="AJ1248">
        <v>3182</v>
      </c>
      <c r="AK1248">
        <v>1611168.9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40.307112936040802</v>
      </c>
      <c r="AT1248">
        <v>15.5812658926467</v>
      </c>
      <c r="AU1248">
        <v>2.0217604466083898</v>
      </c>
      <c r="AV1248">
        <v>22.7040865967857</v>
      </c>
      <c r="AW1248">
        <v>0</v>
      </c>
      <c r="AX1248">
        <v>0</v>
      </c>
      <c r="AY1248">
        <v>0</v>
      </c>
      <c r="AZ1248">
        <v>76.456469458375395</v>
      </c>
      <c r="BA1248">
        <v>54.860681273392103</v>
      </c>
      <c r="BB1248">
        <v>21.595788184983199</v>
      </c>
      <c r="BC1248">
        <v>116.611094870907</v>
      </c>
      <c r="BD1248">
        <v>0</v>
      </c>
      <c r="BE1248">
        <v>34.4671606253196</v>
      </c>
      <c r="BF1248">
        <v>-17.441688425349799</v>
      </c>
      <c r="BG1248">
        <v>0</v>
      </c>
      <c r="BH1248">
        <v>17.025472199969801</v>
      </c>
      <c r="BI1248">
        <v>-0.152487523509578</v>
      </c>
      <c r="BJ1248">
        <v>0</v>
      </c>
      <c r="BK1248">
        <v>0</v>
      </c>
      <c r="BL1248">
        <v>0</v>
      </c>
      <c r="BM1248">
        <v>21298.579643679601</v>
      </c>
      <c r="BN1248">
        <v>3930.5386452426601</v>
      </c>
      <c r="BO1248">
        <v>3350.6108809266302</v>
      </c>
      <c r="BP1248">
        <v>-17.441688425349799</v>
      </c>
      <c r="BQ1248">
        <v>0</v>
      </c>
    </row>
    <row r="1249" spans="1:69" x14ac:dyDescent="0.25">
      <c r="A1249">
        <v>18</v>
      </c>
      <c r="B1249" t="str">
        <f>IF(A1249=16,"CT",IF(A1249=20,"Shock",IF(A1249=19,"DecSoly",IF(A1249=18,"NoSoly","SolyTrade"))))</f>
        <v>NoSoly</v>
      </c>
      <c r="C1249" t="s">
        <v>38</v>
      </c>
      <c r="D1249" t="s">
        <v>37</v>
      </c>
      <c r="E1249" t="str" cm="1">
        <f t="array" ref="E1249">INDEX([1]!newIts[NEW],MATCH(indicatorsdb[[#This Row],[Column1]],[1]!newIts[OLD],0),0)</f>
        <v>NS75S</v>
      </c>
      <c r="F1249">
        <v>14</v>
      </c>
      <c r="G1249" t="s">
        <v>89</v>
      </c>
      <c r="H1249" t="str" cm="1">
        <f t="array" ref="H1249">INDEX([1]!fableCountries[ALPHA3],MATCH(F1249,[1]!fableCountries[id],0),0)</f>
        <v>RUS</v>
      </c>
      <c r="I1249">
        <v>2022</v>
      </c>
      <c r="J1249">
        <v>2096.4800403111099</v>
      </c>
      <c r="K1249">
        <v>144.997404573073</v>
      </c>
      <c r="L1249">
        <v>0</v>
      </c>
      <c r="M1249">
        <v>2989.6203627832601</v>
      </c>
      <c r="N1249">
        <v>2959.9418933080701</v>
      </c>
      <c r="O1249">
        <v>84.569156642111295</v>
      </c>
      <c r="P1249">
        <v>91.3242017073472</v>
      </c>
      <c r="Q1249">
        <v>2068.0262325030899</v>
      </c>
      <c r="R1249">
        <v>0</v>
      </c>
      <c r="S1249">
        <v>0.800029892670859</v>
      </c>
      <c r="T1249">
        <v>0.5</v>
      </c>
      <c r="U1249">
        <v>85704.770678827001</v>
      </c>
      <c r="V1249">
        <v>34548.648193103902</v>
      </c>
      <c r="W1249">
        <v>29664.918935526999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59750.644790025501</v>
      </c>
      <c r="AF1249">
        <v>129903.370418893</v>
      </c>
      <c r="AG1249">
        <v>871539.4</v>
      </c>
      <c r="AH1249">
        <v>0</v>
      </c>
      <c r="AI1249">
        <v>546793.48479108198</v>
      </c>
      <c r="AJ1249">
        <v>3182</v>
      </c>
      <c r="AK1249">
        <v>1611168.9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39.777032461433002</v>
      </c>
      <c r="AT1249">
        <v>15.501051014032999</v>
      </c>
      <c r="AU1249">
        <v>1.9077129609485499</v>
      </c>
      <c r="AV1249">
        <v>22.368268486451399</v>
      </c>
      <c r="AW1249">
        <v>0</v>
      </c>
      <c r="AX1249">
        <v>0</v>
      </c>
      <c r="AY1249">
        <v>0</v>
      </c>
      <c r="AZ1249">
        <v>75.765697256391306</v>
      </c>
      <c r="BA1249">
        <v>54.355005495969401</v>
      </c>
      <c r="BB1249">
        <v>21.410691760421901</v>
      </c>
      <c r="BC1249">
        <v>115.39024219431499</v>
      </c>
      <c r="BD1249">
        <v>0</v>
      </c>
      <c r="BE1249">
        <v>0</v>
      </c>
      <c r="BF1249">
        <v>-21.298476438153699</v>
      </c>
      <c r="BG1249">
        <v>0</v>
      </c>
      <c r="BH1249">
        <v>-21.298476438153699</v>
      </c>
      <c r="BI1249">
        <v>-0.152487523509578</v>
      </c>
      <c r="BJ1249">
        <v>0</v>
      </c>
      <c r="BK1249">
        <v>0</v>
      </c>
      <c r="BL1249">
        <v>0</v>
      </c>
      <c r="BM1249">
        <v>21091.9242346377</v>
      </c>
      <c r="BN1249">
        <v>3886.88277773548</v>
      </c>
      <c r="BO1249">
        <v>3317.9940992322399</v>
      </c>
      <c r="BP1249">
        <v>-21.298476438153699</v>
      </c>
      <c r="BQ1249">
        <v>0</v>
      </c>
    </row>
    <row r="1250" spans="1:69" x14ac:dyDescent="0.25">
      <c r="A1250">
        <v>18</v>
      </c>
      <c r="B1250" t="str">
        <f>IF(A1250=16,"CT",IF(A1250=20,"Shock",IF(A1250=19,"DecSoly",IF(A1250=18,"NoSoly","SolyTrade"))))</f>
        <v>NoSoly</v>
      </c>
      <c r="C1250" t="s">
        <v>36</v>
      </c>
      <c r="D1250" t="s">
        <v>35</v>
      </c>
      <c r="E1250" t="str" cm="1">
        <f t="array" ref="E1250">INDEX([1]!newIts[NEW],MATCH(indicatorsdb[[#This Row],[Column1]],[1]!newIts[OLD],0),0)</f>
        <v>NS100</v>
      </c>
      <c r="F1250">
        <v>14</v>
      </c>
      <c r="G1250" t="s">
        <v>89</v>
      </c>
      <c r="H1250" t="str" cm="1">
        <f t="array" ref="H1250">INDEX([1]!fableCountries[ALPHA3],MATCH(F1250,[1]!fableCountries[id],0),0)</f>
        <v>RUS</v>
      </c>
      <c r="I1250">
        <v>2020</v>
      </c>
      <c r="J1250">
        <f>J1242</f>
        <v>1902.2911813323301</v>
      </c>
      <c r="K1250">
        <f>K1242</f>
        <v>146.19714222041799</v>
      </c>
      <c r="L1250">
        <f>L1242</f>
        <v>0</v>
      </c>
      <c r="M1250">
        <f>M1242</f>
        <v>2989.6203627832601</v>
      </c>
      <c r="N1250">
        <f>N1242</f>
        <v>2965.7381561458101</v>
      </c>
      <c r="O1250">
        <f>O1242</f>
        <v>84.943303278835103</v>
      </c>
      <c r="P1250">
        <f>P1242</f>
        <v>91.589403256843298</v>
      </c>
      <c r="Q1250">
        <f>Q1242</f>
        <v>2063.6403273554401</v>
      </c>
      <c r="R1250">
        <f>R1242</f>
        <v>0</v>
      </c>
      <c r="S1250">
        <f>S1242</f>
        <v>0.79990049613418901</v>
      </c>
      <c r="T1250">
        <f>T1242</f>
        <v>0.5</v>
      </c>
      <c r="U1250">
        <f>U1242</f>
        <v>85704.770678827001</v>
      </c>
      <c r="V1250">
        <f>V1242</f>
        <v>34548.648193103902</v>
      </c>
      <c r="W1250">
        <f>W1242</f>
        <v>29664.918935526999</v>
      </c>
      <c r="X1250">
        <f>X1242</f>
        <v>0</v>
      </c>
      <c r="Y1250">
        <f>Y1242</f>
        <v>0</v>
      </c>
      <c r="Z1250">
        <f>Z1242</f>
        <v>0</v>
      </c>
      <c r="AA1250">
        <f>AA1242</f>
        <v>0</v>
      </c>
      <c r="AB1250">
        <f>AB1242</f>
        <v>0</v>
      </c>
      <c r="AC1250">
        <f>AC1242</f>
        <v>0</v>
      </c>
      <c r="AD1250">
        <f>AD1242</f>
        <v>0</v>
      </c>
      <c r="AE1250">
        <f>AE1242</f>
        <v>64743.581994116903</v>
      </c>
      <c r="AF1250">
        <f>AF1242</f>
        <v>124530.680184054</v>
      </c>
      <c r="AG1250">
        <f>AG1242</f>
        <v>871539.4</v>
      </c>
      <c r="AH1250">
        <f>AH1242</f>
        <v>0</v>
      </c>
      <c r="AI1250">
        <f>AI1242</f>
        <v>547173.23782182997</v>
      </c>
      <c r="AJ1250">
        <f>AJ1242</f>
        <v>3182</v>
      </c>
      <c r="AK1250">
        <f>AK1242</f>
        <v>1611168.9</v>
      </c>
      <c r="AL1250">
        <f>AL1242</f>
        <v>0</v>
      </c>
      <c r="AM1250">
        <f>AM1242</f>
        <v>0</v>
      </c>
      <c r="AN1250">
        <f>AN1242</f>
        <v>0</v>
      </c>
      <c r="AO1250">
        <f>AO1242</f>
        <v>0</v>
      </c>
      <c r="AP1250">
        <f>AP1242</f>
        <v>0</v>
      </c>
      <c r="AQ1250">
        <f>AQ1242</f>
        <v>0</v>
      </c>
      <c r="AR1250">
        <f>AR1242</f>
        <v>0</v>
      </c>
      <c r="AS1250">
        <f>AS1242</f>
        <v>43.081364694032203</v>
      </c>
      <c r="AT1250">
        <f>AT1242</f>
        <v>16.7342774501506</v>
      </c>
      <c r="AU1250">
        <f>AU1242</f>
        <v>2.0173166157605</v>
      </c>
      <c r="AV1250">
        <f>AV1242</f>
        <v>24.3297706281211</v>
      </c>
      <c r="AW1250">
        <f>AW1242</f>
        <v>0</v>
      </c>
      <c r="AX1250">
        <f>AX1242</f>
        <v>0</v>
      </c>
      <c r="AY1250">
        <f>AY1242</f>
        <v>0</v>
      </c>
      <c r="AZ1250">
        <f>AZ1242</f>
        <v>72.498089203103703</v>
      </c>
      <c r="BA1250">
        <f>BA1242</f>
        <v>52.075976246978897</v>
      </c>
      <c r="BB1250">
        <f>BB1242</f>
        <v>20.422112956124799</v>
      </c>
      <c r="BC1250">
        <f>BC1242</f>
        <v>115.426966373626</v>
      </c>
      <c r="BD1250">
        <f>BD1242</f>
        <v>0</v>
      </c>
      <c r="BE1250">
        <f>BE1242</f>
        <v>27.367208878718898</v>
      </c>
      <c r="BF1250">
        <f>BF1242</f>
        <v>-17.441688425349799</v>
      </c>
      <c r="BG1250">
        <f>BG1242</f>
        <v>0</v>
      </c>
      <c r="BH1250">
        <f>BH1242</f>
        <v>9.9255204533690709</v>
      </c>
      <c r="BI1250">
        <f>BI1242</f>
        <v>-0.152487523509578</v>
      </c>
      <c r="BJ1250">
        <f>BJ1242</f>
        <v>0</v>
      </c>
      <c r="BK1250">
        <f>BK1242</f>
        <v>0</v>
      </c>
      <c r="BL1250">
        <f>BL1242</f>
        <v>0</v>
      </c>
      <c r="BM1250">
        <f>BM1242</f>
        <v>18868.208957344501</v>
      </c>
      <c r="BN1250">
        <f>BN1242</f>
        <v>3614.8457392999399</v>
      </c>
      <c r="BO1250">
        <f>BO1242</f>
        <v>3132.6536173569498</v>
      </c>
      <c r="BP1250">
        <f>BP1242</f>
        <v>-17.441688425349799</v>
      </c>
      <c r="BQ1250">
        <f>BQ1242</f>
        <v>0</v>
      </c>
    </row>
    <row r="1251" spans="1:69" x14ac:dyDescent="0.25">
      <c r="A1251">
        <v>18</v>
      </c>
      <c r="B1251" t="str">
        <f>IF(A1251=16,"CT",IF(A1251=20,"Shock",IF(A1251=19,"DecSoly",IF(A1251=18,"NoSoly","SolyTrade"))))</f>
        <v>NoSoly</v>
      </c>
      <c r="C1251" t="s">
        <v>36</v>
      </c>
      <c r="D1251" t="s">
        <v>35</v>
      </c>
      <c r="E1251" t="str" cm="1">
        <f t="array" ref="E1251">INDEX([1]!newIts[NEW],MATCH(indicatorsdb[[#This Row],[Column1]],[1]!newIts[OLD],0),0)</f>
        <v>NS100</v>
      </c>
      <c r="F1251">
        <v>14</v>
      </c>
      <c r="G1251" t="s">
        <v>89</v>
      </c>
      <c r="H1251" t="str" cm="1">
        <f t="array" ref="H1251">INDEX([1]!fableCountries[ALPHA3],MATCH(F1251,[1]!fableCountries[id],0),0)</f>
        <v>RUS</v>
      </c>
      <c r="I1251">
        <v>2022</v>
      </c>
      <c r="J1251">
        <f>J1243</f>
        <v>2096.4800403111099</v>
      </c>
      <c r="K1251">
        <f>K1243</f>
        <v>144.997404573073</v>
      </c>
      <c r="L1251">
        <f>L1243</f>
        <v>0</v>
      </c>
      <c r="M1251">
        <f>M1243</f>
        <v>2989.6203627832601</v>
      </c>
      <c r="N1251">
        <f>N1243</f>
        <v>2965.7503408581401</v>
      </c>
      <c r="O1251">
        <f>O1243</f>
        <v>84.944267157746793</v>
      </c>
      <c r="P1251">
        <f>P1243</f>
        <v>91.590228970594595</v>
      </c>
      <c r="Q1251">
        <f>Q1243</f>
        <v>2068.0262325030899</v>
      </c>
      <c r="R1251">
        <f>R1243</f>
        <v>0</v>
      </c>
      <c r="S1251">
        <f>S1243</f>
        <v>0.80036062713616296</v>
      </c>
      <c r="T1251">
        <f>T1243</f>
        <v>0.5</v>
      </c>
      <c r="U1251">
        <f>U1243</f>
        <v>85704.770678827001</v>
      </c>
      <c r="V1251">
        <f>V1243</f>
        <v>34548.648193103902</v>
      </c>
      <c r="W1251">
        <f>W1243</f>
        <v>29664.918935526999</v>
      </c>
      <c r="X1251">
        <f>X1243</f>
        <v>0</v>
      </c>
      <c r="Y1251">
        <f>Y1243</f>
        <v>0</v>
      </c>
      <c r="Z1251">
        <f>Z1243</f>
        <v>0</v>
      </c>
      <c r="AA1251">
        <f>AA1243</f>
        <v>0</v>
      </c>
      <c r="AB1251">
        <f>AB1243</f>
        <v>0</v>
      </c>
      <c r="AC1251">
        <f>AC1243</f>
        <v>0</v>
      </c>
      <c r="AD1251">
        <f>AD1243</f>
        <v>0</v>
      </c>
      <c r="AE1251">
        <f>AE1243</f>
        <v>65163.179085880001</v>
      </c>
      <c r="AF1251">
        <f>AF1243</f>
        <v>123340.914509339</v>
      </c>
      <c r="AG1251">
        <f>AG1243</f>
        <v>871539.4</v>
      </c>
      <c r="AH1251">
        <f>AH1243</f>
        <v>0</v>
      </c>
      <c r="AI1251">
        <f>AI1243</f>
        <v>547943.40640478197</v>
      </c>
      <c r="AJ1251">
        <f>AJ1243</f>
        <v>3182</v>
      </c>
      <c r="AK1251">
        <f>AK1243</f>
        <v>1611168.9</v>
      </c>
      <c r="AL1251">
        <f>AL1243</f>
        <v>0</v>
      </c>
      <c r="AM1251">
        <f>AM1243</f>
        <v>0</v>
      </c>
      <c r="AN1251">
        <f>AN1243</f>
        <v>0</v>
      </c>
      <c r="AO1251">
        <f>AO1243</f>
        <v>0</v>
      </c>
      <c r="AP1251">
        <f>AP1243</f>
        <v>0</v>
      </c>
      <c r="AQ1251">
        <f>AQ1243</f>
        <v>0</v>
      </c>
      <c r="AR1251">
        <f>AR1243</f>
        <v>0</v>
      </c>
      <c r="AS1251">
        <f>AS1243</f>
        <v>43.4034938397267</v>
      </c>
      <c r="AT1251">
        <f>AT1243</f>
        <v>16.991848862995699</v>
      </c>
      <c r="AU1251">
        <f>AU1243</f>
        <v>1.9170333821627601</v>
      </c>
      <c r="AV1251">
        <f>AV1243</f>
        <v>24.494611594568202</v>
      </c>
      <c r="AW1251">
        <f>AW1243</f>
        <v>0</v>
      </c>
      <c r="AX1251">
        <f>AX1243</f>
        <v>0</v>
      </c>
      <c r="AY1251">
        <f>AY1243</f>
        <v>0</v>
      </c>
      <c r="AZ1251">
        <f>AZ1243</f>
        <v>71.878465446946706</v>
      </c>
      <c r="BA1251">
        <f>BA1243</f>
        <v>51.612547271865701</v>
      </c>
      <c r="BB1251">
        <f>BB1243</f>
        <v>20.265918175081001</v>
      </c>
      <c r="BC1251">
        <f>BC1243</f>
        <v>115.12947176316401</v>
      </c>
      <c r="BD1251">
        <f>BD1243</f>
        <v>0</v>
      </c>
      <c r="BE1251">
        <f>BE1243</f>
        <v>0</v>
      </c>
      <c r="BF1251">
        <f>BF1243</f>
        <v>-18.850480155478699</v>
      </c>
      <c r="BG1251">
        <f>BG1243</f>
        <v>0</v>
      </c>
      <c r="BH1251">
        <f>BH1243</f>
        <v>-18.850480155478699</v>
      </c>
      <c r="BI1251">
        <f>BI1243</f>
        <v>-0.152487523509578</v>
      </c>
      <c r="BJ1251">
        <f>BJ1243</f>
        <v>0</v>
      </c>
      <c r="BK1251">
        <f>BK1243</f>
        <v>0</v>
      </c>
      <c r="BL1251">
        <f>BL1243</f>
        <v>0</v>
      </c>
      <c r="BM1251">
        <f>BM1243</f>
        <v>18686.4423029354</v>
      </c>
      <c r="BN1251">
        <f>BN1243</f>
        <v>3574.5702471006198</v>
      </c>
      <c r="BO1251">
        <f>BO1243</f>
        <v>3102.9924985566399</v>
      </c>
      <c r="BP1251">
        <f>BP1243</f>
        <v>-18.850480155478699</v>
      </c>
      <c r="BQ1251">
        <f>BQ1243</f>
        <v>0</v>
      </c>
    </row>
    <row r="1252" spans="1:69" x14ac:dyDescent="0.25">
      <c r="A1252">
        <v>18</v>
      </c>
      <c r="B1252" t="str">
        <f>IF(A1252=16,"CT",IF(A1252=20,"Shock",IF(A1252=19,"DecSoly",IF(A1252=18,"NoSoly","SolyTrade"))))</f>
        <v>NoSoly</v>
      </c>
      <c r="C1252" t="s">
        <v>34</v>
      </c>
      <c r="D1252" t="s">
        <v>33</v>
      </c>
      <c r="E1252" t="str" cm="1">
        <f t="array" ref="E1252">INDEX([1]!newIts[NEW],MATCH(indicatorsdb[[#This Row],[Column1]],[1]!newIts[OLD],0),0)</f>
        <v>NS100M</v>
      </c>
      <c r="F1252">
        <v>14</v>
      </c>
      <c r="G1252" t="s">
        <v>89</v>
      </c>
      <c r="H1252" t="str" cm="1">
        <f t="array" ref="H1252">INDEX([1]!fableCountries[ALPHA3],MATCH(F1252,[1]!fableCountries[id],0),0)</f>
        <v>RUS</v>
      </c>
      <c r="I1252">
        <v>2020</v>
      </c>
      <c r="J1252">
        <f>J1244</f>
        <v>1902.2911813323301</v>
      </c>
      <c r="K1252">
        <f>K1244</f>
        <v>146.19714222041799</v>
      </c>
      <c r="L1252">
        <f>L1244</f>
        <v>0</v>
      </c>
      <c r="M1252">
        <f>M1244</f>
        <v>2989.6203627832601</v>
      </c>
      <c r="N1252">
        <f>N1244</f>
        <v>2959.9294756965801</v>
      </c>
      <c r="O1252">
        <f>O1244</f>
        <v>84.568174339573503</v>
      </c>
      <c r="P1252">
        <f>P1244</f>
        <v>91.323360210864905</v>
      </c>
      <c r="Q1252">
        <f>Q1244</f>
        <v>2063.6403273554401</v>
      </c>
      <c r="R1252">
        <f>R1244</f>
        <v>0</v>
      </c>
      <c r="S1252">
        <f>S1244</f>
        <v>0.79907599736326695</v>
      </c>
      <c r="T1252">
        <f>T1244</f>
        <v>0.5</v>
      </c>
      <c r="U1252">
        <f>U1244</f>
        <v>85704.770678827001</v>
      </c>
      <c r="V1252">
        <f>V1244</f>
        <v>34548.648193103902</v>
      </c>
      <c r="W1252">
        <f>W1244</f>
        <v>29664.918935526999</v>
      </c>
      <c r="X1252">
        <f>X1244</f>
        <v>0</v>
      </c>
      <c r="Y1252">
        <f>Y1244</f>
        <v>0</v>
      </c>
      <c r="Z1252">
        <f>Z1244</f>
        <v>0</v>
      </c>
      <c r="AA1252">
        <f>AA1244</f>
        <v>0</v>
      </c>
      <c r="AB1252">
        <f>AB1244</f>
        <v>0</v>
      </c>
      <c r="AC1252">
        <f>AC1244</f>
        <v>0</v>
      </c>
      <c r="AD1252">
        <f>AD1244</f>
        <v>0</v>
      </c>
      <c r="AE1252">
        <f>AE1244</f>
        <v>59286.049051616697</v>
      </c>
      <c r="AF1252">
        <f>AF1244</f>
        <v>131157.013926969</v>
      </c>
      <c r="AG1252">
        <f>AG1244</f>
        <v>871539.4</v>
      </c>
      <c r="AH1252">
        <f>AH1244</f>
        <v>0</v>
      </c>
      <c r="AI1252">
        <f>AI1244</f>
        <v>546004.43702141498</v>
      </c>
      <c r="AJ1252">
        <f>AJ1244</f>
        <v>3182</v>
      </c>
      <c r="AK1252">
        <f>AK1244</f>
        <v>1611168.9</v>
      </c>
      <c r="AL1252">
        <f>AL1244</f>
        <v>0</v>
      </c>
      <c r="AM1252">
        <f>AM1244</f>
        <v>0</v>
      </c>
      <c r="AN1252">
        <f>AN1244</f>
        <v>0</v>
      </c>
      <c r="AO1252">
        <f>AO1244</f>
        <v>0</v>
      </c>
      <c r="AP1252">
        <f>AP1244</f>
        <v>0</v>
      </c>
      <c r="AQ1252">
        <f>AQ1244</f>
        <v>0</v>
      </c>
      <c r="AR1252">
        <f>AR1244</f>
        <v>0</v>
      </c>
      <c r="AS1252">
        <f>AS1244</f>
        <v>36.829765989729502</v>
      </c>
      <c r="AT1252">
        <f>AT1244</f>
        <v>14.565930693135201</v>
      </c>
      <c r="AU1252">
        <f>AU1244</f>
        <v>1.8198109294367699</v>
      </c>
      <c r="AV1252">
        <f>AV1244</f>
        <v>20.4440243671575</v>
      </c>
      <c r="AW1252">
        <f>AW1244</f>
        <v>0</v>
      </c>
      <c r="AX1252">
        <f>AX1244</f>
        <v>0</v>
      </c>
      <c r="AY1252">
        <f>AY1244</f>
        <v>0</v>
      </c>
      <c r="AZ1252">
        <f>AZ1244</f>
        <v>76.456469458375395</v>
      </c>
      <c r="BA1252">
        <f>BA1244</f>
        <v>54.860681273392103</v>
      </c>
      <c r="BB1252">
        <f>BB1244</f>
        <v>21.595788184983199</v>
      </c>
      <c r="BC1252">
        <f>BC1244</f>
        <v>113.133747924595</v>
      </c>
      <c r="BD1252">
        <f>BD1244</f>
        <v>0</v>
      </c>
      <c r="BE1252">
        <f>BE1244</f>
        <v>36.701169564498599</v>
      </c>
      <c r="BF1252">
        <f>BF1244</f>
        <v>-18.033100120655199</v>
      </c>
      <c r="BG1252">
        <f>BG1244</f>
        <v>0</v>
      </c>
      <c r="BH1252">
        <f>BH1244</f>
        <v>18.6680694438434</v>
      </c>
      <c r="BI1252">
        <f>BI1244</f>
        <v>-0.152487523509578</v>
      </c>
      <c r="BJ1252">
        <f>BJ1244</f>
        <v>0</v>
      </c>
      <c r="BK1252">
        <f>BK1244</f>
        <v>0</v>
      </c>
      <c r="BL1252">
        <f>BL1244</f>
        <v>0</v>
      </c>
      <c r="BM1252">
        <f>BM1244</f>
        <v>21298.579643679601</v>
      </c>
      <c r="BN1252">
        <f>BN1244</f>
        <v>3930.5386452426601</v>
      </c>
      <c r="BO1252">
        <f>BO1244</f>
        <v>3350.6108809266302</v>
      </c>
      <c r="BP1252">
        <f>BP1244</f>
        <v>-18.033100120655199</v>
      </c>
      <c r="BQ1252">
        <f>BQ1244</f>
        <v>0</v>
      </c>
    </row>
    <row r="1253" spans="1:69" x14ac:dyDescent="0.25">
      <c r="A1253">
        <v>18</v>
      </c>
      <c r="B1253" t="str">
        <f>IF(A1253=16,"CT",IF(A1253=20,"Shock",IF(A1253=19,"DecSoly",IF(A1253=18,"NoSoly","SolyTrade"))))</f>
        <v>NoSoly</v>
      </c>
      <c r="C1253" t="s">
        <v>34</v>
      </c>
      <c r="D1253" t="s">
        <v>33</v>
      </c>
      <c r="E1253" t="str" cm="1">
        <f t="array" ref="E1253">INDEX([1]!newIts[NEW],MATCH(indicatorsdb[[#This Row],[Column1]],[1]!newIts[OLD],0),0)</f>
        <v>NS100M</v>
      </c>
      <c r="F1253">
        <v>14</v>
      </c>
      <c r="G1253" t="s">
        <v>89</v>
      </c>
      <c r="H1253" t="str" cm="1">
        <f t="array" ref="H1253">INDEX([1]!fableCountries[ALPHA3],MATCH(F1253,[1]!fableCountries[id],0),0)</f>
        <v>RUS</v>
      </c>
      <c r="I1253">
        <v>2022</v>
      </c>
      <c r="J1253">
        <f>J1245</f>
        <v>2096.4800403111099</v>
      </c>
      <c r="K1253">
        <f>K1245</f>
        <v>144.997404573073</v>
      </c>
      <c r="L1253">
        <f>L1245</f>
        <v>0</v>
      </c>
      <c r="M1253">
        <f>M1245</f>
        <v>2989.6203627832601</v>
      </c>
      <c r="N1253">
        <f>N1245</f>
        <v>2959.9418933080701</v>
      </c>
      <c r="O1253">
        <f>O1245</f>
        <v>84.569156642111295</v>
      </c>
      <c r="P1253">
        <f>P1245</f>
        <v>91.3242017073472</v>
      </c>
      <c r="Q1253">
        <f>Q1245</f>
        <v>2068.0262325030899</v>
      </c>
      <c r="R1253">
        <f>R1245</f>
        <v>0</v>
      </c>
      <c r="S1253">
        <f>S1245</f>
        <v>0.80028473570771497</v>
      </c>
      <c r="T1253">
        <f>T1245</f>
        <v>0.5</v>
      </c>
      <c r="U1253">
        <f>U1245</f>
        <v>85704.770678827001</v>
      </c>
      <c r="V1253">
        <f>V1245</f>
        <v>34548.648193103902</v>
      </c>
      <c r="W1253">
        <f>W1245</f>
        <v>29664.918935526999</v>
      </c>
      <c r="X1253">
        <f>X1245</f>
        <v>0</v>
      </c>
      <c r="Y1253">
        <f>Y1245</f>
        <v>0</v>
      </c>
      <c r="Z1253">
        <f>Z1245</f>
        <v>0</v>
      </c>
      <c r="AA1253">
        <f>AA1245</f>
        <v>0</v>
      </c>
      <c r="AB1253">
        <f>AB1245</f>
        <v>0</v>
      </c>
      <c r="AC1253">
        <f>AC1245</f>
        <v>0</v>
      </c>
      <c r="AD1253">
        <f>AD1245</f>
        <v>0</v>
      </c>
      <c r="AE1253">
        <f>AE1245</f>
        <v>58516.502872605102</v>
      </c>
      <c r="AF1253">
        <f>AF1245</f>
        <v>129903.370418893</v>
      </c>
      <c r="AG1253">
        <f>AG1245</f>
        <v>871539.4</v>
      </c>
      <c r="AH1253">
        <f>AH1245</f>
        <v>0</v>
      </c>
      <c r="AI1253">
        <f>AI1245</f>
        <v>548027.62670850195</v>
      </c>
      <c r="AJ1253">
        <f>AJ1245</f>
        <v>3182</v>
      </c>
      <c r="AK1253">
        <f>AK1245</f>
        <v>1611168.9</v>
      </c>
      <c r="AL1253">
        <f>AL1245</f>
        <v>0</v>
      </c>
      <c r="AM1253">
        <f>AM1245</f>
        <v>0</v>
      </c>
      <c r="AN1253">
        <f>AN1245</f>
        <v>0</v>
      </c>
      <c r="AO1253">
        <f>AO1245</f>
        <v>0</v>
      </c>
      <c r="AP1253">
        <f>AP1245</f>
        <v>0</v>
      </c>
      <c r="AQ1253">
        <f>AQ1245</f>
        <v>0</v>
      </c>
      <c r="AR1253">
        <f>AR1245</f>
        <v>0</v>
      </c>
      <c r="AS1253">
        <f>AS1245</f>
        <v>36.359560073111503</v>
      </c>
      <c r="AT1253">
        <f>AT1245</f>
        <v>14.5006896946655</v>
      </c>
      <c r="AU1253">
        <f>AU1245</f>
        <v>1.71716635231113</v>
      </c>
      <c r="AV1253">
        <f>AV1245</f>
        <v>20.141704026134899</v>
      </c>
      <c r="AW1253">
        <f>AW1245</f>
        <v>0</v>
      </c>
      <c r="AX1253">
        <f>AX1245</f>
        <v>0</v>
      </c>
      <c r="AY1253">
        <f>AY1245</f>
        <v>0</v>
      </c>
      <c r="AZ1253">
        <f>AZ1245</f>
        <v>75.765697256391306</v>
      </c>
      <c r="BA1253">
        <f>BA1245</f>
        <v>54.355005495969401</v>
      </c>
      <c r="BB1253">
        <f>BB1245</f>
        <v>21.410691760421901</v>
      </c>
      <c r="BC1253">
        <f>BC1245</f>
        <v>111.972769805993</v>
      </c>
      <c r="BD1253">
        <f>BD1245</f>
        <v>0</v>
      </c>
      <c r="BE1253">
        <f>BE1245</f>
        <v>0</v>
      </c>
      <c r="BF1253">
        <f>BF1245</f>
        <v>-21.733917010283999</v>
      </c>
      <c r="BG1253">
        <f>BG1245</f>
        <v>0</v>
      </c>
      <c r="BH1253">
        <f>BH1245</f>
        <v>-21.733917010283999</v>
      </c>
      <c r="BI1253">
        <f>BI1245</f>
        <v>-0.152487523509578</v>
      </c>
      <c r="BJ1253">
        <f>BJ1245</f>
        <v>0</v>
      </c>
      <c r="BK1253">
        <f>BK1245</f>
        <v>0</v>
      </c>
      <c r="BL1253">
        <f>BL1245</f>
        <v>0</v>
      </c>
      <c r="BM1253">
        <f>BM1245</f>
        <v>21091.9242346377</v>
      </c>
      <c r="BN1253">
        <f>BN1245</f>
        <v>3886.88277773548</v>
      </c>
      <c r="BO1253">
        <f>BO1245</f>
        <v>3317.9940992322399</v>
      </c>
      <c r="BP1253">
        <f>BP1245</f>
        <v>-21.733917010283999</v>
      </c>
      <c r="BQ1253">
        <f>BQ1245</f>
        <v>0</v>
      </c>
    </row>
    <row r="1254" spans="1:69" x14ac:dyDescent="0.25">
      <c r="A1254">
        <v>18</v>
      </c>
      <c r="B1254" t="str">
        <f>IF(A1254=16,"CT",IF(A1254=20,"Shock",IF(A1254=19,"DecSoly",IF(A1254=18,"NoSoly","SolyTrade"))))</f>
        <v>NoSoly</v>
      </c>
      <c r="C1254" t="s">
        <v>32</v>
      </c>
      <c r="D1254" t="s">
        <v>31</v>
      </c>
      <c r="E1254" t="str" cm="1">
        <f t="array" ref="E1254">INDEX([1]!newIts[NEW],MATCH(indicatorsdb[[#This Row],[Column1]],[1]!newIts[OLD],0),0)</f>
        <v>NS100S</v>
      </c>
      <c r="F1254">
        <v>14</v>
      </c>
      <c r="G1254" t="s">
        <v>89</v>
      </c>
      <c r="H1254" t="str" cm="1">
        <f t="array" ref="H1254">INDEX([1]!fableCountries[ALPHA3],MATCH(F1254,[1]!fableCountries[id],0),0)</f>
        <v>RUS</v>
      </c>
      <c r="I1254">
        <v>2020</v>
      </c>
      <c r="J1254">
        <f>J1246</f>
        <v>1902.2911813323301</v>
      </c>
      <c r="K1254">
        <f>K1246</f>
        <v>146.19714222041799</v>
      </c>
      <c r="L1254">
        <f>L1246</f>
        <v>0</v>
      </c>
      <c r="M1254">
        <f>M1246</f>
        <v>2989.6203627832601</v>
      </c>
      <c r="N1254">
        <f>N1246</f>
        <v>2959.9294756965801</v>
      </c>
      <c r="O1254">
        <f>O1246</f>
        <v>84.568174339573503</v>
      </c>
      <c r="P1254">
        <f>P1246</f>
        <v>91.323360210864905</v>
      </c>
      <c r="Q1254">
        <f>Q1246</f>
        <v>2063.6403273554401</v>
      </c>
      <c r="R1254">
        <f>R1246</f>
        <v>0</v>
      </c>
      <c r="S1254">
        <f>S1246</f>
        <v>0.79907599736326695</v>
      </c>
      <c r="T1254">
        <f>T1246</f>
        <v>0.5</v>
      </c>
      <c r="U1254">
        <f>U1246</f>
        <v>85704.770678827001</v>
      </c>
      <c r="V1254">
        <f>V1246</f>
        <v>34548.648193103902</v>
      </c>
      <c r="W1254">
        <f>W1246</f>
        <v>29664.918935526999</v>
      </c>
      <c r="X1254">
        <f>X1246</f>
        <v>0</v>
      </c>
      <c r="Y1254">
        <f>Y1246</f>
        <v>0</v>
      </c>
      <c r="Z1254">
        <f>Z1246</f>
        <v>0</v>
      </c>
      <c r="AA1254">
        <f>AA1246</f>
        <v>0</v>
      </c>
      <c r="AB1254">
        <f>AB1246</f>
        <v>0</v>
      </c>
      <c r="AC1254">
        <f>AC1246</f>
        <v>0</v>
      </c>
      <c r="AD1254">
        <f>AD1246</f>
        <v>0</v>
      </c>
      <c r="AE1254">
        <f>AE1246</f>
        <v>59286.049051616697</v>
      </c>
      <c r="AF1254">
        <f>AF1246</f>
        <v>131157.013926969</v>
      </c>
      <c r="AG1254">
        <f>AG1246</f>
        <v>871539.4</v>
      </c>
      <c r="AH1254">
        <f>AH1246</f>
        <v>0</v>
      </c>
      <c r="AI1254">
        <f>AI1246</f>
        <v>546004.43702141498</v>
      </c>
      <c r="AJ1254">
        <f>AJ1246</f>
        <v>3182</v>
      </c>
      <c r="AK1254">
        <f>AK1246</f>
        <v>1611168.9</v>
      </c>
      <c r="AL1254">
        <f>AL1246</f>
        <v>0</v>
      </c>
      <c r="AM1254">
        <f>AM1246</f>
        <v>0</v>
      </c>
      <c r="AN1254">
        <f>AN1246</f>
        <v>0</v>
      </c>
      <c r="AO1254">
        <f>AO1246</f>
        <v>0</v>
      </c>
      <c r="AP1254">
        <f>AP1246</f>
        <v>0</v>
      </c>
      <c r="AQ1254">
        <f>AQ1246</f>
        <v>0</v>
      </c>
      <c r="AR1254">
        <f>AR1246</f>
        <v>0</v>
      </c>
      <c r="AS1254">
        <f>AS1246</f>
        <v>36.829765989729502</v>
      </c>
      <c r="AT1254">
        <f>AT1246</f>
        <v>14.565930693135201</v>
      </c>
      <c r="AU1254">
        <f>AU1246</f>
        <v>1.8198109294367699</v>
      </c>
      <c r="AV1254">
        <f>AV1246</f>
        <v>20.4440243671575</v>
      </c>
      <c r="AW1254">
        <f>AW1246</f>
        <v>0</v>
      </c>
      <c r="AX1254">
        <f>AX1246</f>
        <v>0</v>
      </c>
      <c r="AY1254">
        <f>AY1246</f>
        <v>0</v>
      </c>
      <c r="AZ1254">
        <f>AZ1246</f>
        <v>76.456469458375395</v>
      </c>
      <c r="BA1254">
        <f>BA1246</f>
        <v>54.860681273392103</v>
      </c>
      <c r="BB1254">
        <f>BB1246</f>
        <v>21.595788184983199</v>
      </c>
      <c r="BC1254">
        <f>BC1246</f>
        <v>113.133747924595</v>
      </c>
      <c r="BD1254">
        <f>BD1246</f>
        <v>0</v>
      </c>
      <c r="BE1254">
        <f>BE1246</f>
        <v>36.701169564498599</v>
      </c>
      <c r="BF1254">
        <f>BF1246</f>
        <v>-18.033100120655199</v>
      </c>
      <c r="BG1254">
        <f>BG1246</f>
        <v>0</v>
      </c>
      <c r="BH1254">
        <f>BH1246</f>
        <v>18.6680694438434</v>
      </c>
      <c r="BI1254">
        <f>BI1246</f>
        <v>-0.152487523509578</v>
      </c>
      <c r="BJ1254">
        <f>BJ1246</f>
        <v>0</v>
      </c>
      <c r="BK1254">
        <f>BK1246</f>
        <v>0</v>
      </c>
      <c r="BL1254">
        <f>BL1246</f>
        <v>0</v>
      </c>
      <c r="BM1254">
        <f>BM1246</f>
        <v>21298.579643679601</v>
      </c>
      <c r="BN1254">
        <f>BN1246</f>
        <v>3930.5386452426601</v>
      </c>
      <c r="BO1254">
        <f>BO1246</f>
        <v>3350.6108809266302</v>
      </c>
      <c r="BP1254">
        <f>BP1246</f>
        <v>-18.033100120655199</v>
      </c>
      <c r="BQ1254">
        <f>BQ1246</f>
        <v>0</v>
      </c>
    </row>
    <row r="1255" spans="1:69" x14ac:dyDescent="0.25">
      <c r="A1255">
        <v>18</v>
      </c>
      <c r="B1255" t="str">
        <f>IF(A1255=16,"CT",IF(A1255=20,"Shock",IF(A1255=19,"DecSoly",IF(A1255=18,"NoSoly","SolyTrade"))))</f>
        <v>NoSoly</v>
      </c>
      <c r="C1255" t="s">
        <v>32</v>
      </c>
      <c r="D1255" t="s">
        <v>31</v>
      </c>
      <c r="E1255" t="str" cm="1">
        <f t="array" ref="E1255">INDEX([1]!newIts[NEW],MATCH(indicatorsdb[[#This Row],[Column1]],[1]!newIts[OLD],0),0)</f>
        <v>NS100S</v>
      </c>
      <c r="F1255">
        <v>14</v>
      </c>
      <c r="G1255" t="s">
        <v>89</v>
      </c>
      <c r="H1255" t="str" cm="1">
        <f t="array" ref="H1255">INDEX([1]!fableCountries[ALPHA3],MATCH(F1255,[1]!fableCountries[id],0),0)</f>
        <v>RUS</v>
      </c>
      <c r="I1255">
        <v>2022</v>
      </c>
      <c r="J1255">
        <f>J1247</f>
        <v>2096.4800403111099</v>
      </c>
      <c r="K1255">
        <f>K1247</f>
        <v>144.997404573073</v>
      </c>
      <c r="L1255">
        <f>L1247</f>
        <v>0</v>
      </c>
      <c r="M1255">
        <f>M1247</f>
        <v>2989.6203627832601</v>
      </c>
      <c r="N1255">
        <f>N1247</f>
        <v>2959.9418933080701</v>
      </c>
      <c r="O1255">
        <f>O1247</f>
        <v>84.569156642111295</v>
      </c>
      <c r="P1255">
        <f>P1247</f>
        <v>91.3242017073472</v>
      </c>
      <c r="Q1255">
        <f>Q1247</f>
        <v>2068.0262325030899</v>
      </c>
      <c r="R1255">
        <f>R1247</f>
        <v>0</v>
      </c>
      <c r="S1255">
        <f>S1247</f>
        <v>0.80028473570771497</v>
      </c>
      <c r="T1255">
        <f>T1247</f>
        <v>0.5</v>
      </c>
      <c r="U1255">
        <f>U1247</f>
        <v>85704.770678827001</v>
      </c>
      <c r="V1255">
        <f>V1247</f>
        <v>34548.648193103902</v>
      </c>
      <c r="W1255">
        <f>W1247</f>
        <v>29664.918935526999</v>
      </c>
      <c r="X1255">
        <f>X1247</f>
        <v>0</v>
      </c>
      <c r="Y1255">
        <f>Y1247</f>
        <v>0</v>
      </c>
      <c r="Z1255">
        <f>Z1247</f>
        <v>0</v>
      </c>
      <c r="AA1255">
        <f>AA1247</f>
        <v>0</v>
      </c>
      <c r="AB1255">
        <f>AB1247</f>
        <v>0</v>
      </c>
      <c r="AC1255">
        <f>AC1247</f>
        <v>0</v>
      </c>
      <c r="AD1255">
        <f>AD1247</f>
        <v>0</v>
      </c>
      <c r="AE1255">
        <f>AE1247</f>
        <v>58516.502872605102</v>
      </c>
      <c r="AF1255">
        <f>AF1247</f>
        <v>129903.370418893</v>
      </c>
      <c r="AG1255">
        <f>AG1247</f>
        <v>871539.4</v>
      </c>
      <c r="AH1255">
        <f>AH1247</f>
        <v>0</v>
      </c>
      <c r="AI1255">
        <f>AI1247</f>
        <v>548027.62670850195</v>
      </c>
      <c r="AJ1255">
        <f>AJ1247</f>
        <v>3182</v>
      </c>
      <c r="AK1255">
        <f>AK1247</f>
        <v>1611168.9</v>
      </c>
      <c r="AL1255">
        <f>AL1247</f>
        <v>0</v>
      </c>
      <c r="AM1255">
        <f>AM1247</f>
        <v>0</v>
      </c>
      <c r="AN1255">
        <f>AN1247</f>
        <v>0</v>
      </c>
      <c r="AO1255">
        <f>AO1247</f>
        <v>0</v>
      </c>
      <c r="AP1255">
        <f>AP1247</f>
        <v>0</v>
      </c>
      <c r="AQ1255">
        <f>AQ1247</f>
        <v>0</v>
      </c>
      <c r="AR1255">
        <f>AR1247</f>
        <v>0</v>
      </c>
      <c r="AS1255">
        <f>AS1247</f>
        <v>36.359560073111503</v>
      </c>
      <c r="AT1255">
        <f>AT1247</f>
        <v>14.5006896946655</v>
      </c>
      <c r="AU1255">
        <f>AU1247</f>
        <v>1.71716635231113</v>
      </c>
      <c r="AV1255">
        <f>AV1247</f>
        <v>20.141704026134899</v>
      </c>
      <c r="AW1255">
        <f>AW1247</f>
        <v>0</v>
      </c>
      <c r="AX1255">
        <f>AX1247</f>
        <v>0</v>
      </c>
      <c r="AY1255">
        <f>AY1247</f>
        <v>0</v>
      </c>
      <c r="AZ1255">
        <f>AZ1247</f>
        <v>75.765697256391306</v>
      </c>
      <c r="BA1255">
        <f>BA1247</f>
        <v>54.355005495969401</v>
      </c>
      <c r="BB1255">
        <f>BB1247</f>
        <v>21.410691760421901</v>
      </c>
      <c r="BC1255">
        <f>BC1247</f>
        <v>111.972769805993</v>
      </c>
      <c r="BD1255">
        <f>BD1247</f>
        <v>0</v>
      </c>
      <c r="BE1255">
        <f>BE1247</f>
        <v>0</v>
      </c>
      <c r="BF1255">
        <f>BF1247</f>
        <v>-21.733917010283999</v>
      </c>
      <c r="BG1255">
        <f>BG1247</f>
        <v>0</v>
      </c>
      <c r="BH1255">
        <f>BH1247</f>
        <v>-21.733917010283999</v>
      </c>
      <c r="BI1255">
        <f>BI1247</f>
        <v>-0.152487523509578</v>
      </c>
      <c r="BJ1255">
        <f>BJ1247</f>
        <v>0</v>
      </c>
      <c r="BK1255">
        <f>BK1247</f>
        <v>0</v>
      </c>
      <c r="BL1255">
        <f>BL1247</f>
        <v>0</v>
      </c>
      <c r="BM1255">
        <f>BM1247</f>
        <v>21091.9242346377</v>
      </c>
      <c r="BN1255">
        <f>BN1247</f>
        <v>3886.88277773548</v>
      </c>
      <c r="BO1255">
        <f>BO1247</f>
        <v>3317.9940992322399</v>
      </c>
      <c r="BP1255">
        <f>BP1247</f>
        <v>-21.733917010283999</v>
      </c>
      <c r="BQ1255">
        <f>BQ1247</f>
        <v>0</v>
      </c>
    </row>
    <row r="1256" spans="1:69" x14ac:dyDescent="0.25">
      <c r="A1256">
        <v>18</v>
      </c>
      <c r="B1256" t="str">
        <f>IF(A1256=16,"CT",IF(A1256=20,"Shock",IF(A1256=19,"DecSoly",IF(A1256=18,"NoSoly","SolyTrade"))))</f>
        <v>NoSoly</v>
      </c>
      <c r="C1256" t="s">
        <v>54</v>
      </c>
      <c r="D1256" t="s">
        <v>53</v>
      </c>
      <c r="E1256" t="str" cm="1">
        <f t="array" ref="E1256">INDEX([1]!newIts[NEW],MATCH(indicatorsdb[[#This Row],[Column1]],[1]!newIts[OLD],0),0)</f>
        <v>NS25</v>
      </c>
      <c r="F1256">
        <v>15</v>
      </c>
      <c r="G1256" t="s">
        <v>88</v>
      </c>
      <c r="H1256" t="str" cm="1">
        <f t="array" ref="H1256">INDEX([1]!fableCountries[ALPHA3],MATCH(F1256,[1]!fableCountries[id],0),0)</f>
        <v>RWA</v>
      </c>
      <c r="I1256">
        <v>2020</v>
      </c>
      <c r="J1256">
        <v>10.1165603515339</v>
      </c>
      <c r="K1256">
        <v>13.166148353857301</v>
      </c>
      <c r="L1256">
        <v>0</v>
      </c>
      <c r="M1256">
        <v>2018.5883196361799</v>
      </c>
      <c r="N1256">
        <v>1987.02190514879</v>
      </c>
      <c r="O1256">
        <v>35.213379471147398</v>
      </c>
      <c r="P1256">
        <v>54.462260808119197</v>
      </c>
      <c r="Q1256">
        <v>1981.55281893194</v>
      </c>
      <c r="R1256">
        <v>0</v>
      </c>
      <c r="S1256">
        <v>0.11944009597362</v>
      </c>
      <c r="T1256">
        <v>0.5</v>
      </c>
      <c r="U1256">
        <v>124.0539047212</v>
      </c>
      <c r="V1256">
        <v>73.381380101199994</v>
      </c>
      <c r="W1256">
        <v>33.528501300899997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1391.04626437617</v>
      </c>
      <c r="AF1256">
        <v>562.24426015077495</v>
      </c>
      <c r="AG1256">
        <v>344</v>
      </c>
      <c r="AH1256">
        <v>0</v>
      </c>
      <c r="AI1256">
        <v>83.364475473054199</v>
      </c>
      <c r="AJ1256">
        <v>86.344999999999999</v>
      </c>
      <c r="AK1256">
        <v>2467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0.14060313274397701</v>
      </c>
      <c r="AT1256">
        <v>0.11732021449838601</v>
      </c>
      <c r="AU1256" s="1">
        <v>2.3282918245590901E-2</v>
      </c>
      <c r="AV1256">
        <v>0</v>
      </c>
      <c r="AW1256">
        <v>0</v>
      </c>
      <c r="AX1256">
        <v>0</v>
      </c>
      <c r="AY1256">
        <v>0</v>
      </c>
      <c r="AZ1256">
        <v>2.2986001875471702</v>
      </c>
      <c r="BA1256">
        <v>1.6358639084057001</v>
      </c>
      <c r="BB1256">
        <v>0.66273627914146604</v>
      </c>
      <c r="BC1256">
        <v>2.4392033202911501</v>
      </c>
      <c r="BD1256">
        <v>0</v>
      </c>
      <c r="BE1256">
        <v>1.5410180676559799</v>
      </c>
      <c r="BF1256">
        <v>-0.10648691302027399</v>
      </c>
      <c r="BG1256">
        <v>0</v>
      </c>
      <c r="BH1256">
        <v>1.43453115463571</v>
      </c>
      <c r="BI1256">
        <v>0</v>
      </c>
      <c r="BJ1256">
        <v>0</v>
      </c>
      <c r="BK1256">
        <v>0</v>
      </c>
      <c r="BL1256">
        <v>0</v>
      </c>
      <c r="BM1256">
        <v>10432.5733239489</v>
      </c>
      <c r="BN1256">
        <v>26.751982582640501</v>
      </c>
      <c r="BO1256">
        <v>15.809749757902701</v>
      </c>
      <c r="BP1256">
        <v>-0.10648691302027399</v>
      </c>
      <c r="BQ1256">
        <v>0</v>
      </c>
    </row>
    <row r="1257" spans="1:69" x14ac:dyDescent="0.25">
      <c r="A1257">
        <v>18</v>
      </c>
      <c r="B1257" t="str">
        <f>IF(A1257=16,"CT",IF(A1257=20,"Shock",IF(A1257=19,"DecSoly",IF(A1257=18,"NoSoly","SolyTrade"))))</f>
        <v>NoSoly</v>
      </c>
      <c r="C1257" t="s">
        <v>54</v>
      </c>
      <c r="D1257" t="s">
        <v>53</v>
      </c>
      <c r="E1257" t="str" cm="1">
        <f t="array" ref="E1257">INDEX([1]!newIts[NEW],MATCH(indicatorsdb[[#This Row],[Column1]],[1]!newIts[OLD],0),0)</f>
        <v>NS25</v>
      </c>
      <c r="F1257">
        <v>15</v>
      </c>
      <c r="G1257" t="s">
        <v>88</v>
      </c>
      <c r="H1257" t="str" cm="1">
        <f t="array" ref="H1257">INDEX([1]!fableCountries[ALPHA3],MATCH(F1257,[1]!fableCountries[id],0),0)</f>
        <v>RWA</v>
      </c>
      <c r="I1257">
        <v>2022</v>
      </c>
      <c r="J1257">
        <v>11.711969985743</v>
      </c>
      <c r="K1257">
        <v>14.6742322043571</v>
      </c>
      <c r="L1257">
        <v>0</v>
      </c>
      <c r="M1257">
        <v>2059.0343227338899</v>
      </c>
      <c r="N1257">
        <v>2027.65842379732</v>
      </c>
      <c r="O1257">
        <v>41.1174636947378</v>
      </c>
      <c r="P1257">
        <v>56.256660942902101</v>
      </c>
      <c r="Q1257">
        <v>2004.96244490154</v>
      </c>
      <c r="R1257">
        <v>0</v>
      </c>
      <c r="S1257">
        <v>0.11944009597362</v>
      </c>
      <c r="T1257">
        <v>0.5</v>
      </c>
      <c r="U1257">
        <v>124.0539047212</v>
      </c>
      <c r="V1257">
        <v>73.381380101199994</v>
      </c>
      <c r="W1257">
        <v>33.528501300899997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1373.1704349080601</v>
      </c>
      <c r="AF1257">
        <v>590.10318499073901</v>
      </c>
      <c r="AG1257">
        <v>344</v>
      </c>
      <c r="AH1257">
        <v>0</v>
      </c>
      <c r="AI1257">
        <v>73.381380101199994</v>
      </c>
      <c r="AJ1257">
        <v>86.344999999999999</v>
      </c>
      <c r="AK1257">
        <v>2467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0.15013625883353801</v>
      </c>
      <c r="AT1257">
        <v>0.12955391196294999</v>
      </c>
      <c r="AU1257" s="1">
        <v>2.05823468705882E-2</v>
      </c>
      <c r="AV1257">
        <v>0</v>
      </c>
      <c r="AW1257">
        <v>0</v>
      </c>
      <c r="AX1257">
        <v>0</v>
      </c>
      <c r="AY1257">
        <v>0</v>
      </c>
      <c r="AZ1257">
        <v>2.48569829240166</v>
      </c>
      <c r="BA1257">
        <v>1.7460970250892101</v>
      </c>
      <c r="BB1257">
        <v>0.73960126731244902</v>
      </c>
      <c r="BC1257">
        <v>2.6358345512351899</v>
      </c>
      <c r="BD1257">
        <v>0</v>
      </c>
      <c r="BE1257">
        <v>0.26296069105708397</v>
      </c>
      <c r="BF1257">
        <v>-0.10648691302027399</v>
      </c>
      <c r="BG1257">
        <v>0</v>
      </c>
      <c r="BH1257">
        <v>0.15647377803681001</v>
      </c>
      <c r="BI1257">
        <v>0</v>
      </c>
      <c r="BJ1257">
        <v>0</v>
      </c>
      <c r="BK1257">
        <v>0</v>
      </c>
      <c r="BL1257">
        <v>0</v>
      </c>
      <c r="BM1257">
        <v>11285.2863515797</v>
      </c>
      <c r="BN1257">
        <v>25.0224425269246</v>
      </c>
      <c r="BO1257">
        <v>17.1548039926938</v>
      </c>
      <c r="BP1257">
        <v>-0.10648691302027399</v>
      </c>
      <c r="BQ1257">
        <v>0</v>
      </c>
    </row>
    <row r="1258" spans="1:69" x14ac:dyDescent="0.25">
      <c r="A1258">
        <v>18</v>
      </c>
      <c r="B1258" t="str">
        <f>IF(A1258=16,"CT",IF(A1258=20,"Shock",IF(A1258=19,"DecSoly",IF(A1258=18,"NoSoly","SolyTrade"))))</f>
        <v>NoSoly</v>
      </c>
      <c r="C1258" t="s">
        <v>52</v>
      </c>
      <c r="D1258" t="s">
        <v>51</v>
      </c>
      <c r="E1258" t="str" cm="1">
        <f t="array" ref="E1258">INDEX([1]!newIts[NEW],MATCH(indicatorsdb[[#This Row],[Column1]],[1]!newIts[OLD],0),0)</f>
        <v>NS25M</v>
      </c>
      <c r="F1258">
        <v>15</v>
      </c>
      <c r="G1258" t="s">
        <v>88</v>
      </c>
      <c r="H1258" t="str" cm="1">
        <f t="array" ref="H1258">INDEX([1]!fableCountries[ALPHA3],MATCH(F1258,[1]!fableCountries[id],0),0)</f>
        <v>RWA</v>
      </c>
      <c r="I1258">
        <v>2020</v>
      </c>
      <c r="J1258">
        <v>10.1165603515339</v>
      </c>
      <c r="K1258">
        <v>13.166148353857301</v>
      </c>
      <c r="L1258">
        <v>0</v>
      </c>
      <c r="M1258">
        <v>2018.5883196361799</v>
      </c>
      <c r="N1258">
        <v>1987.02190514879</v>
      </c>
      <c r="O1258">
        <v>35.213379471147398</v>
      </c>
      <c r="P1258">
        <v>54.462260808119197</v>
      </c>
      <c r="Q1258">
        <v>1981.55281893194</v>
      </c>
      <c r="R1258">
        <v>0</v>
      </c>
      <c r="S1258">
        <v>0.11944009597362</v>
      </c>
      <c r="T1258">
        <v>0.5</v>
      </c>
      <c r="U1258">
        <v>124.0539047212</v>
      </c>
      <c r="V1258">
        <v>73.381380101199994</v>
      </c>
      <c r="W1258">
        <v>33.528501300899997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1391.04626437617</v>
      </c>
      <c r="AF1258">
        <v>562.24426015077495</v>
      </c>
      <c r="AG1258">
        <v>344</v>
      </c>
      <c r="AH1258">
        <v>0</v>
      </c>
      <c r="AI1258">
        <v>83.364475473054199</v>
      </c>
      <c r="AJ1258">
        <v>86.344999999999999</v>
      </c>
      <c r="AK1258">
        <v>2467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0.14060313274397701</v>
      </c>
      <c r="AT1258">
        <v>0.11732021449838601</v>
      </c>
      <c r="AU1258" s="1">
        <v>2.3282918245590901E-2</v>
      </c>
      <c r="AV1258">
        <v>0</v>
      </c>
      <c r="AW1258">
        <v>0</v>
      </c>
      <c r="AX1258">
        <v>0</v>
      </c>
      <c r="AY1258">
        <v>0</v>
      </c>
      <c r="AZ1258">
        <v>2.2986001875471702</v>
      </c>
      <c r="BA1258">
        <v>1.6358639084057001</v>
      </c>
      <c r="BB1258">
        <v>0.66273627914146604</v>
      </c>
      <c r="BC1258">
        <v>2.4392033202911501</v>
      </c>
      <c r="BD1258">
        <v>0</v>
      </c>
      <c r="BE1258">
        <v>1.5410180676559799</v>
      </c>
      <c r="BF1258">
        <v>-0.10648691302027399</v>
      </c>
      <c r="BG1258">
        <v>0</v>
      </c>
      <c r="BH1258">
        <v>1.43453115463571</v>
      </c>
      <c r="BI1258">
        <v>0</v>
      </c>
      <c r="BJ1258">
        <v>0</v>
      </c>
      <c r="BK1258">
        <v>0</v>
      </c>
      <c r="BL1258">
        <v>0</v>
      </c>
      <c r="BM1258">
        <v>10432.5733239489</v>
      </c>
      <c r="BN1258">
        <v>26.751982582640501</v>
      </c>
      <c r="BO1258">
        <v>15.809749757902701</v>
      </c>
      <c r="BP1258">
        <v>-0.10648691302027399</v>
      </c>
      <c r="BQ1258">
        <v>0</v>
      </c>
    </row>
    <row r="1259" spans="1:69" x14ac:dyDescent="0.25">
      <c r="A1259">
        <v>18</v>
      </c>
      <c r="B1259" t="str">
        <f>IF(A1259=16,"CT",IF(A1259=20,"Shock",IF(A1259=19,"DecSoly",IF(A1259=18,"NoSoly","SolyTrade"))))</f>
        <v>NoSoly</v>
      </c>
      <c r="C1259" t="s">
        <v>52</v>
      </c>
      <c r="D1259" t="s">
        <v>51</v>
      </c>
      <c r="E1259" t="str" cm="1">
        <f t="array" ref="E1259">INDEX([1]!newIts[NEW],MATCH(indicatorsdb[[#This Row],[Column1]],[1]!newIts[OLD],0),0)</f>
        <v>NS25M</v>
      </c>
      <c r="F1259">
        <v>15</v>
      </c>
      <c r="G1259" t="s">
        <v>88</v>
      </c>
      <c r="H1259" t="str" cm="1">
        <f t="array" ref="H1259">INDEX([1]!fableCountries[ALPHA3],MATCH(F1259,[1]!fableCountries[id],0),0)</f>
        <v>RWA</v>
      </c>
      <c r="I1259">
        <v>2022</v>
      </c>
      <c r="J1259">
        <v>11.711969985743</v>
      </c>
      <c r="K1259">
        <v>14.6742322043571</v>
      </c>
      <c r="L1259">
        <v>0</v>
      </c>
      <c r="M1259">
        <v>2059.0343227338899</v>
      </c>
      <c r="N1259">
        <v>2027.65842379732</v>
      </c>
      <c r="O1259">
        <v>41.1174636947378</v>
      </c>
      <c r="P1259">
        <v>56.256660942902101</v>
      </c>
      <c r="Q1259">
        <v>2004.96244490154</v>
      </c>
      <c r="R1259">
        <v>0</v>
      </c>
      <c r="S1259">
        <v>0.11944009597362</v>
      </c>
      <c r="T1259">
        <v>0.5</v>
      </c>
      <c r="U1259">
        <v>124.0539047212</v>
      </c>
      <c r="V1259">
        <v>73.381380101199994</v>
      </c>
      <c r="W1259">
        <v>33.528501300899997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1373.1704349080601</v>
      </c>
      <c r="AF1259">
        <v>590.10318499073901</v>
      </c>
      <c r="AG1259">
        <v>344</v>
      </c>
      <c r="AH1259">
        <v>0</v>
      </c>
      <c r="AI1259">
        <v>73.381380101199994</v>
      </c>
      <c r="AJ1259">
        <v>86.344999999999999</v>
      </c>
      <c r="AK1259">
        <v>2467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0.15013625883353801</v>
      </c>
      <c r="AT1259">
        <v>0.12955391196294999</v>
      </c>
      <c r="AU1259" s="1">
        <v>2.05823468705882E-2</v>
      </c>
      <c r="AV1259">
        <v>0</v>
      </c>
      <c r="AW1259">
        <v>0</v>
      </c>
      <c r="AX1259">
        <v>0</v>
      </c>
      <c r="AY1259">
        <v>0</v>
      </c>
      <c r="AZ1259">
        <v>2.48569829240166</v>
      </c>
      <c r="BA1259">
        <v>1.7460970250892101</v>
      </c>
      <c r="BB1259">
        <v>0.73960126731244902</v>
      </c>
      <c r="BC1259">
        <v>2.6358345512351899</v>
      </c>
      <c r="BD1259">
        <v>0</v>
      </c>
      <c r="BE1259">
        <v>0.26296069105708397</v>
      </c>
      <c r="BF1259">
        <v>-0.10648691302027399</v>
      </c>
      <c r="BG1259">
        <v>0</v>
      </c>
      <c r="BH1259">
        <v>0.15647377803681001</v>
      </c>
      <c r="BI1259">
        <v>0</v>
      </c>
      <c r="BJ1259">
        <v>0</v>
      </c>
      <c r="BK1259">
        <v>0</v>
      </c>
      <c r="BL1259">
        <v>0</v>
      </c>
      <c r="BM1259">
        <v>11285.2863515797</v>
      </c>
      <c r="BN1259">
        <v>25.0224425269246</v>
      </c>
      <c r="BO1259">
        <v>17.1548039926938</v>
      </c>
      <c r="BP1259">
        <v>-0.10648691302027399</v>
      </c>
      <c r="BQ1259">
        <v>0</v>
      </c>
    </row>
    <row r="1260" spans="1:69" x14ac:dyDescent="0.25">
      <c r="A1260">
        <v>18</v>
      </c>
      <c r="B1260" t="str">
        <f>IF(A1260=16,"CT",IF(A1260=20,"Shock",IF(A1260=19,"DecSoly",IF(A1260=18,"NoSoly","SolyTrade"))))</f>
        <v>NoSoly</v>
      </c>
      <c r="C1260" t="s">
        <v>50</v>
      </c>
      <c r="D1260" t="s">
        <v>49</v>
      </c>
      <c r="E1260" t="str" cm="1">
        <f t="array" ref="E1260">INDEX([1]!newIts[NEW],MATCH(indicatorsdb[[#This Row],[Column1]],[1]!newIts[OLD],0),0)</f>
        <v>NS25S</v>
      </c>
      <c r="F1260">
        <v>15</v>
      </c>
      <c r="G1260" t="s">
        <v>88</v>
      </c>
      <c r="H1260" t="str" cm="1">
        <f t="array" ref="H1260">INDEX([1]!fableCountries[ALPHA3],MATCH(F1260,[1]!fableCountries[id],0),0)</f>
        <v>RWA</v>
      </c>
      <c r="I1260">
        <v>2020</v>
      </c>
      <c r="J1260">
        <v>10.1165603515339</v>
      </c>
      <c r="K1260">
        <v>13.166148353857301</v>
      </c>
      <c r="L1260">
        <v>0</v>
      </c>
      <c r="M1260">
        <v>2018.5883196361799</v>
      </c>
      <c r="N1260">
        <v>1977.12024928343</v>
      </c>
      <c r="O1260">
        <v>35.100221002775598</v>
      </c>
      <c r="P1260">
        <v>54.159601452781203</v>
      </c>
      <c r="Q1260">
        <v>1981.55281893194</v>
      </c>
      <c r="R1260">
        <v>0</v>
      </c>
      <c r="S1260">
        <v>0.11944009597362</v>
      </c>
      <c r="T1260">
        <v>0.5</v>
      </c>
      <c r="U1260">
        <v>124.0539047212</v>
      </c>
      <c r="V1260">
        <v>73.381380101199994</v>
      </c>
      <c r="W1260">
        <v>33.528501300899997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1409.25354132846</v>
      </c>
      <c r="AF1260">
        <v>554.02007857034096</v>
      </c>
      <c r="AG1260">
        <v>344</v>
      </c>
      <c r="AH1260">
        <v>0</v>
      </c>
      <c r="AI1260">
        <v>73.381380101199994</v>
      </c>
      <c r="AJ1260">
        <v>86.344999999999999</v>
      </c>
      <c r="AK1260">
        <v>2467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0.14238100677347101</v>
      </c>
      <c r="AT1260">
        <v>0.116668258939154</v>
      </c>
      <c r="AU1260" s="1">
        <v>2.5712747834316201E-2</v>
      </c>
      <c r="AV1260">
        <v>0</v>
      </c>
      <c r="AW1260">
        <v>0</v>
      </c>
      <c r="AX1260">
        <v>0</v>
      </c>
      <c r="AY1260">
        <v>0</v>
      </c>
      <c r="AZ1260">
        <v>2.27001501777147</v>
      </c>
      <c r="BA1260">
        <v>1.6126301836003401</v>
      </c>
      <c r="BB1260">
        <v>0.65738483417113303</v>
      </c>
      <c r="BC1260">
        <v>2.4123960245449401</v>
      </c>
      <c r="BD1260">
        <v>0</v>
      </c>
      <c r="BE1260">
        <v>1.6187467296266</v>
      </c>
      <c r="BF1260">
        <v>-0.15056067333119499</v>
      </c>
      <c r="BG1260">
        <v>0</v>
      </c>
      <c r="BH1260">
        <v>1.4681860562954101</v>
      </c>
      <c r="BI1260">
        <v>0</v>
      </c>
      <c r="BJ1260">
        <v>0</v>
      </c>
      <c r="BK1260">
        <v>0</v>
      </c>
      <c r="BL1260">
        <v>0</v>
      </c>
      <c r="BM1260">
        <v>10369.1947839597</v>
      </c>
      <c r="BN1260">
        <v>26.589462603604002</v>
      </c>
      <c r="BO1260">
        <v>15.7137045324212</v>
      </c>
      <c r="BP1260">
        <v>-0.15056067333119499</v>
      </c>
      <c r="BQ1260">
        <v>0</v>
      </c>
    </row>
    <row r="1261" spans="1:69" x14ac:dyDescent="0.25">
      <c r="A1261">
        <v>18</v>
      </c>
      <c r="B1261" t="str">
        <f>IF(A1261=16,"CT",IF(A1261=20,"Shock",IF(A1261=19,"DecSoly",IF(A1261=18,"NoSoly","SolyTrade"))))</f>
        <v>NoSoly</v>
      </c>
      <c r="C1261" t="s">
        <v>50</v>
      </c>
      <c r="D1261" t="s">
        <v>49</v>
      </c>
      <c r="E1261" t="str" cm="1">
        <f t="array" ref="E1261">INDEX([1]!newIts[NEW],MATCH(indicatorsdb[[#This Row],[Column1]],[1]!newIts[OLD],0),0)</f>
        <v>NS25S</v>
      </c>
      <c r="F1261">
        <v>15</v>
      </c>
      <c r="G1261" t="s">
        <v>88</v>
      </c>
      <c r="H1261" t="str" cm="1">
        <f t="array" ref="H1261">INDEX([1]!fableCountries[ALPHA3],MATCH(F1261,[1]!fableCountries[id],0),0)</f>
        <v>RWA</v>
      </c>
      <c r="I1261">
        <v>2022</v>
      </c>
      <c r="J1261">
        <v>11.711969985743</v>
      </c>
      <c r="K1261">
        <v>14.6742322043571</v>
      </c>
      <c r="L1261">
        <v>0</v>
      </c>
      <c r="M1261">
        <v>2059.0343227338899</v>
      </c>
      <c r="N1261">
        <v>2024.82388812677</v>
      </c>
      <c r="O1261">
        <v>40.946847941905503</v>
      </c>
      <c r="P1261">
        <v>56.089132316757897</v>
      </c>
      <c r="Q1261">
        <v>2004.96244490154</v>
      </c>
      <c r="R1261">
        <v>0</v>
      </c>
      <c r="S1261">
        <v>0.11944009597362</v>
      </c>
      <c r="T1261">
        <v>0.5</v>
      </c>
      <c r="U1261">
        <v>124.0539047212</v>
      </c>
      <c r="V1261">
        <v>73.381380101199994</v>
      </c>
      <c r="W1261">
        <v>33.528501300899997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1397.96714989785</v>
      </c>
      <c r="AF1261">
        <v>565.30647000095405</v>
      </c>
      <c r="AG1261">
        <v>344</v>
      </c>
      <c r="AH1261">
        <v>0</v>
      </c>
      <c r="AI1261">
        <v>73.381380101199994</v>
      </c>
      <c r="AJ1261">
        <v>86.344999999999999</v>
      </c>
      <c r="AK1261">
        <v>2467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0.15248346952992201</v>
      </c>
      <c r="AT1261">
        <v>0.12961419522926801</v>
      </c>
      <c r="AU1261" s="1">
        <v>2.2869274300653601E-2</v>
      </c>
      <c r="AV1261">
        <v>0</v>
      </c>
      <c r="AW1261">
        <v>0</v>
      </c>
      <c r="AX1261">
        <v>0</v>
      </c>
      <c r="AY1261">
        <v>0</v>
      </c>
      <c r="AZ1261">
        <v>2.3978268307353701</v>
      </c>
      <c r="BA1261">
        <v>1.67496314794552</v>
      </c>
      <c r="BB1261">
        <v>0.72286368278984803</v>
      </c>
      <c r="BC1261">
        <v>2.55031030026529</v>
      </c>
      <c r="BD1261">
        <v>0</v>
      </c>
      <c r="BE1261">
        <v>0.38625211646096203</v>
      </c>
      <c r="BF1261">
        <v>-0.15056067333119499</v>
      </c>
      <c r="BG1261">
        <v>0</v>
      </c>
      <c r="BH1261">
        <v>0.235691443129766</v>
      </c>
      <c r="BI1261">
        <v>0</v>
      </c>
      <c r="BJ1261">
        <v>0</v>
      </c>
      <c r="BK1261">
        <v>0</v>
      </c>
      <c r="BL1261">
        <v>0</v>
      </c>
      <c r="BM1261">
        <v>11285.2863515797</v>
      </c>
      <c r="BN1261">
        <v>25.0224425269246</v>
      </c>
      <c r="BO1261">
        <v>17.1548039926938</v>
      </c>
      <c r="BP1261">
        <v>-0.15056067333119499</v>
      </c>
      <c r="BQ1261">
        <v>0</v>
      </c>
    </row>
    <row r="1262" spans="1:69" x14ac:dyDescent="0.25">
      <c r="A1262">
        <v>18</v>
      </c>
      <c r="B1262" t="str">
        <f>IF(A1262=16,"CT",IF(A1262=20,"Shock",IF(A1262=19,"DecSoly",IF(A1262=18,"NoSoly","SolyTrade"))))</f>
        <v>NoSoly</v>
      </c>
      <c r="C1262" t="s">
        <v>48</v>
      </c>
      <c r="D1262" t="s">
        <v>47</v>
      </c>
      <c r="E1262" t="str" cm="1">
        <f t="array" ref="E1262">INDEX([1]!newIts[NEW],MATCH(indicatorsdb[[#This Row],[Column1]],[1]!newIts[OLD],0),0)</f>
        <v>NS50</v>
      </c>
      <c r="F1262">
        <v>15</v>
      </c>
      <c r="G1262" t="s">
        <v>88</v>
      </c>
      <c r="H1262" t="str" cm="1">
        <f t="array" ref="H1262">INDEX([1]!fableCountries[ALPHA3],MATCH(F1262,[1]!fableCountries[id],0),0)</f>
        <v>RWA</v>
      </c>
      <c r="I1262">
        <v>2020</v>
      </c>
      <c r="J1262">
        <v>10.1165603515339</v>
      </c>
      <c r="K1262">
        <v>13.166148353857301</v>
      </c>
      <c r="L1262">
        <v>0</v>
      </c>
      <c r="M1262">
        <v>2018.5883196361799</v>
      </c>
      <c r="N1262">
        <v>1987.02190514879</v>
      </c>
      <c r="O1262">
        <v>35.213379471147398</v>
      </c>
      <c r="P1262">
        <v>54.462260808119197</v>
      </c>
      <c r="Q1262">
        <v>1981.55281893194</v>
      </c>
      <c r="R1262">
        <v>0</v>
      </c>
      <c r="S1262">
        <v>0.11944009597362</v>
      </c>
      <c r="T1262">
        <v>0.5</v>
      </c>
      <c r="U1262">
        <v>124.0539047212</v>
      </c>
      <c r="V1262">
        <v>73.381380101199994</v>
      </c>
      <c r="W1262">
        <v>33.528501300899997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1394.3863518882599</v>
      </c>
      <c r="AF1262">
        <v>562.92728735441995</v>
      </c>
      <c r="AG1262">
        <v>344</v>
      </c>
      <c r="AH1262">
        <v>0</v>
      </c>
      <c r="AI1262">
        <v>79.341360757320302</v>
      </c>
      <c r="AJ1262">
        <v>86.344999999999999</v>
      </c>
      <c r="AK1262">
        <v>2467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0.141218363807458</v>
      </c>
      <c r="AT1262">
        <v>0.117935445561868</v>
      </c>
      <c r="AU1262" s="1">
        <v>2.3282918245590901E-2</v>
      </c>
      <c r="AV1262">
        <v>0</v>
      </c>
      <c r="AW1262">
        <v>0</v>
      </c>
      <c r="AX1262">
        <v>0</v>
      </c>
      <c r="AY1262">
        <v>0</v>
      </c>
      <c r="AZ1262">
        <v>2.3017183146930802</v>
      </c>
      <c r="BA1262">
        <v>1.6381270580352101</v>
      </c>
      <c r="BB1262">
        <v>0.663591256657863</v>
      </c>
      <c r="BC1262">
        <v>2.44293667850053</v>
      </c>
      <c r="BD1262">
        <v>0</v>
      </c>
      <c r="BE1262">
        <v>1.58118199348916</v>
      </c>
      <c r="BF1262">
        <v>-0.10648691302027399</v>
      </c>
      <c r="BG1262">
        <v>0</v>
      </c>
      <c r="BH1262">
        <v>1.4746950804688901</v>
      </c>
      <c r="BI1262">
        <v>0</v>
      </c>
      <c r="BJ1262">
        <v>0</v>
      </c>
      <c r="BK1262">
        <v>0</v>
      </c>
      <c r="BL1262">
        <v>0</v>
      </c>
      <c r="BM1262">
        <v>10471.616750573799</v>
      </c>
      <c r="BN1262">
        <v>26.752039680072901</v>
      </c>
      <c r="BO1262">
        <v>16.242891127259501</v>
      </c>
      <c r="BP1262">
        <v>-0.10648691302027399</v>
      </c>
      <c r="BQ1262">
        <v>0</v>
      </c>
    </row>
    <row r="1263" spans="1:69" x14ac:dyDescent="0.25">
      <c r="A1263">
        <v>18</v>
      </c>
      <c r="B1263" t="str">
        <f>IF(A1263=16,"CT",IF(A1263=20,"Shock",IF(A1263=19,"DecSoly",IF(A1263=18,"NoSoly","SolyTrade"))))</f>
        <v>NoSoly</v>
      </c>
      <c r="C1263" t="s">
        <v>48</v>
      </c>
      <c r="D1263" t="s">
        <v>47</v>
      </c>
      <c r="E1263" t="str" cm="1">
        <f t="array" ref="E1263">INDEX([1]!newIts[NEW],MATCH(indicatorsdb[[#This Row],[Column1]],[1]!newIts[OLD],0),0)</f>
        <v>NS50</v>
      </c>
      <c r="F1263">
        <v>15</v>
      </c>
      <c r="G1263" t="s">
        <v>88</v>
      </c>
      <c r="H1263" t="str" cm="1">
        <f t="array" ref="H1263">INDEX([1]!fableCountries[ALPHA3],MATCH(F1263,[1]!fableCountries[id],0),0)</f>
        <v>RWA</v>
      </c>
      <c r="I1263">
        <v>2022</v>
      </c>
      <c r="J1263">
        <v>11.711969985743</v>
      </c>
      <c r="K1263">
        <v>14.6742322043571</v>
      </c>
      <c r="L1263">
        <v>0</v>
      </c>
      <c r="M1263">
        <v>2059.0343227338899</v>
      </c>
      <c r="N1263">
        <v>2027.01281362484</v>
      </c>
      <c r="O1263">
        <v>41.078663010454598</v>
      </c>
      <c r="P1263">
        <v>56.218568676850701</v>
      </c>
      <c r="Q1263">
        <v>2004.96244490154</v>
      </c>
      <c r="R1263">
        <v>0</v>
      </c>
      <c r="S1263">
        <v>0.11944009597362</v>
      </c>
      <c r="T1263">
        <v>0.5</v>
      </c>
      <c r="U1263">
        <v>124.0539047212</v>
      </c>
      <c r="V1263">
        <v>73.381380101199994</v>
      </c>
      <c r="W1263">
        <v>33.528501300899997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1377.3105826472199</v>
      </c>
      <c r="AF1263">
        <v>585.96303725157895</v>
      </c>
      <c r="AG1263">
        <v>344</v>
      </c>
      <c r="AH1263">
        <v>0</v>
      </c>
      <c r="AI1263">
        <v>73.381380101199994</v>
      </c>
      <c r="AJ1263">
        <v>86.344999999999999</v>
      </c>
      <c r="AK1263">
        <v>2467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0.15105675315346601</v>
      </c>
      <c r="AT1263">
        <v>0.13047440628287801</v>
      </c>
      <c r="AU1263" s="1">
        <v>2.05823468705882E-2</v>
      </c>
      <c r="AV1263">
        <v>0</v>
      </c>
      <c r="AW1263">
        <v>0</v>
      </c>
      <c r="AX1263">
        <v>0</v>
      </c>
      <c r="AY1263">
        <v>0</v>
      </c>
      <c r="AZ1263">
        <v>2.47220438406679</v>
      </c>
      <c r="BA1263">
        <v>1.7348445668819801</v>
      </c>
      <c r="BB1263">
        <v>0.73735981718481702</v>
      </c>
      <c r="BC1263">
        <v>2.6232611372202599</v>
      </c>
      <c r="BD1263">
        <v>0</v>
      </c>
      <c r="BE1263">
        <v>0.276022083609335</v>
      </c>
      <c r="BF1263">
        <v>-0.10648691302027399</v>
      </c>
      <c r="BG1263">
        <v>0</v>
      </c>
      <c r="BH1263">
        <v>0.16953517058906101</v>
      </c>
      <c r="BI1263">
        <v>0</v>
      </c>
      <c r="BJ1263">
        <v>0</v>
      </c>
      <c r="BK1263">
        <v>0</v>
      </c>
      <c r="BL1263">
        <v>0</v>
      </c>
      <c r="BM1263">
        <v>11343.724716336401</v>
      </c>
      <c r="BN1263">
        <v>25.022500134445501</v>
      </c>
      <c r="BO1263">
        <v>17.797084113307001</v>
      </c>
      <c r="BP1263">
        <v>-0.10648691302027399</v>
      </c>
      <c r="BQ1263">
        <v>0</v>
      </c>
    </row>
    <row r="1264" spans="1:69" x14ac:dyDescent="0.25">
      <c r="A1264">
        <v>18</v>
      </c>
      <c r="B1264" t="str">
        <f>IF(A1264=16,"CT",IF(A1264=20,"Shock",IF(A1264=19,"DecSoly",IF(A1264=18,"NoSoly","SolyTrade"))))</f>
        <v>NoSoly</v>
      </c>
      <c r="C1264" t="s">
        <v>46</v>
      </c>
      <c r="D1264" t="s">
        <v>45</v>
      </c>
      <c r="E1264" t="str" cm="1">
        <f t="array" ref="E1264">INDEX([1]!newIts[NEW],MATCH(indicatorsdb[[#This Row],[Column1]],[1]!newIts[OLD],0),0)</f>
        <v>NS50M</v>
      </c>
      <c r="F1264">
        <v>15</v>
      </c>
      <c r="G1264" t="s">
        <v>88</v>
      </c>
      <c r="H1264" t="str" cm="1">
        <f t="array" ref="H1264">INDEX([1]!fableCountries[ALPHA3],MATCH(F1264,[1]!fableCountries[id],0),0)</f>
        <v>RWA</v>
      </c>
      <c r="I1264">
        <v>2020</v>
      </c>
      <c r="J1264">
        <v>10.1165603515339</v>
      </c>
      <c r="K1264">
        <v>13.166148353857301</v>
      </c>
      <c r="L1264">
        <v>0</v>
      </c>
      <c r="M1264">
        <v>2018.5883196361799</v>
      </c>
      <c r="N1264">
        <v>1987.02190514879</v>
      </c>
      <c r="O1264">
        <v>35.213379471147398</v>
      </c>
      <c r="P1264">
        <v>54.462260808119197</v>
      </c>
      <c r="Q1264">
        <v>1981.55281893194</v>
      </c>
      <c r="R1264">
        <v>0</v>
      </c>
      <c r="S1264">
        <v>0.11944009597362</v>
      </c>
      <c r="T1264">
        <v>0.5</v>
      </c>
      <c r="U1264">
        <v>124.0539047212</v>
      </c>
      <c r="V1264">
        <v>73.381380101199994</v>
      </c>
      <c r="W1264">
        <v>33.528501300899997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1394.3863518882599</v>
      </c>
      <c r="AF1264">
        <v>562.92728735441995</v>
      </c>
      <c r="AG1264">
        <v>344</v>
      </c>
      <c r="AH1264">
        <v>0</v>
      </c>
      <c r="AI1264">
        <v>79.341360757320302</v>
      </c>
      <c r="AJ1264">
        <v>86.344999999999999</v>
      </c>
      <c r="AK1264">
        <v>2467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0.141218363807458</v>
      </c>
      <c r="AT1264">
        <v>0.117935445561868</v>
      </c>
      <c r="AU1264" s="1">
        <v>2.3282918245590901E-2</v>
      </c>
      <c r="AV1264">
        <v>0</v>
      </c>
      <c r="AW1264">
        <v>0</v>
      </c>
      <c r="AX1264">
        <v>0</v>
      </c>
      <c r="AY1264">
        <v>0</v>
      </c>
      <c r="AZ1264">
        <v>2.3017183146930802</v>
      </c>
      <c r="BA1264">
        <v>1.6381270580352101</v>
      </c>
      <c r="BB1264">
        <v>0.663591256657863</v>
      </c>
      <c r="BC1264">
        <v>2.44293667850053</v>
      </c>
      <c r="BD1264">
        <v>0</v>
      </c>
      <c r="BE1264">
        <v>1.58118199348916</v>
      </c>
      <c r="BF1264">
        <v>-0.10648691302027399</v>
      </c>
      <c r="BG1264">
        <v>0</v>
      </c>
      <c r="BH1264">
        <v>1.4746950804688901</v>
      </c>
      <c r="BI1264">
        <v>0</v>
      </c>
      <c r="BJ1264">
        <v>0</v>
      </c>
      <c r="BK1264">
        <v>0</v>
      </c>
      <c r="BL1264">
        <v>0</v>
      </c>
      <c r="BM1264">
        <v>10471.616750573799</v>
      </c>
      <c r="BN1264">
        <v>26.752039680072901</v>
      </c>
      <c r="BO1264">
        <v>16.242891127259501</v>
      </c>
      <c r="BP1264">
        <v>-0.10648691302027399</v>
      </c>
      <c r="BQ1264">
        <v>0</v>
      </c>
    </row>
    <row r="1265" spans="1:69" x14ac:dyDescent="0.25">
      <c r="A1265">
        <v>18</v>
      </c>
      <c r="B1265" t="str">
        <f>IF(A1265=16,"CT",IF(A1265=20,"Shock",IF(A1265=19,"DecSoly",IF(A1265=18,"NoSoly","SolyTrade"))))</f>
        <v>NoSoly</v>
      </c>
      <c r="C1265" t="s">
        <v>46</v>
      </c>
      <c r="D1265" t="s">
        <v>45</v>
      </c>
      <c r="E1265" t="str" cm="1">
        <f t="array" ref="E1265">INDEX([1]!newIts[NEW],MATCH(indicatorsdb[[#This Row],[Column1]],[1]!newIts[OLD],0),0)</f>
        <v>NS50M</v>
      </c>
      <c r="F1265">
        <v>15</v>
      </c>
      <c r="G1265" t="s">
        <v>88</v>
      </c>
      <c r="H1265" t="str" cm="1">
        <f t="array" ref="H1265">INDEX([1]!fableCountries[ALPHA3],MATCH(F1265,[1]!fableCountries[id],0),0)</f>
        <v>RWA</v>
      </c>
      <c r="I1265">
        <v>2022</v>
      </c>
      <c r="J1265">
        <v>11.711969985743</v>
      </c>
      <c r="K1265">
        <v>14.6742322043571</v>
      </c>
      <c r="L1265">
        <v>0</v>
      </c>
      <c r="M1265">
        <v>2059.0343227338899</v>
      </c>
      <c r="N1265">
        <v>2027.01281362484</v>
      </c>
      <c r="O1265">
        <v>41.078663010454598</v>
      </c>
      <c r="P1265">
        <v>56.218568676850701</v>
      </c>
      <c r="Q1265">
        <v>2004.96244490154</v>
      </c>
      <c r="R1265">
        <v>0</v>
      </c>
      <c r="S1265">
        <v>0.11944009597362</v>
      </c>
      <c r="T1265">
        <v>0.5</v>
      </c>
      <c r="U1265">
        <v>124.0539047212</v>
      </c>
      <c r="V1265">
        <v>73.381380101199994</v>
      </c>
      <c r="W1265">
        <v>33.528501300899997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1377.3105826472199</v>
      </c>
      <c r="AF1265">
        <v>585.96303725157895</v>
      </c>
      <c r="AG1265">
        <v>344</v>
      </c>
      <c r="AH1265">
        <v>0</v>
      </c>
      <c r="AI1265">
        <v>73.381380101199994</v>
      </c>
      <c r="AJ1265">
        <v>86.344999999999999</v>
      </c>
      <c r="AK1265">
        <v>2467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0.15105675315346601</v>
      </c>
      <c r="AT1265">
        <v>0.13047440628287801</v>
      </c>
      <c r="AU1265" s="1">
        <v>2.05823468705882E-2</v>
      </c>
      <c r="AV1265">
        <v>0</v>
      </c>
      <c r="AW1265">
        <v>0</v>
      </c>
      <c r="AX1265">
        <v>0</v>
      </c>
      <c r="AY1265">
        <v>0</v>
      </c>
      <c r="AZ1265">
        <v>2.47220438406679</v>
      </c>
      <c r="BA1265">
        <v>1.7348445668819801</v>
      </c>
      <c r="BB1265">
        <v>0.73735981718481702</v>
      </c>
      <c r="BC1265">
        <v>2.6232611372202599</v>
      </c>
      <c r="BD1265">
        <v>0</v>
      </c>
      <c r="BE1265">
        <v>0.276022083609335</v>
      </c>
      <c r="BF1265">
        <v>-0.10648691302027399</v>
      </c>
      <c r="BG1265">
        <v>0</v>
      </c>
      <c r="BH1265">
        <v>0.16953517058906101</v>
      </c>
      <c r="BI1265">
        <v>0</v>
      </c>
      <c r="BJ1265">
        <v>0</v>
      </c>
      <c r="BK1265">
        <v>0</v>
      </c>
      <c r="BL1265">
        <v>0</v>
      </c>
      <c r="BM1265">
        <v>11343.724716336401</v>
      </c>
      <c r="BN1265">
        <v>25.022500134445501</v>
      </c>
      <c r="BO1265">
        <v>17.797084113307001</v>
      </c>
      <c r="BP1265">
        <v>-0.10648691302027399</v>
      </c>
      <c r="BQ1265">
        <v>0</v>
      </c>
    </row>
    <row r="1266" spans="1:69" x14ac:dyDescent="0.25">
      <c r="A1266">
        <v>18</v>
      </c>
      <c r="B1266" t="str">
        <f>IF(A1266=16,"CT",IF(A1266=20,"Shock",IF(A1266=19,"DecSoly",IF(A1266=18,"NoSoly","SolyTrade"))))</f>
        <v>NoSoly</v>
      </c>
      <c r="C1266" t="s">
        <v>44</v>
      </c>
      <c r="D1266" t="s">
        <v>43</v>
      </c>
      <c r="E1266" t="str" cm="1">
        <f t="array" ref="E1266">INDEX([1]!newIts[NEW],MATCH(indicatorsdb[[#This Row],[Column1]],[1]!newIts[OLD],0),0)</f>
        <v>NS50S</v>
      </c>
      <c r="F1266">
        <v>15</v>
      </c>
      <c r="G1266" t="s">
        <v>88</v>
      </c>
      <c r="H1266" t="str" cm="1">
        <f t="array" ref="H1266">INDEX([1]!fableCountries[ALPHA3],MATCH(F1266,[1]!fableCountries[id],0),0)</f>
        <v>RWA</v>
      </c>
      <c r="I1266">
        <v>2020</v>
      </c>
      <c r="J1266">
        <v>10.1165603515339</v>
      </c>
      <c r="K1266">
        <v>13.166148353857301</v>
      </c>
      <c r="L1266">
        <v>0</v>
      </c>
      <c r="M1266">
        <v>2018.5883196361799</v>
      </c>
      <c r="N1266">
        <v>1974.3387610325799</v>
      </c>
      <c r="O1266">
        <v>35.070669928426803</v>
      </c>
      <c r="P1266">
        <v>54.075787224890703</v>
      </c>
      <c r="Q1266">
        <v>1981.55281893194</v>
      </c>
      <c r="R1266">
        <v>0</v>
      </c>
      <c r="S1266">
        <v>0.11944009597362</v>
      </c>
      <c r="T1266">
        <v>0.5</v>
      </c>
      <c r="U1266">
        <v>124.0539047212</v>
      </c>
      <c r="V1266">
        <v>73.381380101199994</v>
      </c>
      <c r="W1266">
        <v>33.528501300899997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1410.51682995132</v>
      </c>
      <c r="AF1266">
        <v>552.75678994748296</v>
      </c>
      <c r="AG1266">
        <v>344</v>
      </c>
      <c r="AH1266">
        <v>0</v>
      </c>
      <c r="AI1266">
        <v>73.381380101199994</v>
      </c>
      <c r="AJ1266">
        <v>86.344999999999999</v>
      </c>
      <c r="AK1266">
        <v>2467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0.14274612267798401</v>
      </c>
      <c r="AT1266">
        <v>0.117077706861054</v>
      </c>
      <c r="AU1266" s="1">
        <v>2.5668415816930499E-2</v>
      </c>
      <c r="AV1266">
        <v>0</v>
      </c>
      <c r="AW1266">
        <v>0</v>
      </c>
      <c r="AX1266">
        <v>0</v>
      </c>
      <c r="AY1266">
        <v>0</v>
      </c>
      <c r="AZ1266">
        <v>2.2663612202930801</v>
      </c>
      <c r="BA1266">
        <v>1.60938969679241</v>
      </c>
      <c r="BB1266">
        <v>0.65697152350066401</v>
      </c>
      <c r="BC1266">
        <v>2.4091073429710601</v>
      </c>
      <c r="BD1266">
        <v>0</v>
      </c>
      <c r="BE1266">
        <v>1.64759290132623</v>
      </c>
      <c r="BF1266">
        <v>-0.15056067333119499</v>
      </c>
      <c r="BG1266">
        <v>0</v>
      </c>
      <c r="BH1266">
        <v>1.4970322279950301</v>
      </c>
      <c r="BI1266">
        <v>0</v>
      </c>
      <c r="BJ1266">
        <v>0</v>
      </c>
      <c r="BK1266">
        <v>0</v>
      </c>
      <c r="BL1266">
        <v>0</v>
      </c>
      <c r="BM1266">
        <v>10390.0563140167</v>
      </c>
      <c r="BN1266">
        <v>26.543675672196098</v>
      </c>
      <c r="BO1266">
        <v>16.116379880444001</v>
      </c>
      <c r="BP1266">
        <v>-0.15056067333119499</v>
      </c>
      <c r="BQ1266">
        <v>0</v>
      </c>
    </row>
    <row r="1267" spans="1:69" x14ac:dyDescent="0.25">
      <c r="A1267">
        <v>18</v>
      </c>
      <c r="B1267" t="str">
        <f>IF(A1267=16,"CT",IF(A1267=20,"Shock",IF(A1267=19,"DecSoly",IF(A1267=18,"NoSoly","SolyTrade"))))</f>
        <v>NoSoly</v>
      </c>
      <c r="C1267" t="s">
        <v>44</v>
      </c>
      <c r="D1267" t="s">
        <v>43</v>
      </c>
      <c r="E1267" t="str" cm="1">
        <f t="array" ref="E1267">INDEX([1]!newIts[NEW],MATCH(indicatorsdb[[#This Row],[Column1]],[1]!newIts[OLD],0),0)</f>
        <v>NS50S</v>
      </c>
      <c r="F1267">
        <v>15</v>
      </c>
      <c r="G1267" t="s">
        <v>88</v>
      </c>
      <c r="H1267" t="str" cm="1">
        <f t="array" ref="H1267">INDEX([1]!fableCountries[ALPHA3],MATCH(F1267,[1]!fableCountries[id],0),0)</f>
        <v>RWA</v>
      </c>
      <c r="I1267">
        <v>2022</v>
      </c>
      <c r="J1267">
        <v>11.711969985743</v>
      </c>
      <c r="K1267">
        <v>14.6742322043571</v>
      </c>
      <c r="L1267">
        <v>0</v>
      </c>
      <c r="M1267">
        <v>2059.0343227338899</v>
      </c>
      <c r="N1267">
        <v>2024.1198151874401</v>
      </c>
      <c r="O1267">
        <v>40.904583744684103</v>
      </c>
      <c r="P1267">
        <v>56.047645108974002</v>
      </c>
      <c r="Q1267">
        <v>2004.96244490154</v>
      </c>
      <c r="R1267">
        <v>0</v>
      </c>
      <c r="S1267">
        <v>0.11944009597362</v>
      </c>
      <c r="T1267">
        <v>0.5</v>
      </c>
      <c r="U1267">
        <v>124.0539047212</v>
      </c>
      <c r="V1267">
        <v>73.381380101199994</v>
      </c>
      <c r="W1267">
        <v>33.528501300899997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1402.56731405247</v>
      </c>
      <c r="AF1267">
        <v>560.70630584633295</v>
      </c>
      <c r="AG1267">
        <v>344</v>
      </c>
      <c r="AH1267">
        <v>0</v>
      </c>
      <c r="AI1267">
        <v>73.381380101199994</v>
      </c>
      <c r="AJ1267">
        <v>86.344999999999999</v>
      </c>
      <c r="AK1267">
        <v>2467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0.153404163104469</v>
      </c>
      <c r="AT1267">
        <v>0.130534888803815</v>
      </c>
      <c r="AU1267" s="1">
        <v>2.2869274300653601E-2</v>
      </c>
      <c r="AV1267">
        <v>0</v>
      </c>
      <c r="AW1267">
        <v>0</v>
      </c>
      <c r="AX1267">
        <v>0</v>
      </c>
      <c r="AY1267">
        <v>0</v>
      </c>
      <c r="AZ1267">
        <v>2.38266962971977</v>
      </c>
      <c r="BA1267">
        <v>1.6623664154484199</v>
      </c>
      <c r="BB1267">
        <v>0.72030321427135802</v>
      </c>
      <c r="BC1267">
        <v>2.5360737928242401</v>
      </c>
      <c r="BD1267">
        <v>0</v>
      </c>
      <c r="BE1267">
        <v>0.43662590407219198</v>
      </c>
      <c r="BF1267">
        <v>-0.15056067333119499</v>
      </c>
      <c r="BG1267">
        <v>0</v>
      </c>
      <c r="BH1267">
        <v>0.28606523074099699</v>
      </c>
      <c r="BI1267">
        <v>0</v>
      </c>
      <c r="BJ1267">
        <v>0</v>
      </c>
      <c r="BK1267">
        <v>0</v>
      </c>
      <c r="BL1267">
        <v>0</v>
      </c>
      <c r="BM1267">
        <v>11343.724716336401</v>
      </c>
      <c r="BN1267">
        <v>25.022500134445501</v>
      </c>
      <c r="BO1267">
        <v>17.797084113307001</v>
      </c>
      <c r="BP1267">
        <v>-0.15056067333119499</v>
      </c>
      <c r="BQ1267">
        <v>0</v>
      </c>
    </row>
    <row r="1268" spans="1:69" x14ac:dyDescent="0.25">
      <c r="A1268">
        <v>18</v>
      </c>
      <c r="B1268" t="str">
        <f>IF(A1268=16,"CT",IF(A1268=20,"Shock",IF(A1268=19,"DecSoly",IF(A1268=18,"NoSoly","SolyTrade"))))</f>
        <v>NoSoly</v>
      </c>
      <c r="C1268" t="s">
        <v>42</v>
      </c>
      <c r="D1268" t="s">
        <v>41</v>
      </c>
      <c r="E1268" t="str" cm="1">
        <f t="array" ref="E1268">INDEX([1]!newIts[NEW],MATCH(indicatorsdb[[#This Row],[Column1]],[1]!newIts[OLD],0),0)</f>
        <v>NS75</v>
      </c>
      <c r="F1268">
        <v>15</v>
      </c>
      <c r="G1268" t="s">
        <v>88</v>
      </c>
      <c r="H1268" t="str" cm="1">
        <f t="array" ref="H1268">INDEX([1]!fableCountries[ALPHA3],MATCH(F1268,[1]!fableCountries[id],0),0)</f>
        <v>RWA</v>
      </c>
      <c r="I1268">
        <v>2020</v>
      </c>
      <c r="J1268">
        <v>10.1165603515339</v>
      </c>
      <c r="K1268">
        <v>13.166148353857301</v>
      </c>
      <c r="L1268">
        <v>0</v>
      </c>
      <c r="M1268">
        <v>2018.5883196361799</v>
      </c>
      <c r="N1268">
        <v>1987.02190514879</v>
      </c>
      <c r="O1268">
        <v>35.213379471147398</v>
      </c>
      <c r="P1268">
        <v>54.462260808119197</v>
      </c>
      <c r="Q1268">
        <v>1981.55281893194</v>
      </c>
      <c r="R1268">
        <v>0</v>
      </c>
      <c r="S1268">
        <v>0.11944009597362</v>
      </c>
      <c r="T1268">
        <v>0.5</v>
      </c>
      <c r="U1268">
        <v>124.0539047212</v>
      </c>
      <c r="V1268">
        <v>73.381380101199994</v>
      </c>
      <c r="W1268">
        <v>33.528501300899997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1397.72643940035</v>
      </c>
      <c r="AF1268">
        <v>563.61031455806506</v>
      </c>
      <c r="AG1268">
        <v>344</v>
      </c>
      <c r="AH1268">
        <v>0</v>
      </c>
      <c r="AI1268">
        <v>75.318246041585994</v>
      </c>
      <c r="AJ1268">
        <v>86.344999999999999</v>
      </c>
      <c r="AK1268">
        <v>2467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0.14183359487093999</v>
      </c>
      <c r="AT1268">
        <v>0.118550676625349</v>
      </c>
      <c r="AU1268" s="1">
        <v>2.3282918245590901E-2</v>
      </c>
      <c r="AV1268">
        <v>0</v>
      </c>
      <c r="AW1268">
        <v>0</v>
      </c>
      <c r="AX1268">
        <v>0</v>
      </c>
      <c r="AY1268">
        <v>0</v>
      </c>
      <c r="AZ1268">
        <v>2.30483644183898</v>
      </c>
      <c r="BA1268">
        <v>1.6403902076647201</v>
      </c>
      <c r="BB1268">
        <v>0.66444623417425897</v>
      </c>
      <c r="BC1268">
        <v>2.4466700367099201</v>
      </c>
      <c r="BD1268">
        <v>0</v>
      </c>
      <c r="BE1268">
        <v>1.6213459193223501</v>
      </c>
      <c r="BF1268">
        <v>-0.10648691302027399</v>
      </c>
      <c r="BG1268">
        <v>0</v>
      </c>
      <c r="BH1268">
        <v>1.5148590063020799</v>
      </c>
      <c r="BI1268">
        <v>0</v>
      </c>
      <c r="BJ1268">
        <v>0</v>
      </c>
      <c r="BK1268">
        <v>0</v>
      </c>
      <c r="BL1268">
        <v>0</v>
      </c>
      <c r="BM1268">
        <v>10510.660177198701</v>
      </c>
      <c r="BN1268">
        <v>26.7520967775054</v>
      </c>
      <c r="BO1268">
        <v>16.676032496616202</v>
      </c>
      <c r="BP1268">
        <v>-0.10648691302027399</v>
      </c>
      <c r="BQ1268">
        <v>0</v>
      </c>
    </row>
    <row r="1269" spans="1:69" x14ac:dyDescent="0.25">
      <c r="A1269">
        <v>18</v>
      </c>
      <c r="B1269" t="str">
        <f>IF(A1269=16,"CT",IF(A1269=20,"Shock",IF(A1269=19,"DecSoly",IF(A1269=18,"NoSoly","SolyTrade"))))</f>
        <v>NoSoly</v>
      </c>
      <c r="C1269" t="s">
        <v>42</v>
      </c>
      <c r="D1269" t="s">
        <v>41</v>
      </c>
      <c r="E1269" t="str" cm="1">
        <f t="array" ref="E1269">INDEX([1]!newIts[NEW],MATCH(indicatorsdb[[#This Row],[Column1]],[1]!newIts[OLD],0),0)</f>
        <v>NS75</v>
      </c>
      <c r="F1269">
        <v>15</v>
      </c>
      <c r="G1269" t="s">
        <v>88</v>
      </c>
      <c r="H1269" t="str" cm="1">
        <f t="array" ref="H1269">INDEX([1]!fableCountries[ALPHA3],MATCH(F1269,[1]!fableCountries[id],0),0)</f>
        <v>RWA</v>
      </c>
      <c r="I1269">
        <v>2022</v>
      </c>
      <c r="J1269">
        <v>11.711969985743</v>
      </c>
      <c r="K1269">
        <v>14.6742322043571</v>
      </c>
      <c r="L1269">
        <v>0</v>
      </c>
      <c r="M1269">
        <v>2059.0343227338899</v>
      </c>
      <c r="N1269">
        <v>2026.36463651949</v>
      </c>
      <c r="O1269">
        <v>41.039732040220997</v>
      </c>
      <c r="P1269">
        <v>56.180351059850899</v>
      </c>
      <c r="Q1269">
        <v>2004.96244490154</v>
      </c>
      <c r="R1269">
        <v>0</v>
      </c>
      <c r="S1269">
        <v>0.11944009597362</v>
      </c>
      <c r="T1269">
        <v>0.5</v>
      </c>
      <c r="U1269">
        <v>124.0539047212</v>
      </c>
      <c r="V1269">
        <v>73.381380101199994</v>
      </c>
      <c r="W1269">
        <v>33.528501300899997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1381.45073038638</v>
      </c>
      <c r="AF1269">
        <v>581.82288951241901</v>
      </c>
      <c r="AG1269">
        <v>344</v>
      </c>
      <c r="AH1269">
        <v>0</v>
      </c>
      <c r="AI1269">
        <v>73.381380101199994</v>
      </c>
      <c r="AJ1269">
        <v>86.344999999999999</v>
      </c>
      <c r="AK1269">
        <v>2467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0.151977247473394</v>
      </c>
      <c r="AT1269">
        <v>0.13139490060280601</v>
      </c>
      <c r="AU1269" s="1">
        <v>2.05823468705882E-2</v>
      </c>
      <c r="AV1269">
        <v>0</v>
      </c>
      <c r="AW1269">
        <v>0</v>
      </c>
      <c r="AX1269">
        <v>0</v>
      </c>
      <c r="AY1269">
        <v>0</v>
      </c>
      <c r="AZ1269">
        <v>2.4586960010387502</v>
      </c>
      <c r="BA1269">
        <v>1.7235813508320601</v>
      </c>
      <c r="BB1269">
        <v>0.73511465020669597</v>
      </c>
      <c r="BC1269">
        <v>2.6106732485121502</v>
      </c>
      <c r="BD1269">
        <v>0</v>
      </c>
      <c r="BE1269">
        <v>0.28908347616158298</v>
      </c>
      <c r="BF1269">
        <v>-0.10648691302027399</v>
      </c>
      <c r="BG1269">
        <v>0</v>
      </c>
      <c r="BH1269">
        <v>0.18259656314130901</v>
      </c>
      <c r="BI1269">
        <v>0</v>
      </c>
      <c r="BJ1269">
        <v>0</v>
      </c>
      <c r="BK1269">
        <v>0</v>
      </c>
      <c r="BL1269">
        <v>0</v>
      </c>
      <c r="BM1269">
        <v>11402.1630810931</v>
      </c>
      <c r="BN1269">
        <v>25.022557741966398</v>
      </c>
      <c r="BO1269">
        <v>18.439364233920301</v>
      </c>
      <c r="BP1269">
        <v>-0.10648691302027399</v>
      </c>
      <c r="BQ1269">
        <v>0</v>
      </c>
    </row>
    <row r="1270" spans="1:69" x14ac:dyDescent="0.25">
      <c r="A1270">
        <v>18</v>
      </c>
      <c r="B1270" t="str">
        <f>IF(A1270=16,"CT",IF(A1270=20,"Shock",IF(A1270=19,"DecSoly",IF(A1270=18,"NoSoly","SolyTrade"))))</f>
        <v>NoSoly</v>
      </c>
      <c r="C1270" t="s">
        <v>40</v>
      </c>
      <c r="D1270" t="s">
        <v>39</v>
      </c>
      <c r="E1270" t="str" cm="1">
        <f t="array" ref="E1270">INDEX([1]!newIts[NEW],MATCH(indicatorsdb[[#This Row],[Column1]],[1]!newIts[OLD],0),0)</f>
        <v>NS75M</v>
      </c>
      <c r="F1270">
        <v>15</v>
      </c>
      <c r="G1270" t="s">
        <v>88</v>
      </c>
      <c r="H1270" t="str" cm="1">
        <f t="array" ref="H1270">INDEX([1]!fableCountries[ALPHA3],MATCH(F1270,[1]!fableCountries[id],0),0)</f>
        <v>RWA</v>
      </c>
      <c r="I1270">
        <v>2020</v>
      </c>
      <c r="J1270">
        <v>10.1165603515339</v>
      </c>
      <c r="K1270">
        <v>13.166148353857301</v>
      </c>
      <c r="L1270">
        <v>0</v>
      </c>
      <c r="M1270">
        <v>2018.5883196361799</v>
      </c>
      <c r="N1270">
        <v>1987.02190514879</v>
      </c>
      <c r="O1270">
        <v>35.213379471147398</v>
      </c>
      <c r="P1270">
        <v>54.462260808119197</v>
      </c>
      <c r="Q1270">
        <v>1981.55281893194</v>
      </c>
      <c r="R1270">
        <v>0</v>
      </c>
      <c r="S1270">
        <v>0.11944009597362</v>
      </c>
      <c r="T1270">
        <v>0.5</v>
      </c>
      <c r="U1270">
        <v>124.0539047212</v>
      </c>
      <c r="V1270">
        <v>73.381380101199994</v>
      </c>
      <c r="W1270">
        <v>33.528501300899997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1397.72643940035</v>
      </c>
      <c r="AF1270">
        <v>563.61031455806506</v>
      </c>
      <c r="AG1270">
        <v>344</v>
      </c>
      <c r="AH1270">
        <v>0</v>
      </c>
      <c r="AI1270">
        <v>75.318246041585994</v>
      </c>
      <c r="AJ1270">
        <v>86.344999999999999</v>
      </c>
      <c r="AK1270">
        <v>2467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0.14183359487093999</v>
      </c>
      <c r="AT1270">
        <v>0.118550676625349</v>
      </c>
      <c r="AU1270" s="1">
        <v>2.3282918245590901E-2</v>
      </c>
      <c r="AV1270">
        <v>0</v>
      </c>
      <c r="AW1270">
        <v>0</v>
      </c>
      <c r="AX1270">
        <v>0</v>
      </c>
      <c r="AY1270">
        <v>0</v>
      </c>
      <c r="AZ1270">
        <v>2.30483644183898</v>
      </c>
      <c r="BA1270">
        <v>1.6403902076647201</v>
      </c>
      <c r="BB1270">
        <v>0.66444623417425897</v>
      </c>
      <c r="BC1270">
        <v>2.4466700367099201</v>
      </c>
      <c r="BD1270">
        <v>0</v>
      </c>
      <c r="BE1270">
        <v>1.6213459193223501</v>
      </c>
      <c r="BF1270">
        <v>-0.10648691302027399</v>
      </c>
      <c r="BG1270">
        <v>0</v>
      </c>
      <c r="BH1270">
        <v>1.5148590063020799</v>
      </c>
      <c r="BI1270">
        <v>0</v>
      </c>
      <c r="BJ1270">
        <v>0</v>
      </c>
      <c r="BK1270">
        <v>0</v>
      </c>
      <c r="BL1270">
        <v>0</v>
      </c>
      <c r="BM1270">
        <v>10510.660177198701</v>
      </c>
      <c r="BN1270">
        <v>26.7520967775054</v>
      </c>
      <c r="BO1270">
        <v>16.676032496616202</v>
      </c>
      <c r="BP1270">
        <v>-0.10648691302027399</v>
      </c>
      <c r="BQ1270">
        <v>0</v>
      </c>
    </row>
    <row r="1271" spans="1:69" x14ac:dyDescent="0.25">
      <c r="A1271">
        <v>18</v>
      </c>
      <c r="B1271" t="str">
        <f>IF(A1271=16,"CT",IF(A1271=20,"Shock",IF(A1271=19,"DecSoly",IF(A1271=18,"NoSoly","SolyTrade"))))</f>
        <v>NoSoly</v>
      </c>
      <c r="C1271" t="s">
        <v>40</v>
      </c>
      <c r="D1271" t="s">
        <v>39</v>
      </c>
      <c r="E1271" t="str" cm="1">
        <f t="array" ref="E1271">INDEX([1]!newIts[NEW],MATCH(indicatorsdb[[#This Row],[Column1]],[1]!newIts[OLD],0),0)</f>
        <v>NS75M</v>
      </c>
      <c r="F1271">
        <v>15</v>
      </c>
      <c r="G1271" t="s">
        <v>88</v>
      </c>
      <c r="H1271" t="str" cm="1">
        <f t="array" ref="H1271">INDEX([1]!fableCountries[ALPHA3],MATCH(F1271,[1]!fableCountries[id],0),0)</f>
        <v>RWA</v>
      </c>
      <c r="I1271">
        <v>2022</v>
      </c>
      <c r="J1271">
        <v>11.711969985743</v>
      </c>
      <c r="K1271">
        <v>14.6742322043571</v>
      </c>
      <c r="L1271">
        <v>0</v>
      </c>
      <c r="M1271">
        <v>2059.0343227338899</v>
      </c>
      <c r="N1271">
        <v>2026.36463651949</v>
      </c>
      <c r="O1271">
        <v>41.039732040220997</v>
      </c>
      <c r="P1271">
        <v>56.180351059850899</v>
      </c>
      <c r="Q1271">
        <v>2004.96244490154</v>
      </c>
      <c r="R1271">
        <v>0</v>
      </c>
      <c r="S1271">
        <v>0.11944009597362</v>
      </c>
      <c r="T1271">
        <v>0.5</v>
      </c>
      <c r="U1271">
        <v>124.0539047212</v>
      </c>
      <c r="V1271">
        <v>73.381380101199994</v>
      </c>
      <c r="W1271">
        <v>33.528501300899997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1381.45073038638</v>
      </c>
      <c r="AF1271">
        <v>581.82288951241901</v>
      </c>
      <c r="AG1271">
        <v>344</v>
      </c>
      <c r="AH1271">
        <v>0</v>
      </c>
      <c r="AI1271">
        <v>73.381380101199994</v>
      </c>
      <c r="AJ1271">
        <v>86.344999999999999</v>
      </c>
      <c r="AK1271">
        <v>2467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0.151977247473394</v>
      </c>
      <c r="AT1271">
        <v>0.13139490060280601</v>
      </c>
      <c r="AU1271" s="1">
        <v>2.05823468705882E-2</v>
      </c>
      <c r="AV1271">
        <v>0</v>
      </c>
      <c r="AW1271">
        <v>0</v>
      </c>
      <c r="AX1271">
        <v>0</v>
      </c>
      <c r="AY1271">
        <v>0</v>
      </c>
      <c r="AZ1271">
        <v>2.4586960010387502</v>
      </c>
      <c r="BA1271">
        <v>1.7235813508320601</v>
      </c>
      <c r="BB1271">
        <v>0.73511465020669597</v>
      </c>
      <c r="BC1271">
        <v>2.6106732485121502</v>
      </c>
      <c r="BD1271">
        <v>0</v>
      </c>
      <c r="BE1271">
        <v>0.28908347616158298</v>
      </c>
      <c r="BF1271">
        <v>-0.10648691302027399</v>
      </c>
      <c r="BG1271">
        <v>0</v>
      </c>
      <c r="BH1271">
        <v>0.18259656314130901</v>
      </c>
      <c r="BI1271">
        <v>0</v>
      </c>
      <c r="BJ1271">
        <v>0</v>
      </c>
      <c r="BK1271">
        <v>0</v>
      </c>
      <c r="BL1271">
        <v>0</v>
      </c>
      <c r="BM1271">
        <v>11402.1630810931</v>
      </c>
      <c r="BN1271">
        <v>25.022557741966398</v>
      </c>
      <c r="BO1271">
        <v>18.439364233920301</v>
      </c>
      <c r="BP1271">
        <v>-0.10648691302027399</v>
      </c>
      <c r="BQ1271">
        <v>0</v>
      </c>
    </row>
    <row r="1272" spans="1:69" x14ac:dyDescent="0.25">
      <c r="A1272">
        <v>18</v>
      </c>
      <c r="B1272" t="str">
        <f>IF(A1272=16,"CT",IF(A1272=20,"Shock",IF(A1272=19,"DecSoly",IF(A1272=18,"NoSoly","SolyTrade"))))</f>
        <v>NoSoly</v>
      </c>
      <c r="C1272" t="s">
        <v>38</v>
      </c>
      <c r="D1272" t="s">
        <v>37</v>
      </c>
      <c r="E1272" t="str" cm="1">
        <f t="array" ref="E1272">INDEX([1]!newIts[NEW],MATCH(indicatorsdb[[#This Row],[Column1]],[1]!newIts[OLD],0),0)</f>
        <v>NS75S</v>
      </c>
      <c r="F1272">
        <v>15</v>
      </c>
      <c r="G1272" t="s">
        <v>88</v>
      </c>
      <c r="H1272" t="str" cm="1">
        <f t="array" ref="H1272">INDEX([1]!fableCountries[ALPHA3],MATCH(F1272,[1]!fableCountries[id],0),0)</f>
        <v>RWA</v>
      </c>
      <c r="I1272">
        <v>2020</v>
      </c>
      <c r="J1272">
        <v>10.1165603515339</v>
      </c>
      <c r="K1272">
        <v>13.166148353857301</v>
      </c>
      <c r="L1272">
        <v>0</v>
      </c>
      <c r="M1272">
        <v>2018.5883196361799</v>
      </c>
      <c r="N1272">
        <v>1971.4910742429199</v>
      </c>
      <c r="O1272">
        <v>35.041148895760699</v>
      </c>
      <c r="P1272">
        <v>53.990361126438401</v>
      </c>
      <c r="Q1272">
        <v>1981.55281893194</v>
      </c>
      <c r="R1272">
        <v>0</v>
      </c>
      <c r="S1272">
        <v>0.11944009597362</v>
      </c>
      <c r="T1272">
        <v>0.5</v>
      </c>
      <c r="U1272">
        <v>124.0539047212</v>
      </c>
      <c r="V1272">
        <v>73.381380101199994</v>
      </c>
      <c r="W1272">
        <v>33.528501300899997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1411.70908517713</v>
      </c>
      <c r="AF1272">
        <v>551.56453472166504</v>
      </c>
      <c r="AG1272">
        <v>344</v>
      </c>
      <c r="AH1272">
        <v>0</v>
      </c>
      <c r="AI1272">
        <v>73.381380101199994</v>
      </c>
      <c r="AJ1272">
        <v>86.344999999999999</v>
      </c>
      <c r="AK1272">
        <v>2467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0.14310319209286501</v>
      </c>
      <c r="AT1272">
        <v>0.117480171393088</v>
      </c>
      <c r="AU1272" s="1">
        <v>2.5623020699776702E-2</v>
      </c>
      <c r="AV1272">
        <v>0</v>
      </c>
      <c r="AW1272">
        <v>0</v>
      </c>
      <c r="AX1272">
        <v>0</v>
      </c>
      <c r="AY1272">
        <v>0</v>
      </c>
      <c r="AZ1272">
        <v>2.2629517466972602</v>
      </c>
      <c r="BA1272">
        <v>1.6063479814011901</v>
      </c>
      <c r="BB1272">
        <v>0.65660376529606701</v>
      </c>
      <c r="BC1272">
        <v>2.40605493879012</v>
      </c>
      <c r="BD1272">
        <v>0</v>
      </c>
      <c r="BE1272">
        <v>1.65033453528037</v>
      </c>
      <c r="BF1272">
        <v>-0.15056067333119499</v>
      </c>
      <c r="BG1272">
        <v>0</v>
      </c>
      <c r="BH1272">
        <v>1.4997738619491701</v>
      </c>
      <c r="BI1272">
        <v>0</v>
      </c>
      <c r="BJ1272">
        <v>0</v>
      </c>
      <c r="BK1272">
        <v>0</v>
      </c>
      <c r="BL1272">
        <v>0</v>
      </c>
      <c r="BM1272">
        <v>10410.352104625599</v>
      </c>
      <c r="BN1272">
        <v>26.496789192653399</v>
      </c>
      <c r="BO1272">
        <v>16.516885435470499</v>
      </c>
      <c r="BP1272">
        <v>-0.15056067333119499</v>
      </c>
      <c r="BQ1272">
        <v>0</v>
      </c>
    </row>
    <row r="1273" spans="1:69" x14ac:dyDescent="0.25">
      <c r="A1273">
        <v>18</v>
      </c>
      <c r="B1273" t="str">
        <f>IF(A1273=16,"CT",IF(A1273=20,"Shock",IF(A1273=19,"DecSoly",IF(A1273=18,"NoSoly","SolyTrade"))))</f>
        <v>NoSoly</v>
      </c>
      <c r="C1273" t="s">
        <v>38</v>
      </c>
      <c r="D1273" t="s">
        <v>37</v>
      </c>
      <c r="E1273" t="str" cm="1">
        <f t="array" ref="E1273">INDEX([1]!newIts[NEW],MATCH(indicatorsdb[[#This Row],[Column1]],[1]!newIts[OLD],0),0)</f>
        <v>NS75S</v>
      </c>
      <c r="F1273">
        <v>15</v>
      </c>
      <c r="G1273" t="s">
        <v>88</v>
      </c>
      <c r="H1273" t="str" cm="1">
        <f t="array" ref="H1273">INDEX([1]!fableCountries[ALPHA3],MATCH(F1273,[1]!fableCountries[id],0),0)</f>
        <v>RWA</v>
      </c>
      <c r="I1273">
        <v>2022</v>
      </c>
      <c r="J1273">
        <v>11.711969985743</v>
      </c>
      <c r="K1273">
        <v>14.6742322043571</v>
      </c>
      <c r="L1273">
        <v>0</v>
      </c>
      <c r="M1273">
        <v>2059.0343227338899</v>
      </c>
      <c r="N1273">
        <v>2023.4129894850601</v>
      </c>
      <c r="O1273">
        <v>40.862179829609097</v>
      </c>
      <c r="P1273">
        <v>56.006023475602298</v>
      </c>
      <c r="Q1273">
        <v>2004.96244490154</v>
      </c>
      <c r="R1273">
        <v>0</v>
      </c>
      <c r="S1273">
        <v>0.11944009597362</v>
      </c>
      <c r="T1273">
        <v>0.5</v>
      </c>
      <c r="U1273">
        <v>124.0539047212</v>
      </c>
      <c r="V1273">
        <v>73.381380101199994</v>
      </c>
      <c r="W1273">
        <v>33.528501300899997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1407.16747820709</v>
      </c>
      <c r="AF1273">
        <v>556.10614169171095</v>
      </c>
      <c r="AG1273">
        <v>344</v>
      </c>
      <c r="AH1273">
        <v>0</v>
      </c>
      <c r="AI1273">
        <v>73.381380101199994</v>
      </c>
      <c r="AJ1273">
        <v>86.344999999999999</v>
      </c>
      <c r="AK1273">
        <v>2467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0.15432485667901599</v>
      </c>
      <c r="AT1273">
        <v>0.131455582378362</v>
      </c>
      <c r="AU1273" s="1">
        <v>2.2869274300653601E-2</v>
      </c>
      <c r="AV1273">
        <v>0</v>
      </c>
      <c r="AW1273">
        <v>0</v>
      </c>
      <c r="AX1273">
        <v>0</v>
      </c>
      <c r="AY1273">
        <v>0</v>
      </c>
      <c r="AZ1273">
        <v>2.3674969061320601</v>
      </c>
      <c r="BA1273">
        <v>1.64975814630684</v>
      </c>
      <c r="BB1273">
        <v>0.71773875982521795</v>
      </c>
      <c r="BC1273">
        <v>2.5218217628110802</v>
      </c>
      <c r="BD1273">
        <v>0</v>
      </c>
      <c r="BE1273">
        <v>0.48699969168342699</v>
      </c>
      <c r="BF1273">
        <v>-0.15056067333119499</v>
      </c>
      <c r="BG1273">
        <v>0</v>
      </c>
      <c r="BH1273">
        <v>0.336439018352232</v>
      </c>
      <c r="BI1273">
        <v>0</v>
      </c>
      <c r="BJ1273">
        <v>0</v>
      </c>
      <c r="BK1273">
        <v>0</v>
      </c>
      <c r="BL1273">
        <v>0</v>
      </c>
      <c r="BM1273">
        <v>11402.1630810931</v>
      </c>
      <c r="BN1273">
        <v>25.022557741966398</v>
      </c>
      <c r="BO1273">
        <v>18.439364233920301</v>
      </c>
      <c r="BP1273">
        <v>-0.15056067333119499</v>
      </c>
      <c r="BQ1273">
        <v>0</v>
      </c>
    </row>
    <row r="1274" spans="1:69" x14ac:dyDescent="0.25">
      <c r="A1274">
        <v>18</v>
      </c>
      <c r="B1274" t="str">
        <f>IF(A1274=16,"CT",IF(A1274=20,"Shock",IF(A1274=19,"DecSoly",IF(A1274=18,"NoSoly","SolyTrade"))))</f>
        <v>NoSoly</v>
      </c>
      <c r="C1274" t="s">
        <v>36</v>
      </c>
      <c r="D1274" t="s">
        <v>35</v>
      </c>
      <c r="E1274" t="str" cm="1">
        <f t="array" ref="E1274">INDEX([1]!newIts[NEW],MATCH(indicatorsdb[[#This Row],[Column1]],[1]!newIts[OLD],0),0)</f>
        <v>NS100</v>
      </c>
      <c r="F1274">
        <v>15</v>
      </c>
      <c r="G1274" t="s">
        <v>88</v>
      </c>
      <c r="H1274" t="str" cm="1">
        <f t="array" ref="H1274">INDEX([1]!fableCountries[ALPHA3],MATCH(F1274,[1]!fableCountries[id],0),0)</f>
        <v>RWA</v>
      </c>
      <c r="I1274">
        <v>2020</v>
      </c>
      <c r="J1274">
        <v>10.1165603515339</v>
      </c>
      <c r="K1274">
        <v>13.166148353857301</v>
      </c>
      <c r="L1274">
        <v>0</v>
      </c>
      <c r="M1274">
        <v>2018.5883196361799</v>
      </c>
      <c r="N1274">
        <v>1985.6659346009901</v>
      </c>
      <c r="O1274">
        <v>35.198545685023703</v>
      </c>
      <c r="P1274">
        <v>54.421167668735798</v>
      </c>
      <c r="Q1274">
        <v>1981.55281893194</v>
      </c>
      <c r="R1274">
        <v>0</v>
      </c>
      <c r="S1274">
        <v>0.11944009597362</v>
      </c>
      <c r="T1274">
        <v>0.5</v>
      </c>
      <c r="U1274">
        <v>124.0539047212</v>
      </c>
      <c r="V1274">
        <v>73.381380101199994</v>
      </c>
      <c r="W1274">
        <v>33.528501300899997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1399.99920318109</v>
      </c>
      <c r="AF1274">
        <v>563.27441671770703</v>
      </c>
      <c r="AG1274">
        <v>344</v>
      </c>
      <c r="AH1274">
        <v>0</v>
      </c>
      <c r="AI1274">
        <v>73.381380101199994</v>
      </c>
      <c r="AJ1274">
        <v>86.344999999999999</v>
      </c>
      <c r="AK1274">
        <v>2467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0.142330089283808</v>
      </c>
      <c r="AT1274">
        <v>0.11906657825839501</v>
      </c>
      <c r="AU1274" s="1">
        <v>2.32635110254132E-2</v>
      </c>
      <c r="AV1274">
        <v>0</v>
      </c>
      <c r="AW1274">
        <v>0</v>
      </c>
      <c r="AX1274">
        <v>0</v>
      </c>
      <c r="AY1274">
        <v>0</v>
      </c>
      <c r="AZ1274">
        <v>2.3044109378239699</v>
      </c>
      <c r="BA1274">
        <v>1.6397732848981901</v>
      </c>
      <c r="BB1274">
        <v>0.66463765292578403</v>
      </c>
      <c r="BC1274">
        <v>2.4467410271077799</v>
      </c>
      <c r="BD1274">
        <v>0</v>
      </c>
      <c r="BE1274">
        <v>1.6615098451555399</v>
      </c>
      <c r="BF1274">
        <v>-0.10648691302027399</v>
      </c>
      <c r="BG1274">
        <v>0</v>
      </c>
      <c r="BH1274">
        <v>1.55502293213526</v>
      </c>
      <c r="BI1274">
        <v>0</v>
      </c>
      <c r="BJ1274">
        <v>0</v>
      </c>
      <c r="BK1274">
        <v>0</v>
      </c>
      <c r="BL1274">
        <v>0</v>
      </c>
      <c r="BM1274">
        <v>10540.910014528199</v>
      </c>
      <c r="BN1274">
        <v>26.729854911594799</v>
      </c>
      <c r="BO1274">
        <v>17.094912702455002</v>
      </c>
      <c r="BP1274">
        <v>-0.10648691302027399</v>
      </c>
      <c r="BQ1274">
        <v>0</v>
      </c>
    </row>
    <row r="1275" spans="1:69" x14ac:dyDescent="0.25">
      <c r="A1275">
        <v>18</v>
      </c>
      <c r="B1275" t="str">
        <f>IF(A1275=16,"CT",IF(A1275=20,"Shock",IF(A1275=19,"DecSoly",IF(A1275=18,"NoSoly","SolyTrade"))))</f>
        <v>NoSoly</v>
      </c>
      <c r="C1275" t="s">
        <v>36</v>
      </c>
      <c r="D1275" t="s">
        <v>35</v>
      </c>
      <c r="E1275" t="str" cm="1">
        <f t="array" ref="E1275">INDEX([1]!newIts[NEW],MATCH(indicatorsdb[[#This Row],[Column1]],[1]!newIts[OLD],0),0)</f>
        <v>NS100</v>
      </c>
      <c r="F1275">
        <v>15</v>
      </c>
      <c r="G1275" t="s">
        <v>88</v>
      </c>
      <c r="H1275" t="str" cm="1">
        <f t="array" ref="H1275">INDEX([1]!fableCountries[ALPHA3],MATCH(F1275,[1]!fableCountries[id],0),0)</f>
        <v>RWA</v>
      </c>
      <c r="I1275">
        <v>2022</v>
      </c>
      <c r="J1275">
        <v>11.711969985743</v>
      </c>
      <c r="K1275">
        <v>14.6742322043571</v>
      </c>
      <c r="L1275">
        <v>0</v>
      </c>
      <c r="M1275">
        <v>2059.0343227338899</v>
      </c>
      <c r="N1275">
        <v>2025.71391063489</v>
      </c>
      <c r="O1275">
        <v>41.000671705433199</v>
      </c>
      <c r="P1275">
        <v>56.142008978398202</v>
      </c>
      <c r="Q1275">
        <v>2004.96244490154</v>
      </c>
      <c r="R1275">
        <v>0</v>
      </c>
      <c r="S1275">
        <v>0.11944009597362</v>
      </c>
      <c r="T1275">
        <v>0.5</v>
      </c>
      <c r="U1275">
        <v>124.0539047212</v>
      </c>
      <c r="V1275">
        <v>73.381380101199994</v>
      </c>
      <c r="W1275">
        <v>33.528501300899997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1385.59087812554</v>
      </c>
      <c r="AF1275">
        <v>577.68274177325998</v>
      </c>
      <c r="AG1275">
        <v>344</v>
      </c>
      <c r="AH1275">
        <v>0</v>
      </c>
      <c r="AI1275">
        <v>73.381380101199994</v>
      </c>
      <c r="AJ1275">
        <v>86.344999999999999</v>
      </c>
      <c r="AK1275">
        <v>2467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0.152897741793322</v>
      </c>
      <c r="AT1275">
        <v>0.132315394922734</v>
      </c>
      <c r="AU1275" s="1">
        <v>2.05823468705882E-2</v>
      </c>
      <c r="AV1275">
        <v>0</v>
      </c>
      <c r="AW1275">
        <v>0</v>
      </c>
      <c r="AX1275">
        <v>0</v>
      </c>
      <c r="AY1275">
        <v>0</v>
      </c>
      <c r="AZ1275">
        <v>2.4451732456841402</v>
      </c>
      <c r="BA1275">
        <v>1.7123074530200799</v>
      </c>
      <c r="BB1275">
        <v>0.73286579266405905</v>
      </c>
      <c r="BC1275">
        <v>2.5980709874774601</v>
      </c>
      <c r="BD1275">
        <v>0</v>
      </c>
      <c r="BE1275">
        <v>0.31950838903458101</v>
      </c>
      <c r="BF1275">
        <v>-0.10648691302027399</v>
      </c>
      <c r="BG1275">
        <v>0</v>
      </c>
      <c r="BH1275">
        <v>0.21302147601430699</v>
      </c>
      <c r="BI1275">
        <v>0</v>
      </c>
      <c r="BJ1275">
        <v>0</v>
      </c>
      <c r="BK1275">
        <v>0</v>
      </c>
      <c r="BL1275">
        <v>0</v>
      </c>
      <c r="BM1275">
        <v>11460.601445849699</v>
      </c>
      <c r="BN1275">
        <v>25.0226153494873</v>
      </c>
      <c r="BO1275">
        <v>19.081644354533498</v>
      </c>
      <c r="BP1275">
        <v>-0.10648691302027399</v>
      </c>
      <c r="BQ1275">
        <v>0</v>
      </c>
    </row>
    <row r="1276" spans="1:69" x14ac:dyDescent="0.25">
      <c r="A1276">
        <v>18</v>
      </c>
      <c r="B1276" t="str">
        <f>IF(A1276=16,"CT",IF(A1276=20,"Shock",IF(A1276=19,"DecSoly",IF(A1276=18,"NoSoly","SolyTrade"))))</f>
        <v>NoSoly</v>
      </c>
      <c r="C1276" t="s">
        <v>34</v>
      </c>
      <c r="D1276" t="s">
        <v>33</v>
      </c>
      <c r="E1276" t="str" cm="1">
        <f t="array" ref="E1276">INDEX([1]!newIts[NEW],MATCH(indicatorsdb[[#This Row],[Column1]],[1]!newIts[OLD],0),0)</f>
        <v>NS100M</v>
      </c>
      <c r="F1276">
        <v>15</v>
      </c>
      <c r="G1276" t="s">
        <v>88</v>
      </c>
      <c r="H1276" t="str" cm="1">
        <f t="array" ref="H1276">INDEX([1]!fableCountries[ALPHA3],MATCH(F1276,[1]!fableCountries[id],0),0)</f>
        <v>RWA</v>
      </c>
      <c r="I1276">
        <v>2020</v>
      </c>
      <c r="J1276">
        <v>10.1165603515339</v>
      </c>
      <c r="K1276">
        <v>13.166148353857301</v>
      </c>
      <c r="L1276">
        <v>0</v>
      </c>
      <c r="M1276">
        <v>2018.5883196361799</v>
      </c>
      <c r="N1276">
        <v>1985.6659346009901</v>
      </c>
      <c r="O1276">
        <v>35.198545685023703</v>
      </c>
      <c r="P1276">
        <v>54.421167668735798</v>
      </c>
      <c r="Q1276">
        <v>1981.55281893194</v>
      </c>
      <c r="R1276">
        <v>0</v>
      </c>
      <c r="S1276">
        <v>0.11944009597362</v>
      </c>
      <c r="T1276">
        <v>0.5</v>
      </c>
      <c r="U1276">
        <v>124.0539047212</v>
      </c>
      <c r="V1276">
        <v>73.381380101199994</v>
      </c>
      <c r="W1276">
        <v>33.528501300899997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1399.99920318109</v>
      </c>
      <c r="AF1276">
        <v>563.27441671770703</v>
      </c>
      <c r="AG1276">
        <v>344</v>
      </c>
      <c r="AH1276">
        <v>0</v>
      </c>
      <c r="AI1276">
        <v>73.381380101199994</v>
      </c>
      <c r="AJ1276">
        <v>86.344999999999999</v>
      </c>
      <c r="AK1276">
        <v>2467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0.142330089283808</v>
      </c>
      <c r="AT1276">
        <v>0.11906657825839501</v>
      </c>
      <c r="AU1276" s="1">
        <v>2.32635110254132E-2</v>
      </c>
      <c r="AV1276">
        <v>0</v>
      </c>
      <c r="AW1276">
        <v>0</v>
      </c>
      <c r="AX1276">
        <v>0</v>
      </c>
      <c r="AY1276">
        <v>0</v>
      </c>
      <c r="AZ1276">
        <v>2.3044109378239699</v>
      </c>
      <c r="BA1276">
        <v>1.6397732848981901</v>
      </c>
      <c r="BB1276">
        <v>0.66463765292578403</v>
      </c>
      <c r="BC1276">
        <v>2.4467410271077799</v>
      </c>
      <c r="BD1276">
        <v>0</v>
      </c>
      <c r="BE1276">
        <v>1.6615098451555399</v>
      </c>
      <c r="BF1276">
        <v>-0.10648691302027399</v>
      </c>
      <c r="BG1276">
        <v>0</v>
      </c>
      <c r="BH1276">
        <v>1.55502293213526</v>
      </c>
      <c r="BI1276">
        <v>0</v>
      </c>
      <c r="BJ1276">
        <v>0</v>
      </c>
      <c r="BK1276">
        <v>0</v>
      </c>
      <c r="BL1276">
        <v>0</v>
      </c>
      <c r="BM1276">
        <v>10540.910014528199</v>
      </c>
      <c r="BN1276">
        <v>26.729854911594799</v>
      </c>
      <c r="BO1276">
        <v>17.094912702455002</v>
      </c>
      <c r="BP1276">
        <v>-0.10648691302027399</v>
      </c>
      <c r="BQ1276">
        <v>0</v>
      </c>
    </row>
    <row r="1277" spans="1:69" x14ac:dyDescent="0.25">
      <c r="A1277">
        <v>18</v>
      </c>
      <c r="B1277" t="str">
        <f>IF(A1277=16,"CT",IF(A1277=20,"Shock",IF(A1277=19,"DecSoly",IF(A1277=18,"NoSoly","SolyTrade"))))</f>
        <v>NoSoly</v>
      </c>
      <c r="C1277" t="s">
        <v>34</v>
      </c>
      <c r="D1277" t="s">
        <v>33</v>
      </c>
      <c r="E1277" t="str" cm="1">
        <f t="array" ref="E1277">INDEX([1]!newIts[NEW],MATCH(indicatorsdb[[#This Row],[Column1]],[1]!newIts[OLD],0),0)</f>
        <v>NS100M</v>
      </c>
      <c r="F1277">
        <v>15</v>
      </c>
      <c r="G1277" t="s">
        <v>88</v>
      </c>
      <c r="H1277" t="str" cm="1">
        <f t="array" ref="H1277">INDEX([1]!fableCountries[ALPHA3],MATCH(F1277,[1]!fableCountries[id],0),0)</f>
        <v>RWA</v>
      </c>
      <c r="I1277">
        <v>2022</v>
      </c>
      <c r="J1277">
        <v>11.711969985743</v>
      </c>
      <c r="K1277">
        <v>14.6742322043571</v>
      </c>
      <c r="L1277">
        <v>0</v>
      </c>
      <c r="M1277">
        <v>2059.0343227338899</v>
      </c>
      <c r="N1277">
        <v>2025.71391063489</v>
      </c>
      <c r="O1277">
        <v>41.000671705433199</v>
      </c>
      <c r="P1277">
        <v>56.142008978398202</v>
      </c>
      <c r="Q1277">
        <v>2004.96244490154</v>
      </c>
      <c r="R1277">
        <v>0</v>
      </c>
      <c r="S1277">
        <v>0.11944009597362</v>
      </c>
      <c r="T1277">
        <v>0.5</v>
      </c>
      <c r="U1277">
        <v>124.0539047212</v>
      </c>
      <c r="V1277">
        <v>73.381380101199994</v>
      </c>
      <c r="W1277">
        <v>33.528501300899997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1385.59087812554</v>
      </c>
      <c r="AF1277">
        <v>577.68274177325998</v>
      </c>
      <c r="AG1277">
        <v>344</v>
      </c>
      <c r="AH1277">
        <v>0</v>
      </c>
      <c r="AI1277">
        <v>73.381380101199994</v>
      </c>
      <c r="AJ1277">
        <v>86.344999999999999</v>
      </c>
      <c r="AK1277">
        <v>2467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0.152897741793322</v>
      </c>
      <c r="AT1277">
        <v>0.132315394922734</v>
      </c>
      <c r="AU1277" s="1">
        <v>2.05823468705882E-2</v>
      </c>
      <c r="AV1277">
        <v>0</v>
      </c>
      <c r="AW1277">
        <v>0</v>
      </c>
      <c r="AX1277">
        <v>0</v>
      </c>
      <c r="AY1277">
        <v>0</v>
      </c>
      <c r="AZ1277">
        <v>2.4451732456841402</v>
      </c>
      <c r="BA1277">
        <v>1.7123074530200799</v>
      </c>
      <c r="BB1277">
        <v>0.73286579266405905</v>
      </c>
      <c r="BC1277">
        <v>2.5980709874774601</v>
      </c>
      <c r="BD1277">
        <v>0</v>
      </c>
      <c r="BE1277">
        <v>0.31950838903458101</v>
      </c>
      <c r="BF1277">
        <v>-0.10648691302027399</v>
      </c>
      <c r="BG1277">
        <v>0</v>
      </c>
      <c r="BH1277">
        <v>0.21302147601430699</v>
      </c>
      <c r="BI1277">
        <v>0</v>
      </c>
      <c r="BJ1277">
        <v>0</v>
      </c>
      <c r="BK1277">
        <v>0</v>
      </c>
      <c r="BL1277">
        <v>0</v>
      </c>
      <c r="BM1277">
        <v>11460.601445849699</v>
      </c>
      <c r="BN1277">
        <v>25.0226153494873</v>
      </c>
      <c r="BO1277">
        <v>19.081644354533498</v>
      </c>
      <c r="BP1277">
        <v>-0.10648691302027399</v>
      </c>
      <c r="BQ1277">
        <v>0</v>
      </c>
    </row>
    <row r="1278" spans="1:69" x14ac:dyDescent="0.25">
      <c r="A1278">
        <v>18</v>
      </c>
      <c r="B1278" t="str">
        <f>IF(A1278=16,"CT",IF(A1278=20,"Shock",IF(A1278=19,"DecSoly",IF(A1278=18,"NoSoly","SolyTrade"))))</f>
        <v>NoSoly</v>
      </c>
      <c r="C1278" t="s">
        <v>32</v>
      </c>
      <c r="D1278" t="s">
        <v>31</v>
      </c>
      <c r="E1278" t="str" cm="1">
        <f t="array" ref="E1278">INDEX([1]!newIts[NEW],MATCH(indicatorsdb[[#This Row],[Column1]],[1]!newIts[OLD],0),0)</f>
        <v>NS100S</v>
      </c>
      <c r="F1278">
        <v>15</v>
      </c>
      <c r="G1278" t="s">
        <v>88</v>
      </c>
      <c r="H1278" t="str" cm="1">
        <f t="array" ref="H1278">INDEX([1]!fableCountries[ALPHA3],MATCH(F1278,[1]!fableCountries[id],0),0)</f>
        <v>RWA</v>
      </c>
      <c r="I1278">
        <v>2020</v>
      </c>
      <c r="J1278">
        <v>10.1165603515339</v>
      </c>
      <c r="K1278">
        <v>13.166148353857301</v>
      </c>
      <c r="L1278">
        <v>0</v>
      </c>
      <c r="M1278">
        <v>2018.5883196361799</v>
      </c>
      <c r="N1278">
        <v>1968.58273429822</v>
      </c>
      <c r="O1278">
        <v>35.011662171948601</v>
      </c>
      <c r="P1278">
        <v>53.903455589887599</v>
      </c>
      <c r="Q1278">
        <v>1981.55281893194</v>
      </c>
      <c r="R1278">
        <v>0</v>
      </c>
      <c r="S1278">
        <v>0.11944009597362</v>
      </c>
      <c r="T1278">
        <v>0.5</v>
      </c>
      <c r="U1278">
        <v>124.0539047212</v>
      </c>
      <c r="V1278">
        <v>73.381380101199994</v>
      </c>
      <c r="W1278">
        <v>33.528501300899997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1412.83613437289</v>
      </c>
      <c r="AF1278">
        <v>550.43748552590898</v>
      </c>
      <c r="AG1278">
        <v>344</v>
      </c>
      <c r="AH1278">
        <v>0</v>
      </c>
      <c r="AI1278">
        <v>73.381380101199994</v>
      </c>
      <c r="AJ1278">
        <v>86.344999999999999</v>
      </c>
      <c r="AK1278">
        <v>2467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0.14345278010974399</v>
      </c>
      <c r="AT1278">
        <v>0.11787610334825201</v>
      </c>
      <c r="AU1278" s="1">
        <v>2.55766767614912E-2</v>
      </c>
      <c r="AV1278">
        <v>0</v>
      </c>
      <c r="AW1278">
        <v>0</v>
      </c>
      <c r="AX1278">
        <v>0</v>
      </c>
      <c r="AY1278">
        <v>0</v>
      </c>
      <c r="AZ1278">
        <v>2.2597664866451699</v>
      </c>
      <c r="BA1278">
        <v>1.6034886814397999</v>
      </c>
      <c r="BB1278">
        <v>0.65627780520536905</v>
      </c>
      <c r="BC1278">
        <v>2.4032192667549199</v>
      </c>
      <c r="BD1278">
        <v>0</v>
      </c>
      <c r="BE1278">
        <v>1.65292622561324</v>
      </c>
      <c r="BF1278">
        <v>-0.15056067333119499</v>
      </c>
      <c r="BG1278">
        <v>0</v>
      </c>
      <c r="BH1278">
        <v>1.5023655522820401</v>
      </c>
      <c r="BI1278">
        <v>0</v>
      </c>
      <c r="BJ1278">
        <v>0</v>
      </c>
      <c r="BK1278">
        <v>0</v>
      </c>
      <c r="BL1278">
        <v>0</v>
      </c>
      <c r="BM1278">
        <v>10430.1239450544</v>
      </c>
      <c r="BN1278">
        <v>26.4489213338315</v>
      </c>
      <c r="BO1278">
        <v>16.915243377539699</v>
      </c>
      <c r="BP1278">
        <v>-0.15056067333119499</v>
      </c>
      <c r="BQ1278">
        <v>0</v>
      </c>
    </row>
    <row r="1279" spans="1:69" x14ac:dyDescent="0.25">
      <c r="A1279">
        <v>18</v>
      </c>
      <c r="B1279" t="str">
        <f>IF(A1279=16,"CT",IF(A1279=20,"Shock",IF(A1279=19,"DecSoly",IF(A1279=18,"NoSoly","SolyTrade"))))</f>
        <v>NoSoly</v>
      </c>
      <c r="C1279" t="s">
        <v>32</v>
      </c>
      <c r="D1279" t="s">
        <v>31</v>
      </c>
      <c r="E1279" t="str" cm="1">
        <f t="array" ref="E1279">INDEX([1]!newIts[NEW],MATCH(indicatorsdb[[#This Row],[Column1]],[1]!newIts[OLD],0),0)</f>
        <v>NS100S</v>
      </c>
      <c r="F1279">
        <v>15</v>
      </c>
      <c r="G1279" t="s">
        <v>88</v>
      </c>
      <c r="H1279" t="str" cm="1">
        <f t="array" ref="H1279">INDEX([1]!fableCountries[ALPHA3],MATCH(F1279,[1]!fableCountries[id],0),0)</f>
        <v>RWA</v>
      </c>
      <c r="I1279">
        <v>2022</v>
      </c>
      <c r="J1279">
        <v>11.711969985743</v>
      </c>
      <c r="K1279">
        <v>14.6742322043571</v>
      </c>
      <c r="L1279">
        <v>0</v>
      </c>
      <c r="M1279">
        <v>2059.0343227338899</v>
      </c>
      <c r="N1279">
        <v>2022.7034304874501</v>
      </c>
      <c r="O1279">
        <v>40.819637184780397</v>
      </c>
      <c r="P1279">
        <v>55.964268367315498</v>
      </c>
      <c r="Q1279">
        <v>2004.96244490154</v>
      </c>
      <c r="R1279">
        <v>0</v>
      </c>
      <c r="S1279">
        <v>0.11944009597362</v>
      </c>
      <c r="T1279">
        <v>0.5</v>
      </c>
      <c r="U1279">
        <v>124.0539047212</v>
      </c>
      <c r="V1279">
        <v>73.381380101199994</v>
      </c>
      <c r="W1279">
        <v>33.528501300899997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1411.7676423617099</v>
      </c>
      <c r="AF1279">
        <v>551.50597753708905</v>
      </c>
      <c r="AG1279">
        <v>344</v>
      </c>
      <c r="AH1279">
        <v>0</v>
      </c>
      <c r="AI1279">
        <v>73.381380101199994</v>
      </c>
      <c r="AJ1279">
        <v>86.344999999999999</v>
      </c>
      <c r="AK1279">
        <v>2467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0.15524555025356199</v>
      </c>
      <c r="AT1279">
        <v>0.13237627595290899</v>
      </c>
      <c r="AU1279" s="1">
        <v>2.2869274300653601E-2</v>
      </c>
      <c r="AV1279">
        <v>0</v>
      </c>
      <c r="AW1279">
        <v>0</v>
      </c>
      <c r="AX1279">
        <v>0</v>
      </c>
      <c r="AY1279">
        <v>0</v>
      </c>
      <c r="AZ1279">
        <v>2.3523087697495599</v>
      </c>
      <c r="BA1279">
        <v>1.63713842210921</v>
      </c>
      <c r="BB1279">
        <v>0.71517034764034404</v>
      </c>
      <c r="BC1279">
        <v>2.5075543200031198</v>
      </c>
      <c r="BD1279">
        <v>0</v>
      </c>
      <c r="BE1279">
        <v>0.53737347929465695</v>
      </c>
      <c r="BF1279">
        <v>-0.15056067333119499</v>
      </c>
      <c r="BG1279">
        <v>0</v>
      </c>
      <c r="BH1279">
        <v>0.38681280596346201</v>
      </c>
      <c r="BI1279">
        <v>0</v>
      </c>
      <c r="BJ1279">
        <v>0</v>
      </c>
      <c r="BK1279">
        <v>0</v>
      </c>
      <c r="BL1279">
        <v>0</v>
      </c>
      <c r="BM1279">
        <v>11460.601445849699</v>
      </c>
      <c r="BN1279">
        <v>25.0226153494873</v>
      </c>
      <c r="BO1279">
        <v>19.081644354533498</v>
      </c>
      <c r="BP1279">
        <v>-0.15056067333119499</v>
      </c>
      <c r="BQ1279">
        <v>0</v>
      </c>
    </row>
    <row r="1280" spans="1:69" x14ac:dyDescent="0.25">
      <c r="A1280">
        <v>18</v>
      </c>
      <c r="B1280" t="str">
        <f>IF(A1280=16,"CT",IF(A1280=20,"Shock",IF(A1280=19,"DecSoly",IF(A1280=18,"NoSoly","SolyTrade"))))</f>
        <v>NoSoly</v>
      </c>
      <c r="C1280" t="s">
        <v>54</v>
      </c>
      <c r="D1280" t="s">
        <v>53</v>
      </c>
      <c r="E1280" t="str" cm="1">
        <f t="array" ref="E1280">INDEX([1]!newIts[NEW],MATCH(indicatorsdb[[#This Row],[Column1]],[1]!newIts[OLD],0),0)</f>
        <v>NS25</v>
      </c>
      <c r="F1280">
        <v>28</v>
      </c>
      <c r="G1280" t="s">
        <v>87</v>
      </c>
      <c r="H1280" t="str" cm="1">
        <f t="array" ref="H1280">INDEX([1]!fableCountries[ALPHA3],MATCH(F1280,[1]!fableCountries[id],0),0)</f>
        <v>SWE</v>
      </c>
      <c r="I1280">
        <v>2020</v>
      </c>
      <c r="J1280">
        <v>648.24245692436898</v>
      </c>
      <c r="K1280">
        <v>10.225965523635301</v>
      </c>
      <c r="L1280">
        <v>0</v>
      </c>
      <c r="M1280">
        <v>3068.2611122771</v>
      </c>
      <c r="N1280">
        <v>2993.4782124138301</v>
      </c>
      <c r="O1280">
        <v>94.981328707419607</v>
      </c>
      <c r="P1280">
        <v>79.339577462481202</v>
      </c>
      <c r="Q1280">
        <v>2078.1033657750299</v>
      </c>
      <c r="R1280">
        <v>0</v>
      </c>
      <c r="S1280">
        <v>0.62502389659060498</v>
      </c>
      <c r="T1280">
        <v>0.5</v>
      </c>
      <c r="U1280">
        <v>2934.0383814127999</v>
      </c>
      <c r="V1280">
        <v>1559.6410942673999</v>
      </c>
      <c r="W1280">
        <v>1880.7970139189999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2078.4078779605802</v>
      </c>
      <c r="AF1280">
        <v>430.42209475659899</v>
      </c>
      <c r="AG1280">
        <v>27389</v>
      </c>
      <c r="AH1280">
        <v>0</v>
      </c>
      <c r="AI1280">
        <v>10923.501093717199</v>
      </c>
      <c r="AJ1280">
        <v>195.07856969936799</v>
      </c>
      <c r="AK1280">
        <v>41016.409636133802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1.6566418546095301</v>
      </c>
      <c r="AT1280">
        <v>1.0546418425268</v>
      </c>
      <c r="AU1280" s="1">
        <v>2.3094402556704498E-2</v>
      </c>
      <c r="AV1280">
        <v>0.57890560952602199</v>
      </c>
      <c r="AW1280">
        <v>0</v>
      </c>
      <c r="AX1280">
        <v>0</v>
      </c>
      <c r="AY1280">
        <v>0</v>
      </c>
      <c r="AZ1280">
        <v>3.02570967794705</v>
      </c>
      <c r="BA1280">
        <v>2.3715306747787399</v>
      </c>
      <c r="BB1280">
        <v>0.65417900316830901</v>
      </c>
      <c r="BC1280">
        <v>4.2709966611820702</v>
      </c>
      <c r="BD1280">
        <v>0</v>
      </c>
      <c r="BE1280">
        <v>0.304052513137541</v>
      </c>
      <c r="BF1280">
        <v>-1.39756803545945</v>
      </c>
      <c r="BG1280">
        <v>0</v>
      </c>
      <c r="BH1280">
        <v>-1.09351552232191</v>
      </c>
      <c r="BI1280">
        <v>-0.41135487137450699</v>
      </c>
      <c r="BJ1280">
        <v>0</v>
      </c>
      <c r="BK1280">
        <v>0</v>
      </c>
      <c r="BL1280">
        <v>0</v>
      </c>
      <c r="BM1280">
        <v>2158.7139550288698</v>
      </c>
      <c r="BN1280">
        <v>-8.9767541844721297</v>
      </c>
      <c r="BO1280">
        <v>497.13701146871398</v>
      </c>
      <c r="BP1280">
        <v>-1.39756803545945</v>
      </c>
      <c r="BQ1280">
        <v>0</v>
      </c>
    </row>
    <row r="1281" spans="1:69" x14ac:dyDescent="0.25">
      <c r="A1281">
        <v>18</v>
      </c>
      <c r="B1281" t="str">
        <f>IF(A1281=16,"CT",IF(A1281=20,"Shock",IF(A1281=19,"DecSoly",IF(A1281=18,"NoSoly","SolyTrade"))))</f>
        <v>NoSoly</v>
      </c>
      <c r="C1281" t="s">
        <v>54</v>
      </c>
      <c r="D1281" t="s">
        <v>53</v>
      </c>
      <c r="E1281" t="str" cm="1">
        <f t="array" ref="E1281">INDEX([1]!newIts[NEW],MATCH(indicatorsdb[[#This Row],[Column1]],[1]!newIts[OLD],0),0)</f>
        <v>NS25</v>
      </c>
      <c r="F1281">
        <v>28</v>
      </c>
      <c r="G1281" t="s">
        <v>87</v>
      </c>
      <c r="H1281" t="str" cm="1">
        <f t="array" ref="H1281">INDEX([1]!fableCountries[ALPHA3],MATCH(F1281,[1]!fableCountries[id],0),0)</f>
        <v>SWE</v>
      </c>
      <c r="I1281">
        <v>2022</v>
      </c>
      <c r="J1281">
        <v>788.51018749504794</v>
      </c>
      <c r="K1281">
        <v>10.630514446753599</v>
      </c>
      <c r="L1281">
        <v>0</v>
      </c>
      <c r="M1281">
        <v>2891.1310429889299</v>
      </c>
      <c r="N1281">
        <v>2815.5191928765398</v>
      </c>
      <c r="O1281">
        <v>83.292504081916505</v>
      </c>
      <c r="P1281">
        <v>75.392157633140698</v>
      </c>
      <c r="Q1281">
        <v>2076.9489413657002</v>
      </c>
      <c r="R1281">
        <v>0</v>
      </c>
      <c r="S1281">
        <v>0.63013896796129198</v>
      </c>
      <c r="T1281">
        <v>0.5</v>
      </c>
      <c r="U1281">
        <v>2934.0383814127999</v>
      </c>
      <c r="V1281">
        <v>1559.6410942673999</v>
      </c>
      <c r="W1281">
        <v>1880.7970139189999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1865.1011439357601</v>
      </c>
      <c r="AF1281">
        <v>379.42981041585301</v>
      </c>
      <c r="AG1281">
        <v>27389</v>
      </c>
      <c r="AH1281">
        <v>0</v>
      </c>
      <c r="AI1281">
        <v>11147.605936440799</v>
      </c>
      <c r="AJ1281">
        <v>237.289979893836</v>
      </c>
      <c r="AK1281">
        <v>41018.426870686199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1.4457171064488601</v>
      </c>
      <c r="AT1281">
        <v>0.919538830795818</v>
      </c>
      <c r="AU1281" s="1">
        <v>2.01856688880831E-2</v>
      </c>
      <c r="AV1281">
        <v>0.50599260676495605</v>
      </c>
      <c r="AW1281">
        <v>0</v>
      </c>
      <c r="AX1281">
        <v>0</v>
      </c>
      <c r="AY1281">
        <v>0</v>
      </c>
      <c r="AZ1281">
        <v>2.5940013934461899</v>
      </c>
      <c r="BA1281">
        <v>2.0311405011444101</v>
      </c>
      <c r="BB1281">
        <v>0.56286089230178804</v>
      </c>
      <c r="BC1281">
        <v>3.6283636285205501</v>
      </c>
      <c r="BD1281">
        <v>0</v>
      </c>
      <c r="BE1281">
        <v>0.40524287667251602</v>
      </c>
      <c r="BF1281">
        <v>-1.9302180737821399</v>
      </c>
      <c r="BG1281">
        <v>0</v>
      </c>
      <c r="BH1281">
        <v>-1.5249751971096199</v>
      </c>
      <c r="BI1281">
        <v>-0.41135487137450699</v>
      </c>
      <c r="BJ1281">
        <v>0</v>
      </c>
      <c r="BK1281">
        <v>0</v>
      </c>
      <c r="BL1281">
        <v>0</v>
      </c>
      <c r="BM1281">
        <v>1894.02595585981</v>
      </c>
      <c r="BN1281">
        <v>-13.5330043062062</v>
      </c>
      <c r="BO1281">
        <v>430.96456559269001</v>
      </c>
      <c r="BP1281">
        <v>-1.9302180737821399</v>
      </c>
      <c r="BQ1281">
        <v>0</v>
      </c>
    </row>
    <row r="1282" spans="1:69" x14ac:dyDescent="0.25">
      <c r="A1282">
        <v>18</v>
      </c>
      <c r="B1282" t="str">
        <f>IF(A1282=16,"CT",IF(A1282=20,"Shock",IF(A1282=19,"DecSoly",IF(A1282=18,"NoSoly","SolyTrade"))))</f>
        <v>NoSoly</v>
      </c>
      <c r="C1282" t="s">
        <v>52</v>
      </c>
      <c r="D1282" t="s">
        <v>51</v>
      </c>
      <c r="E1282" t="str" cm="1">
        <f t="array" ref="E1282">INDEX([1]!newIts[NEW],MATCH(indicatorsdb[[#This Row],[Column1]],[1]!newIts[OLD],0),0)</f>
        <v>NS25M</v>
      </c>
      <c r="F1282">
        <v>28</v>
      </c>
      <c r="G1282" t="s">
        <v>87</v>
      </c>
      <c r="H1282" t="str" cm="1">
        <f t="array" ref="H1282">INDEX([1]!fableCountries[ALPHA3],MATCH(F1282,[1]!fableCountries[id],0),0)</f>
        <v>SWE</v>
      </c>
      <c r="I1282">
        <v>2020</v>
      </c>
      <c r="J1282">
        <v>648.24245692436898</v>
      </c>
      <c r="K1282">
        <v>10.225965523635301</v>
      </c>
      <c r="L1282">
        <v>0</v>
      </c>
      <c r="M1282">
        <v>3068.2611122771</v>
      </c>
      <c r="N1282">
        <v>2993.4782124138301</v>
      </c>
      <c r="O1282">
        <v>94.981328707419607</v>
      </c>
      <c r="P1282">
        <v>79.339577462481202</v>
      </c>
      <c r="Q1282">
        <v>2078.1033657750299</v>
      </c>
      <c r="R1282">
        <v>0</v>
      </c>
      <c r="S1282">
        <v>0.62502389659060498</v>
      </c>
      <c r="T1282">
        <v>0.5</v>
      </c>
      <c r="U1282">
        <v>2934.0383814127999</v>
      </c>
      <c r="V1282">
        <v>1559.6410942673999</v>
      </c>
      <c r="W1282">
        <v>1880.7970139189999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2078.4078779605802</v>
      </c>
      <c r="AF1282">
        <v>430.42209475659899</v>
      </c>
      <c r="AG1282">
        <v>27389</v>
      </c>
      <c r="AH1282">
        <v>0</v>
      </c>
      <c r="AI1282">
        <v>10923.501093717199</v>
      </c>
      <c r="AJ1282">
        <v>195.07856969936799</v>
      </c>
      <c r="AK1282">
        <v>41016.409636133802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1.6566418546095301</v>
      </c>
      <c r="AT1282">
        <v>1.0546418425268</v>
      </c>
      <c r="AU1282" s="1">
        <v>2.3094402556704498E-2</v>
      </c>
      <c r="AV1282">
        <v>0.57890560952602199</v>
      </c>
      <c r="AW1282">
        <v>0</v>
      </c>
      <c r="AX1282">
        <v>0</v>
      </c>
      <c r="AY1282">
        <v>0</v>
      </c>
      <c r="AZ1282">
        <v>3.02570967794705</v>
      </c>
      <c r="BA1282">
        <v>2.3715306747787399</v>
      </c>
      <c r="BB1282">
        <v>0.65417900316830901</v>
      </c>
      <c r="BC1282">
        <v>4.2709966611820702</v>
      </c>
      <c r="BD1282">
        <v>0</v>
      </c>
      <c r="BE1282">
        <v>0.304052513137541</v>
      </c>
      <c r="BF1282">
        <v>-1.39756803545945</v>
      </c>
      <c r="BG1282">
        <v>0</v>
      </c>
      <c r="BH1282">
        <v>-1.09351552232191</v>
      </c>
      <c r="BI1282">
        <v>-0.41135487137450699</v>
      </c>
      <c r="BJ1282">
        <v>0</v>
      </c>
      <c r="BK1282">
        <v>0</v>
      </c>
      <c r="BL1282">
        <v>0</v>
      </c>
      <c r="BM1282">
        <v>2158.7139550288698</v>
      </c>
      <c r="BN1282">
        <v>-8.9767541844721297</v>
      </c>
      <c r="BO1282">
        <v>497.13701146871398</v>
      </c>
      <c r="BP1282">
        <v>-1.39756803545945</v>
      </c>
      <c r="BQ1282">
        <v>0</v>
      </c>
    </row>
    <row r="1283" spans="1:69" x14ac:dyDescent="0.25">
      <c r="A1283">
        <v>18</v>
      </c>
      <c r="B1283" t="str">
        <f>IF(A1283=16,"CT",IF(A1283=20,"Shock",IF(A1283=19,"DecSoly",IF(A1283=18,"NoSoly","SolyTrade"))))</f>
        <v>NoSoly</v>
      </c>
      <c r="C1283" t="s">
        <v>52</v>
      </c>
      <c r="D1283" t="s">
        <v>51</v>
      </c>
      <c r="E1283" t="str" cm="1">
        <f t="array" ref="E1283">INDEX([1]!newIts[NEW],MATCH(indicatorsdb[[#This Row],[Column1]],[1]!newIts[OLD],0),0)</f>
        <v>NS25M</v>
      </c>
      <c r="F1283">
        <v>28</v>
      </c>
      <c r="G1283" t="s">
        <v>87</v>
      </c>
      <c r="H1283" t="str" cm="1">
        <f t="array" ref="H1283">INDEX([1]!fableCountries[ALPHA3],MATCH(F1283,[1]!fableCountries[id],0),0)</f>
        <v>SWE</v>
      </c>
      <c r="I1283">
        <v>2022</v>
      </c>
      <c r="J1283">
        <v>788.51018749504794</v>
      </c>
      <c r="K1283">
        <v>10.630514446753599</v>
      </c>
      <c r="L1283">
        <v>0</v>
      </c>
      <c r="M1283">
        <v>2891.1310429889299</v>
      </c>
      <c r="N1283">
        <v>2815.5191928765398</v>
      </c>
      <c r="O1283">
        <v>83.292504081916505</v>
      </c>
      <c r="P1283">
        <v>75.392157633140698</v>
      </c>
      <c r="Q1283">
        <v>2076.9489413657002</v>
      </c>
      <c r="R1283">
        <v>0</v>
      </c>
      <c r="S1283">
        <v>0.63013896796129198</v>
      </c>
      <c r="T1283">
        <v>0.5</v>
      </c>
      <c r="U1283">
        <v>2934.0383814127999</v>
      </c>
      <c r="V1283">
        <v>1559.6410942673999</v>
      </c>
      <c r="W1283">
        <v>1880.7970139189999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1865.1011439357601</v>
      </c>
      <c r="AF1283">
        <v>379.42981041585301</v>
      </c>
      <c r="AG1283">
        <v>27389</v>
      </c>
      <c r="AH1283">
        <v>0</v>
      </c>
      <c r="AI1283">
        <v>11147.605936440799</v>
      </c>
      <c r="AJ1283">
        <v>237.289979893836</v>
      </c>
      <c r="AK1283">
        <v>41018.426870686199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1.4457171064488601</v>
      </c>
      <c r="AT1283">
        <v>0.919538830795818</v>
      </c>
      <c r="AU1283" s="1">
        <v>2.01856688880831E-2</v>
      </c>
      <c r="AV1283">
        <v>0.50599260676495605</v>
      </c>
      <c r="AW1283">
        <v>0</v>
      </c>
      <c r="AX1283">
        <v>0</v>
      </c>
      <c r="AY1283">
        <v>0</v>
      </c>
      <c r="AZ1283">
        <v>2.5940013934461899</v>
      </c>
      <c r="BA1283">
        <v>2.0311405011444101</v>
      </c>
      <c r="BB1283">
        <v>0.56286089230178804</v>
      </c>
      <c r="BC1283">
        <v>3.6283636285205501</v>
      </c>
      <c r="BD1283">
        <v>0</v>
      </c>
      <c r="BE1283">
        <v>0.40524287667251602</v>
      </c>
      <c r="BF1283">
        <v>-1.9302180737821399</v>
      </c>
      <c r="BG1283">
        <v>0</v>
      </c>
      <c r="BH1283">
        <v>-1.5249751971096199</v>
      </c>
      <c r="BI1283">
        <v>-0.41135487137450699</v>
      </c>
      <c r="BJ1283">
        <v>0</v>
      </c>
      <c r="BK1283">
        <v>0</v>
      </c>
      <c r="BL1283">
        <v>0</v>
      </c>
      <c r="BM1283">
        <v>1894.02595585981</v>
      </c>
      <c r="BN1283">
        <v>-13.5330043062062</v>
      </c>
      <c r="BO1283">
        <v>430.96456559269001</v>
      </c>
      <c r="BP1283">
        <v>-1.9302180737821399</v>
      </c>
      <c r="BQ1283">
        <v>0</v>
      </c>
    </row>
    <row r="1284" spans="1:69" x14ac:dyDescent="0.25">
      <c r="A1284">
        <v>18</v>
      </c>
      <c r="B1284" t="str">
        <f>IF(A1284=16,"CT",IF(A1284=20,"Shock",IF(A1284=19,"DecSoly",IF(A1284=18,"NoSoly","SolyTrade"))))</f>
        <v>NoSoly</v>
      </c>
      <c r="C1284" t="s">
        <v>50</v>
      </c>
      <c r="D1284" t="s">
        <v>49</v>
      </c>
      <c r="E1284" t="str" cm="1">
        <f t="array" ref="E1284">INDEX([1]!newIts[NEW],MATCH(indicatorsdb[[#This Row],[Column1]],[1]!newIts[OLD],0),0)</f>
        <v>NS25S</v>
      </c>
      <c r="F1284">
        <v>28</v>
      </c>
      <c r="G1284" t="s">
        <v>87</v>
      </c>
      <c r="H1284" t="str" cm="1">
        <f t="array" ref="H1284">INDEX([1]!fableCountries[ALPHA3],MATCH(F1284,[1]!fableCountries[id],0),0)</f>
        <v>SWE</v>
      </c>
      <c r="I1284">
        <v>2020</v>
      </c>
      <c r="J1284">
        <v>648.24245692436898</v>
      </c>
      <c r="K1284">
        <v>10.225965523635301</v>
      </c>
      <c r="L1284">
        <v>0</v>
      </c>
      <c r="M1284">
        <v>3066.2577682982401</v>
      </c>
      <c r="N1284">
        <v>2993.9259128032299</v>
      </c>
      <c r="O1284">
        <v>94.982675064796396</v>
      </c>
      <c r="P1284">
        <v>79.419928567006906</v>
      </c>
      <c r="Q1284">
        <v>2078.1033657750299</v>
      </c>
      <c r="R1284">
        <v>0</v>
      </c>
      <c r="S1284">
        <v>0.62638326817563195</v>
      </c>
      <c r="T1284">
        <v>0.5</v>
      </c>
      <c r="U1284">
        <v>2934.0383814127999</v>
      </c>
      <c r="V1284">
        <v>1559.6410942673999</v>
      </c>
      <c r="W1284">
        <v>1880.7970139189999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2016.8081776245201</v>
      </c>
      <c r="AF1284">
        <v>430.42209475659899</v>
      </c>
      <c r="AG1284">
        <v>27389</v>
      </c>
      <c r="AH1284">
        <v>0</v>
      </c>
      <c r="AI1284">
        <v>10983.0587681245</v>
      </c>
      <c r="AJ1284">
        <v>195.07856969936799</v>
      </c>
      <c r="AK1284">
        <v>41014.367610205001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1.81080645388993</v>
      </c>
      <c r="AT1284">
        <v>1.1442843291859299</v>
      </c>
      <c r="AU1284" s="1">
        <v>2.5569651082912301E-2</v>
      </c>
      <c r="AV1284">
        <v>0.64095247362109298</v>
      </c>
      <c r="AW1284">
        <v>0</v>
      </c>
      <c r="AX1284">
        <v>0</v>
      </c>
      <c r="AY1284">
        <v>0</v>
      </c>
      <c r="AZ1284">
        <v>3.02570967794705</v>
      </c>
      <c r="BA1284">
        <v>2.3715306747787399</v>
      </c>
      <c r="BB1284">
        <v>0.65417900316830901</v>
      </c>
      <c r="BC1284">
        <v>4.4251612604624802</v>
      </c>
      <c r="BD1284">
        <v>0</v>
      </c>
      <c r="BE1284">
        <v>0.304052513137541</v>
      </c>
      <c r="BF1284">
        <v>-1.51668730515425</v>
      </c>
      <c r="BG1284">
        <v>0</v>
      </c>
      <c r="BH1284">
        <v>-1.2126347920167</v>
      </c>
      <c r="BI1284">
        <v>-0.41135487137450699</v>
      </c>
      <c r="BJ1284">
        <v>0</v>
      </c>
      <c r="BK1284">
        <v>0</v>
      </c>
      <c r="BL1284">
        <v>0</v>
      </c>
      <c r="BM1284">
        <v>2158.6041902113302</v>
      </c>
      <c r="BN1284">
        <v>-8.9767988646832002</v>
      </c>
      <c r="BO1284">
        <v>497.11472057670102</v>
      </c>
      <c r="BP1284">
        <v>-1.51668730515425</v>
      </c>
      <c r="BQ1284">
        <v>0</v>
      </c>
    </row>
    <row r="1285" spans="1:69" x14ac:dyDescent="0.25">
      <c r="A1285">
        <v>18</v>
      </c>
      <c r="B1285" t="str">
        <f>IF(A1285=16,"CT",IF(A1285=20,"Shock",IF(A1285=19,"DecSoly",IF(A1285=18,"NoSoly","SolyTrade"))))</f>
        <v>NoSoly</v>
      </c>
      <c r="C1285" t="s">
        <v>50</v>
      </c>
      <c r="D1285" t="s">
        <v>49</v>
      </c>
      <c r="E1285" t="str" cm="1">
        <f t="array" ref="E1285">INDEX([1]!newIts[NEW],MATCH(indicatorsdb[[#This Row],[Column1]],[1]!newIts[OLD],0),0)</f>
        <v>NS25S</v>
      </c>
      <c r="F1285">
        <v>28</v>
      </c>
      <c r="G1285" t="s">
        <v>87</v>
      </c>
      <c r="H1285" t="str" cm="1">
        <f t="array" ref="H1285">INDEX([1]!fableCountries[ALPHA3],MATCH(F1285,[1]!fableCountries[id],0),0)</f>
        <v>SWE</v>
      </c>
      <c r="I1285">
        <v>2022</v>
      </c>
      <c r="J1285">
        <v>788.51018749504794</v>
      </c>
      <c r="K1285">
        <v>10.630514446753599</v>
      </c>
      <c r="L1285">
        <v>0</v>
      </c>
      <c r="M1285">
        <v>2889.1573324132501</v>
      </c>
      <c r="N1285">
        <v>2815.9571962989999</v>
      </c>
      <c r="O1285">
        <v>83.293304792688701</v>
      </c>
      <c r="P1285">
        <v>75.471239874203206</v>
      </c>
      <c r="Q1285">
        <v>2076.9489413657002</v>
      </c>
      <c r="R1285">
        <v>0</v>
      </c>
      <c r="S1285">
        <v>0.63204140385208796</v>
      </c>
      <c r="T1285">
        <v>0.5</v>
      </c>
      <c r="U1285">
        <v>2934.0383814127999</v>
      </c>
      <c r="V1285">
        <v>1559.6410942673999</v>
      </c>
      <c r="W1285">
        <v>1880.7970139189999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1779.94661545279</v>
      </c>
      <c r="AF1285">
        <v>379.42981041585301</v>
      </c>
      <c r="AG1285">
        <v>27389</v>
      </c>
      <c r="AH1285">
        <v>0</v>
      </c>
      <c r="AI1285">
        <v>11230.956698375699</v>
      </c>
      <c r="AJ1285">
        <v>237.289979893836</v>
      </c>
      <c r="AK1285">
        <v>41016.623104138198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1.58020417123236</v>
      </c>
      <c r="AT1285">
        <v>0.99783163435837396</v>
      </c>
      <c r="AU1285" s="1">
        <v>2.2341437765102501E-2</v>
      </c>
      <c r="AV1285">
        <v>0.56003109910888904</v>
      </c>
      <c r="AW1285">
        <v>0</v>
      </c>
      <c r="AX1285">
        <v>0</v>
      </c>
      <c r="AY1285">
        <v>0</v>
      </c>
      <c r="AZ1285">
        <v>2.5940013934461899</v>
      </c>
      <c r="BA1285">
        <v>2.0311405011444101</v>
      </c>
      <c r="BB1285">
        <v>0.56286089230178804</v>
      </c>
      <c r="BC1285">
        <v>3.76285069330405</v>
      </c>
      <c r="BD1285">
        <v>0</v>
      </c>
      <c r="BE1285">
        <v>0.40524287667251602</v>
      </c>
      <c r="BF1285">
        <v>-2.0969250849105499</v>
      </c>
      <c r="BG1285">
        <v>0</v>
      </c>
      <c r="BH1285">
        <v>-1.6916822082380401</v>
      </c>
      <c r="BI1285">
        <v>-0.41135487137450699</v>
      </c>
      <c r="BJ1285">
        <v>0</v>
      </c>
      <c r="BK1285">
        <v>0</v>
      </c>
      <c r="BL1285">
        <v>0</v>
      </c>
      <c r="BM1285">
        <v>1893.9129879504401</v>
      </c>
      <c r="BN1285">
        <v>-13.5330509909976</v>
      </c>
      <c r="BO1285">
        <v>430.94161664970699</v>
      </c>
      <c r="BP1285">
        <v>-2.0969250849105499</v>
      </c>
      <c r="BQ1285">
        <v>0</v>
      </c>
    </row>
    <row r="1286" spans="1:69" x14ac:dyDescent="0.25">
      <c r="A1286">
        <v>18</v>
      </c>
      <c r="B1286" t="str">
        <f>IF(A1286=16,"CT",IF(A1286=20,"Shock",IF(A1286=19,"DecSoly",IF(A1286=18,"NoSoly","SolyTrade"))))</f>
        <v>NoSoly</v>
      </c>
      <c r="C1286" t="s">
        <v>48</v>
      </c>
      <c r="D1286" t="s">
        <v>47</v>
      </c>
      <c r="E1286" t="str" cm="1">
        <f t="array" ref="E1286">INDEX([1]!newIts[NEW],MATCH(indicatorsdb[[#This Row],[Column1]],[1]!newIts[OLD],0),0)</f>
        <v>NS50</v>
      </c>
      <c r="F1286">
        <v>28</v>
      </c>
      <c r="G1286" t="s">
        <v>87</v>
      </c>
      <c r="H1286" t="str" cm="1">
        <f t="array" ref="H1286">INDEX([1]!fableCountries[ALPHA3],MATCH(F1286,[1]!fableCountries[id],0),0)</f>
        <v>SWE</v>
      </c>
      <c r="I1286">
        <v>2020</v>
      </c>
      <c r="J1286">
        <v>648.24245692436898</v>
      </c>
      <c r="K1286">
        <v>10.225965523635301</v>
      </c>
      <c r="L1286">
        <v>0</v>
      </c>
      <c r="M1286">
        <v>3068.2611122771</v>
      </c>
      <c r="N1286">
        <v>2993.4409715351098</v>
      </c>
      <c r="O1286">
        <v>94.979866280116198</v>
      </c>
      <c r="P1286">
        <v>79.337932231764995</v>
      </c>
      <c r="Q1286">
        <v>2078.1033657750299</v>
      </c>
      <c r="R1286">
        <v>0</v>
      </c>
      <c r="S1286">
        <v>0.62453983819271996</v>
      </c>
      <c r="T1286">
        <v>0.5</v>
      </c>
      <c r="U1286">
        <v>2934.0383814127999</v>
      </c>
      <c r="V1286">
        <v>1559.6410942673999</v>
      </c>
      <c r="W1286">
        <v>1880.7970139189999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2098.9669499931101</v>
      </c>
      <c r="AF1286">
        <v>431.07090493438602</v>
      </c>
      <c r="AG1286">
        <v>27389</v>
      </c>
      <c r="AH1286">
        <v>0</v>
      </c>
      <c r="AI1286">
        <v>10902.2932115069</v>
      </c>
      <c r="AJ1286">
        <v>195.07856969936799</v>
      </c>
      <c r="AK1286">
        <v>41016.409636133802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1.6928930060756999</v>
      </c>
      <c r="AT1286">
        <v>1.07825710890995</v>
      </c>
      <c r="AU1286" s="1">
        <v>2.3579150415360201E-2</v>
      </c>
      <c r="AV1286">
        <v>0.59105674675039899</v>
      </c>
      <c r="AW1286">
        <v>0</v>
      </c>
      <c r="AX1286">
        <v>0</v>
      </c>
      <c r="AY1286">
        <v>0</v>
      </c>
      <c r="AZ1286">
        <v>3.0329634300168302</v>
      </c>
      <c r="BA1286">
        <v>2.3772030546707801</v>
      </c>
      <c r="BB1286">
        <v>0.65576037534605502</v>
      </c>
      <c r="BC1286">
        <v>4.3145015647180296</v>
      </c>
      <c r="BD1286">
        <v>0</v>
      </c>
      <c r="BE1286">
        <v>0.304052513137541</v>
      </c>
      <c r="BF1286">
        <v>-1.3551508748532299</v>
      </c>
      <c r="BG1286">
        <v>0</v>
      </c>
      <c r="BH1286">
        <v>-1.0510983617156899</v>
      </c>
      <c r="BI1286">
        <v>-0.41135487137450699</v>
      </c>
      <c r="BJ1286">
        <v>0</v>
      </c>
      <c r="BK1286">
        <v>0</v>
      </c>
      <c r="BL1286">
        <v>0</v>
      </c>
      <c r="BM1286">
        <v>2204.9755695989602</v>
      </c>
      <c r="BN1286">
        <v>-8.7560907630934004</v>
      </c>
      <c r="BO1286">
        <v>509.04727106358098</v>
      </c>
      <c r="BP1286">
        <v>-1.3551508748532299</v>
      </c>
      <c r="BQ1286">
        <v>0</v>
      </c>
    </row>
    <row r="1287" spans="1:69" x14ac:dyDescent="0.25">
      <c r="A1287">
        <v>18</v>
      </c>
      <c r="B1287" t="str">
        <f>IF(A1287=16,"CT",IF(A1287=20,"Shock",IF(A1287=19,"DecSoly",IF(A1287=18,"NoSoly","SolyTrade"))))</f>
        <v>NoSoly</v>
      </c>
      <c r="C1287" t="s">
        <v>48</v>
      </c>
      <c r="D1287" t="s">
        <v>47</v>
      </c>
      <c r="E1287" t="str" cm="1">
        <f t="array" ref="E1287">INDEX([1]!newIts[NEW],MATCH(indicatorsdb[[#This Row],[Column1]],[1]!newIts[OLD],0),0)</f>
        <v>NS50</v>
      </c>
      <c r="F1287">
        <v>28</v>
      </c>
      <c r="G1287" t="s">
        <v>87</v>
      </c>
      <c r="H1287" t="str" cm="1">
        <f t="array" ref="H1287">INDEX([1]!fableCountries[ALPHA3],MATCH(F1287,[1]!fableCountries[id],0),0)</f>
        <v>SWE</v>
      </c>
      <c r="I1287">
        <v>2022</v>
      </c>
      <c r="J1287">
        <v>788.51018749504794</v>
      </c>
      <c r="K1287">
        <v>10.630514446753599</v>
      </c>
      <c r="L1287">
        <v>0</v>
      </c>
      <c r="M1287">
        <v>2891.1310429889299</v>
      </c>
      <c r="N1287">
        <v>2815.4744999695799</v>
      </c>
      <c r="O1287">
        <v>83.290564133520604</v>
      </c>
      <c r="P1287">
        <v>75.389975191195305</v>
      </c>
      <c r="Q1287">
        <v>2076.9489413657002</v>
      </c>
      <c r="R1287">
        <v>0</v>
      </c>
      <c r="S1287">
        <v>0.62950036470098203</v>
      </c>
      <c r="T1287">
        <v>0.5</v>
      </c>
      <c r="U1287">
        <v>2934.0383814127999</v>
      </c>
      <c r="V1287">
        <v>1559.6410942673999</v>
      </c>
      <c r="W1287">
        <v>1880.7970139189999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1892.60775219416</v>
      </c>
      <c r="AF1287">
        <v>379.90210466791802</v>
      </c>
      <c r="AG1287">
        <v>27389</v>
      </c>
      <c r="AH1287">
        <v>0</v>
      </c>
      <c r="AI1287">
        <v>11119.627033930299</v>
      </c>
      <c r="AJ1287">
        <v>237.289979893836</v>
      </c>
      <c r="AK1287">
        <v>41018.426870686199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1.49629683557346</v>
      </c>
      <c r="AT1287">
        <v>0.95266545316267004</v>
      </c>
      <c r="AU1287" s="1">
        <v>2.0855218830339899E-2</v>
      </c>
      <c r="AV1287">
        <v>0.52277616358044798</v>
      </c>
      <c r="AW1287">
        <v>0</v>
      </c>
      <c r="AX1287">
        <v>0</v>
      </c>
      <c r="AY1287">
        <v>0</v>
      </c>
      <c r="AZ1287">
        <v>2.6007026825698598</v>
      </c>
      <c r="BA1287">
        <v>2.0362841378527099</v>
      </c>
      <c r="BB1287">
        <v>0.56441854471714803</v>
      </c>
      <c r="BC1287">
        <v>3.68564464676881</v>
      </c>
      <c r="BD1287">
        <v>0</v>
      </c>
      <c r="BE1287">
        <v>0.40524287667251602</v>
      </c>
      <c r="BF1287">
        <v>-1.8742584268168001</v>
      </c>
      <c r="BG1287">
        <v>0</v>
      </c>
      <c r="BH1287">
        <v>-1.4690155501442801</v>
      </c>
      <c r="BI1287">
        <v>-0.41135487137450699</v>
      </c>
      <c r="BJ1287">
        <v>0</v>
      </c>
      <c r="BK1287">
        <v>0</v>
      </c>
      <c r="BL1287">
        <v>0</v>
      </c>
      <c r="BM1287">
        <v>1959.84148977309</v>
      </c>
      <c r="BN1287">
        <v>-13.3033273401303</v>
      </c>
      <c r="BO1287">
        <v>448.21914973637797</v>
      </c>
      <c r="BP1287">
        <v>-1.8742584268168001</v>
      </c>
      <c r="BQ1287">
        <v>0</v>
      </c>
    </row>
    <row r="1288" spans="1:69" x14ac:dyDescent="0.25">
      <c r="A1288">
        <v>18</v>
      </c>
      <c r="B1288" t="str">
        <f>IF(A1288=16,"CT",IF(A1288=20,"Shock",IF(A1288=19,"DecSoly",IF(A1288=18,"NoSoly","SolyTrade"))))</f>
        <v>NoSoly</v>
      </c>
      <c r="C1288" t="s">
        <v>46</v>
      </c>
      <c r="D1288" t="s">
        <v>45</v>
      </c>
      <c r="E1288" t="str" cm="1">
        <f t="array" ref="E1288">INDEX([1]!newIts[NEW],MATCH(indicatorsdb[[#This Row],[Column1]],[1]!newIts[OLD],0),0)</f>
        <v>NS50M</v>
      </c>
      <c r="F1288">
        <v>28</v>
      </c>
      <c r="G1288" t="s">
        <v>87</v>
      </c>
      <c r="H1288" t="str" cm="1">
        <f t="array" ref="H1288">INDEX([1]!fableCountries[ALPHA3],MATCH(F1288,[1]!fableCountries[id],0),0)</f>
        <v>SWE</v>
      </c>
      <c r="I1288">
        <v>2020</v>
      </c>
      <c r="J1288">
        <v>648.24245692436898</v>
      </c>
      <c r="K1288">
        <v>10.225965523635301</v>
      </c>
      <c r="L1288">
        <v>0</v>
      </c>
      <c r="M1288">
        <v>3068.2611122771</v>
      </c>
      <c r="N1288">
        <v>2993.4409715351098</v>
      </c>
      <c r="O1288">
        <v>94.979866280116198</v>
      </c>
      <c r="P1288">
        <v>79.337932231764995</v>
      </c>
      <c r="Q1288">
        <v>2078.1033657750299</v>
      </c>
      <c r="R1288">
        <v>0</v>
      </c>
      <c r="S1288">
        <v>0.62453983819271996</v>
      </c>
      <c r="T1288">
        <v>0.5</v>
      </c>
      <c r="U1288">
        <v>2934.0383814127999</v>
      </c>
      <c r="V1288">
        <v>1559.6410942673999</v>
      </c>
      <c r="W1288">
        <v>1880.7970139189999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2098.9669499931101</v>
      </c>
      <c r="AF1288">
        <v>431.07090493438602</v>
      </c>
      <c r="AG1288">
        <v>27389</v>
      </c>
      <c r="AH1288">
        <v>0</v>
      </c>
      <c r="AI1288">
        <v>10902.2932115069</v>
      </c>
      <c r="AJ1288">
        <v>195.07856969936799</v>
      </c>
      <c r="AK1288">
        <v>41016.409636133802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1.6928930060756999</v>
      </c>
      <c r="AT1288">
        <v>1.07825710890995</v>
      </c>
      <c r="AU1288" s="1">
        <v>2.3579150415360201E-2</v>
      </c>
      <c r="AV1288">
        <v>0.59105674675039899</v>
      </c>
      <c r="AW1288">
        <v>0</v>
      </c>
      <c r="AX1288">
        <v>0</v>
      </c>
      <c r="AY1288">
        <v>0</v>
      </c>
      <c r="AZ1288">
        <v>3.0329634300168302</v>
      </c>
      <c r="BA1288">
        <v>2.3772030546707801</v>
      </c>
      <c r="BB1288">
        <v>0.65576037534605502</v>
      </c>
      <c r="BC1288">
        <v>4.3145015647180296</v>
      </c>
      <c r="BD1288">
        <v>0</v>
      </c>
      <c r="BE1288">
        <v>0.304052513137541</v>
      </c>
      <c r="BF1288">
        <v>-1.3551508748532299</v>
      </c>
      <c r="BG1288">
        <v>0</v>
      </c>
      <c r="BH1288">
        <v>-1.0510983617156899</v>
      </c>
      <c r="BI1288">
        <v>-0.41135487137450699</v>
      </c>
      <c r="BJ1288">
        <v>0</v>
      </c>
      <c r="BK1288">
        <v>0</v>
      </c>
      <c r="BL1288">
        <v>0</v>
      </c>
      <c r="BM1288">
        <v>2204.9755695989602</v>
      </c>
      <c r="BN1288">
        <v>-8.7560907630934004</v>
      </c>
      <c r="BO1288">
        <v>509.04727106358098</v>
      </c>
      <c r="BP1288">
        <v>-1.3551508748532299</v>
      </c>
      <c r="BQ1288">
        <v>0</v>
      </c>
    </row>
    <row r="1289" spans="1:69" x14ac:dyDescent="0.25">
      <c r="A1289">
        <v>18</v>
      </c>
      <c r="B1289" t="str">
        <f>IF(A1289=16,"CT",IF(A1289=20,"Shock",IF(A1289=19,"DecSoly",IF(A1289=18,"NoSoly","SolyTrade"))))</f>
        <v>NoSoly</v>
      </c>
      <c r="C1289" t="s">
        <v>46</v>
      </c>
      <c r="D1289" t="s">
        <v>45</v>
      </c>
      <c r="E1289" t="str" cm="1">
        <f t="array" ref="E1289">INDEX([1]!newIts[NEW],MATCH(indicatorsdb[[#This Row],[Column1]],[1]!newIts[OLD],0),0)</f>
        <v>NS50M</v>
      </c>
      <c r="F1289">
        <v>28</v>
      </c>
      <c r="G1289" t="s">
        <v>87</v>
      </c>
      <c r="H1289" t="str" cm="1">
        <f t="array" ref="H1289">INDEX([1]!fableCountries[ALPHA3],MATCH(F1289,[1]!fableCountries[id],0),0)</f>
        <v>SWE</v>
      </c>
      <c r="I1289">
        <v>2022</v>
      </c>
      <c r="J1289">
        <v>788.51018749504794</v>
      </c>
      <c r="K1289">
        <v>10.630514446753599</v>
      </c>
      <c r="L1289">
        <v>0</v>
      </c>
      <c r="M1289">
        <v>2891.1310429889299</v>
      </c>
      <c r="N1289">
        <v>2815.4744999695799</v>
      </c>
      <c r="O1289">
        <v>83.290564133520604</v>
      </c>
      <c r="P1289">
        <v>75.389975191195305</v>
      </c>
      <c r="Q1289">
        <v>2076.9489413657002</v>
      </c>
      <c r="R1289">
        <v>0</v>
      </c>
      <c r="S1289">
        <v>0.62950036470098203</v>
      </c>
      <c r="T1289">
        <v>0.5</v>
      </c>
      <c r="U1289">
        <v>2934.0383814127999</v>
      </c>
      <c r="V1289">
        <v>1559.6410942673999</v>
      </c>
      <c r="W1289">
        <v>1880.7970139189999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1892.60775219416</v>
      </c>
      <c r="AF1289">
        <v>379.90210466791802</v>
      </c>
      <c r="AG1289">
        <v>27389</v>
      </c>
      <c r="AH1289">
        <v>0</v>
      </c>
      <c r="AI1289">
        <v>11119.627033930299</v>
      </c>
      <c r="AJ1289">
        <v>237.289979893836</v>
      </c>
      <c r="AK1289">
        <v>41018.426870686199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1.49629683557346</v>
      </c>
      <c r="AT1289">
        <v>0.95266545316267004</v>
      </c>
      <c r="AU1289" s="1">
        <v>2.0855218830339899E-2</v>
      </c>
      <c r="AV1289">
        <v>0.52277616358044798</v>
      </c>
      <c r="AW1289">
        <v>0</v>
      </c>
      <c r="AX1289">
        <v>0</v>
      </c>
      <c r="AY1289">
        <v>0</v>
      </c>
      <c r="AZ1289">
        <v>2.6007026825698598</v>
      </c>
      <c r="BA1289">
        <v>2.0362841378527099</v>
      </c>
      <c r="BB1289">
        <v>0.56441854471714803</v>
      </c>
      <c r="BC1289">
        <v>3.68564464676881</v>
      </c>
      <c r="BD1289">
        <v>0</v>
      </c>
      <c r="BE1289">
        <v>0.40524287667251602</v>
      </c>
      <c r="BF1289">
        <v>-1.8742584268168001</v>
      </c>
      <c r="BG1289">
        <v>0</v>
      </c>
      <c r="BH1289">
        <v>-1.4690155501442801</v>
      </c>
      <c r="BI1289">
        <v>-0.41135487137450699</v>
      </c>
      <c r="BJ1289">
        <v>0</v>
      </c>
      <c r="BK1289">
        <v>0</v>
      </c>
      <c r="BL1289">
        <v>0</v>
      </c>
      <c r="BM1289">
        <v>1959.84148977309</v>
      </c>
      <c r="BN1289">
        <v>-13.3033273401303</v>
      </c>
      <c r="BO1289">
        <v>448.21914973637797</v>
      </c>
      <c r="BP1289">
        <v>-1.8742584268168001</v>
      </c>
      <c r="BQ1289">
        <v>0</v>
      </c>
    </row>
    <row r="1290" spans="1:69" x14ac:dyDescent="0.25">
      <c r="A1290">
        <v>18</v>
      </c>
      <c r="B1290" t="str">
        <f>IF(A1290=16,"CT",IF(A1290=20,"Shock",IF(A1290=19,"DecSoly",IF(A1290=18,"NoSoly","SolyTrade"))))</f>
        <v>NoSoly</v>
      </c>
      <c r="C1290" t="s">
        <v>44</v>
      </c>
      <c r="D1290" t="s">
        <v>43</v>
      </c>
      <c r="E1290" t="str" cm="1">
        <f t="array" ref="E1290">INDEX([1]!newIts[NEW],MATCH(indicatorsdb[[#This Row],[Column1]],[1]!newIts[OLD],0),0)</f>
        <v>NS50S</v>
      </c>
      <c r="F1290">
        <v>28</v>
      </c>
      <c r="G1290" t="s">
        <v>87</v>
      </c>
      <c r="H1290" t="str" cm="1">
        <f t="array" ref="H1290">INDEX([1]!fableCountries[ALPHA3],MATCH(F1290,[1]!fableCountries[id],0),0)</f>
        <v>SWE</v>
      </c>
      <c r="I1290">
        <v>2020</v>
      </c>
      <c r="J1290">
        <v>648.24245692436898</v>
      </c>
      <c r="K1290">
        <v>10.225965523635301</v>
      </c>
      <c r="L1290">
        <v>0</v>
      </c>
      <c r="M1290">
        <v>3066.2577682982401</v>
      </c>
      <c r="N1290">
        <v>2993.8886719295301</v>
      </c>
      <c r="O1290">
        <v>94.981212637493101</v>
      </c>
      <c r="P1290">
        <v>79.418283336290699</v>
      </c>
      <c r="Q1290">
        <v>2078.1033657750299</v>
      </c>
      <c r="R1290">
        <v>0</v>
      </c>
      <c r="S1290">
        <v>0.62584707079852098</v>
      </c>
      <c r="T1290">
        <v>0.5</v>
      </c>
      <c r="U1290">
        <v>2934.0383814127999</v>
      </c>
      <c r="V1290">
        <v>1559.6410942673999</v>
      </c>
      <c r="W1290">
        <v>1880.7970139189999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2039.6515966177301</v>
      </c>
      <c r="AF1290">
        <v>431.07090493438602</v>
      </c>
      <c r="AG1290">
        <v>27389</v>
      </c>
      <c r="AH1290">
        <v>0</v>
      </c>
      <c r="AI1290">
        <v>10959.566538953501</v>
      </c>
      <c r="AJ1290">
        <v>195.07856969936799</v>
      </c>
      <c r="AK1290">
        <v>41014.367610205001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1.85038245037986</v>
      </c>
      <c r="AT1290">
        <v>1.1698204496311699</v>
      </c>
      <c r="AU1290" s="1">
        <v>2.6108259957852799E-2</v>
      </c>
      <c r="AV1290">
        <v>0.65445374079083196</v>
      </c>
      <c r="AW1290">
        <v>0</v>
      </c>
      <c r="AX1290">
        <v>0</v>
      </c>
      <c r="AY1290">
        <v>0</v>
      </c>
      <c r="AZ1290">
        <v>3.0329634300168302</v>
      </c>
      <c r="BA1290">
        <v>2.3772030546707801</v>
      </c>
      <c r="BB1290">
        <v>0.65576037534605502</v>
      </c>
      <c r="BC1290">
        <v>4.4719910090221804</v>
      </c>
      <c r="BD1290">
        <v>0</v>
      </c>
      <c r="BE1290">
        <v>0.304052513137541</v>
      </c>
      <c r="BF1290">
        <v>-1.4697013002404999</v>
      </c>
      <c r="BG1290">
        <v>0</v>
      </c>
      <c r="BH1290">
        <v>-1.1656487871029499</v>
      </c>
      <c r="BI1290">
        <v>-0.41135487137450699</v>
      </c>
      <c r="BJ1290">
        <v>0</v>
      </c>
      <c r="BK1290">
        <v>0</v>
      </c>
      <c r="BL1290">
        <v>0</v>
      </c>
      <c r="BM1290">
        <v>2204.8658047529402</v>
      </c>
      <c r="BN1290">
        <v>-8.7561354433044691</v>
      </c>
      <c r="BO1290">
        <v>509.02498016590999</v>
      </c>
      <c r="BP1290">
        <v>-1.4697013002404999</v>
      </c>
      <c r="BQ1290">
        <v>0</v>
      </c>
    </row>
    <row r="1291" spans="1:69" x14ac:dyDescent="0.25">
      <c r="A1291">
        <v>18</v>
      </c>
      <c r="B1291" t="str">
        <f>IF(A1291=16,"CT",IF(A1291=20,"Shock",IF(A1291=19,"DecSoly",IF(A1291=18,"NoSoly","SolyTrade"))))</f>
        <v>NoSoly</v>
      </c>
      <c r="C1291" t="s">
        <v>44</v>
      </c>
      <c r="D1291" t="s">
        <v>43</v>
      </c>
      <c r="E1291" t="str" cm="1">
        <f t="array" ref="E1291">INDEX([1]!newIts[NEW],MATCH(indicatorsdb[[#This Row],[Column1]],[1]!newIts[OLD],0),0)</f>
        <v>NS50S</v>
      </c>
      <c r="F1291">
        <v>28</v>
      </c>
      <c r="G1291" t="s">
        <v>87</v>
      </c>
      <c r="H1291" t="str" cm="1">
        <f t="array" ref="H1291">INDEX([1]!fableCountries[ALPHA3],MATCH(F1291,[1]!fableCountries[id],0),0)</f>
        <v>SWE</v>
      </c>
      <c r="I1291">
        <v>2022</v>
      </c>
      <c r="J1291">
        <v>788.51018749504794</v>
      </c>
      <c r="K1291">
        <v>10.630514446753599</v>
      </c>
      <c r="L1291">
        <v>0</v>
      </c>
      <c r="M1291">
        <v>2889.1573324132501</v>
      </c>
      <c r="N1291">
        <v>2815.9125033986302</v>
      </c>
      <c r="O1291">
        <v>83.291364844292701</v>
      </c>
      <c r="P1291">
        <v>75.469057432257799</v>
      </c>
      <c r="Q1291">
        <v>2076.9489413657002</v>
      </c>
      <c r="R1291">
        <v>0</v>
      </c>
      <c r="S1291">
        <v>0.63133304231505105</v>
      </c>
      <c r="T1291">
        <v>0.5</v>
      </c>
      <c r="U1291">
        <v>2934.0383814127999</v>
      </c>
      <c r="V1291">
        <v>1559.6410942673999</v>
      </c>
      <c r="W1291">
        <v>1880.7970139189999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1810.50951882451</v>
      </c>
      <c r="AF1291">
        <v>379.90210466791802</v>
      </c>
      <c r="AG1291">
        <v>27389</v>
      </c>
      <c r="AH1291">
        <v>0</v>
      </c>
      <c r="AI1291">
        <v>11199.9215007519</v>
      </c>
      <c r="AJ1291">
        <v>237.289979893836</v>
      </c>
      <c r="AK1291">
        <v>41016.623104138198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1.6353762835679799</v>
      </c>
      <c r="AT1291">
        <v>1.03361140233205</v>
      </c>
      <c r="AU1291" s="1">
        <v>2.30853822804249E-2</v>
      </c>
      <c r="AV1291">
        <v>0.57867949895550896</v>
      </c>
      <c r="AW1291">
        <v>0</v>
      </c>
      <c r="AX1291">
        <v>0</v>
      </c>
      <c r="AY1291">
        <v>0</v>
      </c>
      <c r="AZ1291">
        <v>2.6007026825698598</v>
      </c>
      <c r="BA1291">
        <v>2.0362841378527099</v>
      </c>
      <c r="BB1291">
        <v>0.56441854471714803</v>
      </c>
      <c r="BC1291">
        <v>3.8247240947633401</v>
      </c>
      <c r="BD1291">
        <v>0</v>
      </c>
      <c r="BE1291">
        <v>0.40524287667251602</v>
      </c>
      <c r="BF1291">
        <v>-2.0348526465124701</v>
      </c>
      <c r="BG1291">
        <v>0</v>
      </c>
      <c r="BH1291">
        <v>-1.6296097698399501</v>
      </c>
      <c r="BI1291">
        <v>-0.41135487137450699</v>
      </c>
      <c r="BJ1291">
        <v>0</v>
      </c>
      <c r="BK1291">
        <v>0</v>
      </c>
      <c r="BL1291">
        <v>0</v>
      </c>
      <c r="BM1291">
        <v>1959.72852176331</v>
      </c>
      <c r="BN1291">
        <v>-13.303374024921601</v>
      </c>
      <c r="BO1291">
        <v>448.19620077344501</v>
      </c>
      <c r="BP1291">
        <v>-2.0348526465124701</v>
      </c>
      <c r="BQ1291">
        <v>0</v>
      </c>
    </row>
    <row r="1292" spans="1:69" x14ac:dyDescent="0.25">
      <c r="A1292">
        <v>18</v>
      </c>
      <c r="B1292" t="str">
        <f>IF(A1292=16,"CT",IF(A1292=20,"Shock",IF(A1292=19,"DecSoly",IF(A1292=18,"NoSoly","SolyTrade"))))</f>
        <v>NoSoly</v>
      </c>
      <c r="C1292" t="s">
        <v>42</v>
      </c>
      <c r="D1292" t="s">
        <v>41</v>
      </c>
      <c r="E1292" t="str" cm="1">
        <f t="array" ref="E1292">INDEX([1]!newIts[NEW],MATCH(indicatorsdb[[#This Row],[Column1]],[1]!newIts[OLD],0),0)</f>
        <v>NS75</v>
      </c>
      <c r="F1292">
        <v>28</v>
      </c>
      <c r="G1292" t="s">
        <v>87</v>
      </c>
      <c r="H1292" t="str" cm="1">
        <f t="array" ref="H1292">INDEX([1]!fableCountries[ALPHA3],MATCH(F1292,[1]!fableCountries[id],0),0)</f>
        <v>SWE</v>
      </c>
      <c r="I1292">
        <v>2020</v>
      </c>
      <c r="J1292">
        <v>648.24245692436898</v>
      </c>
      <c r="K1292">
        <v>10.225965523635301</v>
      </c>
      <c r="L1292">
        <v>0</v>
      </c>
      <c r="M1292">
        <v>3068.2611122771</v>
      </c>
      <c r="N1292">
        <v>2993.40489660818</v>
      </c>
      <c r="O1292">
        <v>94.978403852812903</v>
      </c>
      <c r="P1292">
        <v>79.336287001048703</v>
      </c>
      <c r="Q1292">
        <v>2078.1033657750299</v>
      </c>
      <c r="R1292">
        <v>0</v>
      </c>
      <c r="S1292">
        <v>0.62405577835661297</v>
      </c>
      <c r="T1292">
        <v>0.5</v>
      </c>
      <c r="U1292">
        <v>2934.0383814127999</v>
      </c>
      <c r="V1292">
        <v>1559.6410942673999</v>
      </c>
      <c r="W1292">
        <v>1880.7970139189999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2119.526085038</v>
      </c>
      <c r="AF1292">
        <v>431.71971511217203</v>
      </c>
      <c r="AG1292">
        <v>27389</v>
      </c>
      <c r="AH1292">
        <v>0</v>
      </c>
      <c r="AI1292">
        <v>10881.085266284201</v>
      </c>
      <c r="AJ1292">
        <v>195.07856969936799</v>
      </c>
      <c r="AK1292">
        <v>41016.409636133802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1.72914425652019</v>
      </c>
      <c r="AT1292">
        <v>1.10187243247557</v>
      </c>
      <c r="AU1292" s="1">
        <v>2.4063899877420698E-2</v>
      </c>
      <c r="AV1292">
        <v>0.60320792416720004</v>
      </c>
      <c r="AW1292">
        <v>0</v>
      </c>
      <c r="AX1292">
        <v>0</v>
      </c>
      <c r="AY1292">
        <v>0</v>
      </c>
      <c r="AZ1292">
        <v>3.04021718208661</v>
      </c>
      <c r="BA1292">
        <v>2.38287543456281</v>
      </c>
      <c r="BB1292">
        <v>0.65734174752380203</v>
      </c>
      <c r="BC1292">
        <v>4.3580065672322998</v>
      </c>
      <c r="BD1292">
        <v>0</v>
      </c>
      <c r="BE1292">
        <v>0.304052513137541</v>
      </c>
      <c r="BF1292">
        <v>-1.3127335882181601</v>
      </c>
      <c r="BG1292">
        <v>0</v>
      </c>
      <c r="BH1292">
        <v>-1.0086810750806201</v>
      </c>
      <c r="BI1292">
        <v>-0.41135487137450699</v>
      </c>
      <c r="BJ1292">
        <v>0</v>
      </c>
      <c r="BK1292">
        <v>0</v>
      </c>
      <c r="BL1292">
        <v>0</v>
      </c>
      <c r="BM1292">
        <v>2251.2371834110099</v>
      </c>
      <c r="BN1292">
        <v>-8.5354273417146693</v>
      </c>
      <c r="BO1292">
        <v>520.95753050784003</v>
      </c>
      <c r="BP1292">
        <v>-1.3127335882181601</v>
      </c>
      <c r="BQ1292">
        <v>0</v>
      </c>
    </row>
    <row r="1293" spans="1:69" x14ac:dyDescent="0.25">
      <c r="A1293">
        <v>18</v>
      </c>
      <c r="B1293" t="str">
        <f>IF(A1293=16,"CT",IF(A1293=20,"Shock",IF(A1293=19,"DecSoly",IF(A1293=18,"NoSoly","SolyTrade"))))</f>
        <v>NoSoly</v>
      </c>
      <c r="C1293" t="s">
        <v>42</v>
      </c>
      <c r="D1293" t="s">
        <v>41</v>
      </c>
      <c r="E1293" t="str" cm="1">
        <f t="array" ref="E1293">INDEX([1]!newIts[NEW],MATCH(indicatorsdb[[#This Row],[Column1]],[1]!newIts[OLD],0),0)</f>
        <v>NS75</v>
      </c>
      <c r="F1293">
        <v>28</v>
      </c>
      <c r="G1293" t="s">
        <v>87</v>
      </c>
      <c r="H1293" t="str" cm="1">
        <f t="array" ref="H1293">INDEX([1]!fableCountries[ALPHA3],MATCH(F1293,[1]!fableCountries[id],0),0)</f>
        <v>SWE</v>
      </c>
      <c r="I1293">
        <v>2022</v>
      </c>
      <c r="J1293">
        <v>788.51018749504794</v>
      </c>
      <c r="K1293">
        <v>10.630514446753599</v>
      </c>
      <c r="L1293">
        <v>0</v>
      </c>
      <c r="M1293">
        <v>2891.1310429889299</v>
      </c>
      <c r="N1293">
        <v>2815.4312460502401</v>
      </c>
      <c r="O1293">
        <v>83.288624185124704</v>
      </c>
      <c r="P1293">
        <v>75.387792749249897</v>
      </c>
      <c r="Q1293">
        <v>2076.9489413657002</v>
      </c>
      <c r="R1293">
        <v>0</v>
      </c>
      <c r="S1293">
        <v>0.62886176001072802</v>
      </c>
      <c r="T1293">
        <v>0.5</v>
      </c>
      <c r="U1293">
        <v>2934.0383814127999</v>
      </c>
      <c r="V1293">
        <v>1559.6410942673999</v>
      </c>
      <c r="W1293">
        <v>1880.7970139189999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1920.1144231022099</v>
      </c>
      <c r="AF1293">
        <v>380.37439891998298</v>
      </c>
      <c r="AG1293">
        <v>27389</v>
      </c>
      <c r="AH1293">
        <v>0</v>
      </c>
      <c r="AI1293">
        <v>11091.648068770201</v>
      </c>
      <c r="AJ1293">
        <v>237.289979893836</v>
      </c>
      <c r="AK1293">
        <v>41018.426870686199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1.54687666310663</v>
      </c>
      <c r="AT1293">
        <v>0.98579213238285202</v>
      </c>
      <c r="AU1293">
        <v>2.1524770366772E-2</v>
      </c>
      <c r="AV1293">
        <v>0.53955976035701003</v>
      </c>
      <c r="AW1293">
        <v>0</v>
      </c>
      <c r="AX1293">
        <v>0</v>
      </c>
      <c r="AY1293">
        <v>0</v>
      </c>
      <c r="AZ1293">
        <v>2.6074039716935302</v>
      </c>
      <c r="BA1293">
        <v>2.0414277745610199</v>
      </c>
      <c r="BB1293">
        <v>0.56597619713250702</v>
      </c>
      <c r="BC1293">
        <v>3.7429257634256601</v>
      </c>
      <c r="BD1293">
        <v>0</v>
      </c>
      <c r="BE1293">
        <v>0.40524287667251602</v>
      </c>
      <c r="BF1293">
        <v>-1.81829865454803</v>
      </c>
      <c r="BG1293">
        <v>0</v>
      </c>
      <c r="BH1293">
        <v>-1.41305577787551</v>
      </c>
      <c r="BI1293">
        <v>-0.41135487137450699</v>
      </c>
      <c r="BJ1293">
        <v>0</v>
      </c>
      <c r="BK1293">
        <v>0</v>
      </c>
      <c r="BL1293">
        <v>0</v>
      </c>
      <c r="BM1293">
        <v>2025.65702111218</v>
      </c>
      <c r="BN1293">
        <v>-13.073650374054401</v>
      </c>
      <c r="BO1293">
        <v>465.47373336862398</v>
      </c>
      <c r="BP1293">
        <v>-1.81829865454803</v>
      </c>
      <c r="BQ1293">
        <v>0</v>
      </c>
    </row>
    <row r="1294" spans="1:69" x14ac:dyDescent="0.25">
      <c r="A1294">
        <v>18</v>
      </c>
      <c r="B1294" t="str">
        <f>IF(A1294=16,"CT",IF(A1294=20,"Shock",IF(A1294=19,"DecSoly",IF(A1294=18,"NoSoly","SolyTrade"))))</f>
        <v>NoSoly</v>
      </c>
      <c r="C1294" t="s">
        <v>40</v>
      </c>
      <c r="D1294" t="s">
        <v>39</v>
      </c>
      <c r="E1294" t="str" cm="1">
        <f t="array" ref="E1294">INDEX([1]!newIts[NEW],MATCH(indicatorsdb[[#This Row],[Column1]],[1]!newIts[OLD],0),0)</f>
        <v>NS75M</v>
      </c>
      <c r="F1294">
        <v>28</v>
      </c>
      <c r="G1294" t="s">
        <v>87</v>
      </c>
      <c r="H1294" t="str" cm="1">
        <f t="array" ref="H1294">INDEX([1]!fableCountries[ALPHA3],MATCH(F1294,[1]!fableCountries[id],0),0)</f>
        <v>SWE</v>
      </c>
      <c r="I1294">
        <v>2020</v>
      </c>
      <c r="J1294">
        <v>648.24245692436898</v>
      </c>
      <c r="K1294">
        <v>10.225965523635301</v>
      </c>
      <c r="L1294">
        <v>0</v>
      </c>
      <c r="M1294">
        <v>3068.2611122771</v>
      </c>
      <c r="N1294">
        <v>2993.40489660818</v>
      </c>
      <c r="O1294">
        <v>94.978403852812903</v>
      </c>
      <c r="P1294">
        <v>79.336287001048703</v>
      </c>
      <c r="Q1294">
        <v>2078.1033657750299</v>
      </c>
      <c r="R1294">
        <v>0</v>
      </c>
      <c r="S1294">
        <v>0.62405577835661297</v>
      </c>
      <c r="T1294">
        <v>0.5</v>
      </c>
      <c r="U1294">
        <v>2934.0383814127999</v>
      </c>
      <c r="V1294">
        <v>1559.6410942673999</v>
      </c>
      <c r="W1294">
        <v>1880.7970139189999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2119.526085038</v>
      </c>
      <c r="AF1294">
        <v>431.71971511217203</v>
      </c>
      <c r="AG1294">
        <v>27389</v>
      </c>
      <c r="AH1294">
        <v>0</v>
      </c>
      <c r="AI1294">
        <v>10881.085266284201</v>
      </c>
      <c r="AJ1294">
        <v>195.07856969936799</v>
      </c>
      <c r="AK1294">
        <v>41016.409636133802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1.72914425652019</v>
      </c>
      <c r="AT1294">
        <v>1.10187243247557</v>
      </c>
      <c r="AU1294" s="1">
        <v>2.4063899877420698E-2</v>
      </c>
      <c r="AV1294">
        <v>0.60320792416720004</v>
      </c>
      <c r="AW1294">
        <v>0</v>
      </c>
      <c r="AX1294">
        <v>0</v>
      </c>
      <c r="AY1294">
        <v>0</v>
      </c>
      <c r="AZ1294">
        <v>3.04021718208661</v>
      </c>
      <c r="BA1294">
        <v>2.38287543456281</v>
      </c>
      <c r="BB1294">
        <v>0.65734174752380203</v>
      </c>
      <c r="BC1294">
        <v>4.3580065672322998</v>
      </c>
      <c r="BD1294">
        <v>0</v>
      </c>
      <c r="BE1294">
        <v>0.304052513137541</v>
      </c>
      <c r="BF1294">
        <v>-1.3127335882181601</v>
      </c>
      <c r="BG1294">
        <v>0</v>
      </c>
      <c r="BH1294">
        <v>-1.0086810750806201</v>
      </c>
      <c r="BI1294">
        <v>-0.41135487137450699</v>
      </c>
      <c r="BJ1294">
        <v>0</v>
      </c>
      <c r="BK1294">
        <v>0</v>
      </c>
      <c r="BL1294">
        <v>0</v>
      </c>
      <c r="BM1294">
        <v>2251.2371834110099</v>
      </c>
      <c r="BN1294">
        <v>-8.5354273417146693</v>
      </c>
      <c r="BO1294">
        <v>520.95753050784003</v>
      </c>
      <c r="BP1294">
        <v>-1.3127335882181601</v>
      </c>
      <c r="BQ1294">
        <v>0</v>
      </c>
    </row>
    <row r="1295" spans="1:69" x14ac:dyDescent="0.25">
      <c r="A1295">
        <v>18</v>
      </c>
      <c r="B1295" t="str">
        <f>IF(A1295=16,"CT",IF(A1295=20,"Shock",IF(A1295=19,"DecSoly",IF(A1295=18,"NoSoly","SolyTrade"))))</f>
        <v>NoSoly</v>
      </c>
      <c r="C1295" t="s">
        <v>40</v>
      </c>
      <c r="D1295" t="s">
        <v>39</v>
      </c>
      <c r="E1295" t="str" cm="1">
        <f t="array" ref="E1295">INDEX([1]!newIts[NEW],MATCH(indicatorsdb[[#This Row],[Column1]],[1]!newIts[OLD],0),0)</f>
        <v>NS75M</v>
      </c>
      <c r="F1295">
        <v>28</v>
      </c>
      <c r="G1295" t="s">
        <v>87</v>
      </c>
      <c r="H1295" t="str" cm="1">
        <f t="array" ref="H1295">INDEX([1]!fableCountries[ALPHA3],MATCH(F1295,[1]!fableCountries[id],0),0)</f>
        <v>SWE</v>
      </c>
      <c r="I1295">
        <v>2022</v>
      </c>
      <c r="J1295">
        <v>788.51018749504794</v>
      </c>
      <c r="K1295">
        <v>10.630514446753599</v>
      </c>
      <c r="L1295">
        <v>0</v>
      </c>
      <c r="M1295">
        <v>2891.1310429889299</v>
      </c>
      <c r="N1295">
        <v>2815.4312460502401</v>
      </c>
      <c r="O1295">
        <v>83.288624185124704</v>
      </c>
      <c r="P1295">
        <v>75.387792749249897</v>
      </c>
      <c r="Q1295">
        <v>2076.9489413657002</v>
      </c>
      <c r="R1295">
        <v>0</v>
      </c>
      <c r="S1295">
        <v>0.62886176001072802</v>
      </c>
      <c r="T1295">
        <v>0.5</v>
      </c>
      <c r="U1295">
        <v>2934.0383814127999</v>
      </c>
      <c r="V1295">
        <v>1559.6410942673999</v>
      </c>
      <c r="W1295">
        <v>1880.7970139189999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1920.1144231022099</v>
      </c>
      <c r="AF1295">
        <v>380.37439891998298</v>
      </c>
      <c r="AG1295">
        <v>27389</v>
      </c>
      <c r="AH1295">
        <v>0</v>
      </c>
      <c r="AI1295">
        <v>11091.648068770201</v>
      </c>
      <c r="AJ1295">
        <v>237.289979893836</v>
      </c>
      <c r="AK1295">
        <v>41018.426870686199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1.54687666310663</v>
      </c>
      <c r="AT1295">
        <v>0.98579213238285202</v>
      </c>
      <c r="AU1295">
        <v>2.1524770366772E-2</v>
      </c>
      <c r="AV1295">
        <v>0.53955976035701003</v>
      </c>
      <c r="AW1295">
        <v>0</v>
      </c>
      <c r="AX1295">
        <v>0</v>
      </c>
      <c r="AY1295">
        <v>0</v>
      </c>
      <c r="AZ1295">
        <v>2.6074039716935302</v>
      </c>
      <c r="BA1295">
        <v>2.0414277745610199</v>
      </c>
      <c r="BB1295">
        <v>0.56597619713250702</v>
      </c>
      <c r="BC1295">
        <v>3.7429257634256601</v>
      </c>
      <c r="BD1295">
        <v>0</v>
      </c>
      <c r="BE1295">
        <v>0.40524287667251602</v>
      </c>
      <c r="BF1295">
        <v>-1.81829865454803</v>
      </c>
      <c r="BG1295">
        <v>0</v>
      </c>
      <c r="BH1295">
        <v>-1.41305577787551</v>
      </c>
      <c r="BI1295">
        <v>-0.41135487137450699</v>
      </c>
      <c r="BJ1295">
        <v>0</v>
      </c>
      <c r="BK1295">
        <v>0</v>
      </c>
      <c r="BL1295">
        <v>0</v>
      </c>
      <c r="BM1295">
        <v>2025.65702111218</v>
      </c>
      <c r="BN1295">
        <v>-13.073650374054401</v>
      </c>
      <c r="BO1295">
        <v>465.47373336862398</v>
      </c>
      <c r="BP1295">
        <v>-1.81829865454803</v>
      </c>
      <c r="BQ1295">
        <v>0</v>
      </c>
    </row>
    <row r="1296" spans="1:69" x14ac:dyDescent="0.25">
      <c r="A1296">
        <v>18</v>
      </c>
      <c r="B1296" t="str">
        <f>IF(A1296=16,"CT",IF(A1296=20,"Shock",IF(A1296=19,"DecSoly",IF(A1296=18,"NoSoly","SolyTrade"))))</f>
        <v>NoSoly</v>
      </c>
      <c r="C1296" t="s">
        <v>38</v>
      </c>
      <c r="D1296" t="s">
        <v>37</v>
      </c>
      <c r="E1296" t="str" cm="1">
        <f t="array" ref="E1296">INDEX([1]!newIts[NEW],MATCH(indicatorsdb[[#This Row],[Column1]],[1]!newIts[OLD],0),0)</f>
        <v>NS75S</v>
      </c>
      <c r="F1296">
        <v>28</v>
      </c>
      <c r="G1296" t="s">
        <v>87</v>
      </c>
      <c r="H1296" t="str" cm="1">
        <f t="array" ref="H1296">INDEX([1]!fableCountries[ALPHA3],MATCH(F1296,[1]!fableCountries[id],0),0)</f>
        <v>SWE</v>
      </c>
      <c r="I1296">
        <v>2020</v>
      </c>
      <c r="J1296">
        <v>648.24245692436898</v>
      </c>
      <c r="K1296">
        <v>10.225965523635301</v>
      </c>
      <c r="L1296">
        <v>0</v>
      </c>
      <c r="M1296">
        <v>3066.2577682982401</v>
      </c>
      <c r="N1296">
        <v>2993.8525970072901</v>
      </c>
      <c r="O1296">
        <v>94.979750210189707</v>
      </c>
      <c r="P1296">
        <v>79.416638105574407</v>
      </c>
      <c r="Q1296">
        <v>2078.1033657750299</v>
      </c>
      <c r="R1296">
        <v>0</v>
      </c>
      <c r="S1296">
        <v>0.62531087182392597</v>
      </c>
      <c r="T1296">
        <v>0.5</v>
      </c>
      <c r="U1296">
        <v>2934.0383814127999</v>
      </c>
      <c r="V1296">
        <v>1559.6410942673999</v>
      </c>
      <c r="W1296">
        <v>1880.7970139189999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2062.49508560096</v>
      </c>
      <c r="AF1296">
        <v>431.71971511217203</v>
      </c>
      <c r="AG1296">
        <v>27389</v>
      </c>
      <c r="AH1296">
        <v>0</v>
      </c>
      <c r="AI1296">
        <v>10936.074239792501</v>
      </c>
      <c r="AJ1296">
        <v>195.07856969936799</v>
      </c>
      <c r="AK1296">
        <v>41014.367610205001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1.88995855680844</v>
      </c>
      <c r="AT1296">
        <v>1.195356633591</v>
      </c>
      <c r="AU1296" s="1">
        <v>2.66468706137509E-2</v>
      </c>
      <c r="AV1296">
        <v>0.66795505260369603</v>
      </c>
      <c r="AW1296">
        <v>0</v>
      </c>
      <c r="AX1296">
        <v>0</v>
      </c>
      <c r="AY1296">
        <v>0</v>
      </c>
      <c r="AZ1296">
        <v>3.04021718208661</v>
      </c>
      <c r="BA1296">
        <v>2.38287543456281</v>
      </c>
      <c r="BB1296">
        <v>0.65734174752380203</v>
      </c>
      <c r="BC1296">
        <v>4.5188208675205503</v>
      </c>
      <c r="BD1296">
        <v>0</v>
      </c>
      <c r="BE1296">
        <v>0.304052513137541</v>
      </c>
      <c r="BF1296">
        <v>-1.4227151553421</v>
      </c>
      <c r="BG1296">
        <v>0</v>
      </c>
      <c r="BH1296">
        <v>-1.11866264220456</v>
      </c>
      <c r="BI1296">
        <v>-0.41135487137450699</v>
      </c>
      <c r="BJ1296">
        <v>0</v>
      </c>
      <c r="BK1296">
        <v>0</v>
      </c>
      <c r="BL1296">
        <v>0</v>
      </c>
      <c r="BM1296">
        <v>2251.12741853838</v>
      </c>
      <c r="BN1296">
        <v>-8.5354720219257505</v>
      </c>
      <c r="BO1296">
        <v>520.93523960488199</v>
      </c>
      <c r="BP1296">
        <v>-1.4227151553421</v>
      </c>
      <c r="BQ1296">
        <v>0</v>
      </c>
    </row>
    <row r="1297" spans="1:69" x14ac:dyDescent="0.25">
      <c r="A1297">
        <v>18</v>
      </c>
      <c r="B1297" t="str">
        <f>IF(A1297=16,"CT",IF(A1297=20,"Shock",IF(A1297=19,"DecSoly",IF(A1297=18,"NoSoly","SolyTrade"))))</f>
        <v>NoSoly</v>
      </c>
      <c r="C1297" t="s">
        <v>38</v>
      </c>
      <c r="D1297" t="s">
        <v>37</v>
      </c>
      <c r="E1297" t="str" cm="1">
        <f t="array" ref="E1297">INDEX([1]!newIts[NEW],MATCH(indicatorsdb[[#This Row],[Column1]],[1]!newIts[OLD],0),0)</f>
        <v>NS75S</v>
      </c>
      <c r="F1297">
        <v>28</v>
      </c>
      <c r="G1297" t="s">
        <v>87</v>
      </c>
      <c r="H1297" t="str" cm="1">
        <f t="array" ref="H1297">INDEX([1]!fableCountries[ALPHA3],MATCH(F1297,[1]!fableCountries[id],0),0)</f>
        <v>SWE</v>
      </c>
      <c r="I1297">
        <v>2022</v>
      </c>
      <c r="J1297">
        <v>788.51018749504794</v>
      </c>
      <c r="K1297">
        <v>10.630514446753599</v>
      </c>
      <c r="L1297">
        <v>0</v>
      </c>
      <c r="M1297">
        <v>2889.1573324132501</v>
      </c>
      <c r="N1297">
        <v>2815.8692494852999</v>
      </c>
      <c r="O1297">
        <v>83.289424895896801</v>
      </c>
      <c r="P1297">
        <v>75.466874990312405</v>
      </c>
      <c r="Q1297">
        <v>2076.9489413657002</v>
      </c>
      <c r="R1297">
        <v>0</v>
      </c>
      <c r="S1297">
        <v>0.63062467918976695</v>
      </c>
      <c r="T1297">
        <v>0.5</v>
      </c>
      <c r="U1297">
        <v>2934.0383814127999</v>
      </c>
      <c r="V1297">
        <v>1559.6410942673999</v>
      </c>
      <c r="W1297">
        <v>1880.7970139189999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1841.0724917815701</v>
      </c>
      <c r="AF1297">
        <v>380.37439891998298</v>
      </c>
      <c r="AG1297">
        <v>27389</v>
      </c>
      <c r="AH1297">
        <v>0</v>
      </c>
      <c r="AI1297">
        <v>11168.8862335428</v>
      </c>
      <c r="AJ1297">
        <v>237.289979893836</v>
      </c>
      <c r="AK1297">
        <v>41016.623104138198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1.6905485052065901</v>
      </c>
      <c r="AT1297">
        <v>1.06939123345305</v>
      </c>
      <c r="AU1297" s="1">
        <v>2.3829328566407199E-2</v>
      </c>
      <c r="AV1297">
        <v>0.59732794318712601</v>
      </c>
      <c r="AW1297">
        <v>0</v>
      </c>
      <c r="AX1297">
        <v>0</v>
      </c>
      <c r="AY1297">
        <v>0</v>
      </c>
      <c r="AZ1297">
        <v>2.6074039716935302</v>
      </c>
      <c r="BA1297">
        <v>2.0414277745610199</v>
      </c>
      <c r="BB1297">
        <v>0.56597619713250702</v>
      </c>
      <c r="BC1297">
        <v>3.8865976055256102</v>
      </c>
      <c r="BD1297">
        <v>0</v>
      </c>
      <c r="BE1297">
        <v>0.40524287667251602</v>
      </c>
      <c r="BF1297">
        <v>-1.9727800689391399</v>
      </c>
      <c r="BG1297">
        <v>0</v>
      </c>
      <c r="BH1297">
        <v>-1.5675371922666199</v>
      </c>
      <c r="BI1297">
        <v>-0.41135487137450699</v>
      </c>
      <c r="BJ1297">
        <v>0</v>
      </c>
      <c r="BK1297">
        <v>0</v>
      </c>
      <c r="BL1297">
        <v>0</v>
      </c>
      <c r="BM1297">
        <v>2025.5440530103899</v>
      </c>
      <c r="BN1297">
        <v>-13.073697058845701</v>
      </c>
      <c r="BO1297">
        <v>465.45078438741001</v>
      </c>
      <c r="BP1297">
        <v>-1.9727800689391399</v>
      </c>
      <c r="BQ1297">
        <v>0</v>
      </c>
    </row>
    <row r="1298" spans="1:69" x14ac:dyDescent="0.25">
      <c r="A1298">
        <v>18</v>
      </c>
      <c r="B1298" t="str">
        <f>IF(A1298=16,"CT",IF(A1298=20,"Shock",IF(A1298=19,"DecSoly",IF(A1298=18,"NoSoly","SolyTrade"))))</f>
        <v>NoSoly</v>
      </c>
      <c r="C1298" t="s">
        <v>36</v>
      </c>
      <c r="D1298" t="s">
        <v>35</v>
      </c>
      <c r="E1298" t="str" cm="1">
        <f t="array" ref="E1298">INDEX([1]!newIts[NEW],MATCH(indicatorsdb[[#This Row],[Column1]],[1]!newIts[OLD],0),0)</f>
        <v>NS100</v>
      </c>
      <c r="F1298">
        <v>28</v>
      </c>
      <c r="G1298" t="s">
        <v>87</v>
      </c>
      <c r="H1298" t="str" cm="1">
        <f t="array" ref="H1298">INDEX([1]!fableCountries[ALPHA3],MATCH(F1298,[1]!fableCountries[id],0),0)</f>
        <v>SWE</v>
      </c>
      <c r="I1298">
        <v>2020</v>
      </c>
      <c r="J1298">
        <v>648.24245692436898</v>
      </c>
      <c r="K1298">
        <v>10.225965523635301</v>
      </c>
      <c r="L1298">
        <v>0</v>
      </c>
      <c r="M1298">
        <v>3068.2611122771</v>
      </c>
      <c r="N1298">
        <v>2993.3698712928599</v>
      </c>
      <c r="O1298">
        <v>94.976941425509594</v>
      </c>
      <c r="P1298">
        <v>79.334641770332397</v>
      </c>
      <c r="Q1298">
        <v>2078.1033657750299</v>
      </c>
      <c r="R1298">
        <v>0</v>
      </c>
      <c r="S1298">
        <v>0.623571717086852</v>
      </c>
      <c r="T1298">
        <v>0.5</v>
      </c>
      <c r="U1298">
        <v>2934.0383814127999</v>
      </c>
      <c r="V1298">
        <v>1559.6410942673999</v>
      </c>
      <c r="W1298">
        <v>1880.7970139189999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2140.0852828950301</v>
      </c>
      <c r="AF1298">
        <v>432.368525289959</v>
      </c>
      <c r="AG1298">
        <v>27389</v>
      </c>
      <c r="AH1298">
        <v>0</v>
      </c>
      <c r="AI1298">
        <v>10859.8772582494</v>
      </c>
      <c r="AJ1298">
        <v>195.07856969936799</v>
      </c>
      <c r="AK1298">
        <v>41016.409636133802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1.7653956056285001</v>
      </c>
      <c r="AT1298">
        <v>1.1254878130419901</v>
      </c>
      <c r="AU1298" s="1">
        <v>2.4548650937791499E-2</v>
      </c>
      <c r="AV1298">
        <v>0.61535914164872296</v>
      </c>
      <c r="AW1298">
        <v>0</v>
      </c>
      <c r="AX1298">
        <v>0</v>
      </c>
      <c r="AY1298">
        <v>0</v>
      </c>
      <c r="AZ1298">
        <v>3.0474709341563901</v>
      </c>
      <c r="BA1298">
        <v>2.3885478144548502</v>
      </c>
      <c r="BB1298">
        <v>0.65892311970154804</v>
      </c>
      <c r="BC1298">
        <v>4.4015116684103903</v>
      </c>
      <c r="BD1298">
        <v>0</v>
      </c>
      <c r="BE1298">
        <v>0.304052513137541</v>
      </c>
      <c r="BF1298">
        <v>-1.27031617595465</v>
      </c>
      <c r="BG1298">
        <v>0</v>
      </c>
      <c r="BH1298">
        <v>-0.96626366281710796</v>
      </c>
      <c r="BI1298">
        <v>-0.41135487137450699</v>
      </c>
      <c r="BJ1298">
        <v>0</v>
      </c>
      <c r="BK1298">
        <v>0</v>
      </c>
      <c r="BL1298">
        <v>0</v>
      </c>
      <c r="BM1298">
        <v>2297.4987965095302</v>
      </c>
      <c r="BN1298">
        <v>-8.3147639203359294</v>
      </c>
      <c r="BO1298">
        <v>532.86778981033501</v>
      </c>
      <c r="BP1298">
        <v>-1.27031617595465</v>
      </c>
      <c r="BQ1298">
        <v>0</v>
      </c>
    </row>
    <row r="1299" spans="1:69" x14ac:dyDescent="0.25">
      <c r="A1299">
        <v>18</v>
      </c>
      <c r="B1299" t="str">
        <f>IF(A1299=16,"CT",IF(A1299=20,"Shock",IF(A1299=19,"DecSoly",IF(A1299=18,"NoSoly","SolyTrade"))))</f>
        <v>NoSoly</v>
      </c>
      <c r="C1299" t="s">
        <v>36</v>
      </c>
      <c r="D1299" t="s">
        <v>35</v>
      </c>
      <c r="E1299" t="str" cm="1">
        <f t="array" ref="E1299">INDEX([1]!newIts[NEW],MATCH(indicatorsdb[[#This Row],[Column1]],[1]!newIts[OLD],0),0)</f>
        <v>NS100</v>
      </c>
      <c r="F1299">
        <v>28</v>
      </c>
      <c r="G1299" t="s">
        <v>87</v>
      </c>
      <c r="H1299" t="str" cm="1">
        <f t="array" ref="H1299">INDEX([1]!fableCountries[ALPHA3],MATCH(F1299,[1]!fableCountries[id],0),0)</f>
        <v>SWE</v>
      </c>
      <c r="I1299">
        <v>2022</v>
      </c>
      <c r="J1299">
        <v>788.51018749504794</v>
      </c>
      <c r="K1299">
        <v>10.630514446753599</v>
      </c>
      <c r="L1299">
        <v>0</v>
      </c>
      <c r="M1299">
        <v>2891.1310429889299</v>
      </c>
      <c r="N1299">
        <v>2815.38926312993</v>
      </c>
      <c r="O1299">
        <v>83.286684236728703</v>
      </c>
      <c r="P1299">
        <v>75.385610307304503</v>
      </c>
      <c r="Q1299">
        <v>2076.9489413657002</v>
      </c>
      <c r="R1299">
        <v>0</v>
      </c>
      <c r="S1299">
        <v>0.62822315389516503</v>
      </c>
      <c r="T1299">
        <v>0.5</v>
      </c>
      <c r="U1299">
        <v>2934.0383814127999</v>
      </c>
      <c r="V1299">
        <v>1559.6410942673999</v>
      </c>
      <c r="W1299">
        <v>1880.7970139189999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1947.6211564568</v>
      </c>
      <c r="AF1299">
        <v>380.84669317204799</v>
      </c>
      <c r="AG1299">
        <v>27389</v>
      </c>
      <c r="AH1299">
        <v>0</v>
      </c>
      <c r="AI1299">
        <v>11063.669041163501</v>
      </c>
      <c r="AJ1299">
        <v>237.289979893836</v>
      </c>
      <c r="AK1299">
        <v>41018.426870686199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1.5974565887293499</v>
      </c>
      <c r="AT1299">
        <v>1.01891886827205</v>
      </c>
      <c r="AU1299" s="1">
        <v>2.2194323492211201E-2</v>
      </c>
      <c r="AV1299">
        <v>0.55634339696508905</v>
      </c>
      <c r="AW1299">
        <v>0</v>
      </c>
      <c r="AX1299">
        <v>0</v>
      </c>
      <c r="AY1299">
        <v>0</v>
      </c>
      <c r="AZ1299">
        <v>2.6141052608172002</v>
      </c>
      <c r="BA1299">
        <v>2.0465714112693298</v>
      </c>
      <c r="BB1299">
        <v>0.56753384954786701</v>
      </c>
      <c r="BC1299">
        <v>3.80020697817204</v>
      </c>
      <c r="BD1299">
        <v>0</v>
      </c>
      <c r="BE1299">
        <v>0.40524287667251602</v>
      </c>
      <c r="BF1299">
        <v>-1.7623387573820699</v>
      </c>
      <c r="BG1299">
        <v>0</v>
      </c>
      <c r="BH1299">
        <v>-1.3570958807095601</v>
      </c>
      <c r="BI1299">
        <v>-0.41135487137450699</v>
      </c>
      <c r="BJ1299">
        <v>0</v>
      </c>
      <c r="BK1299">
        <v>0</v>
      </c>
      <c r="BL1299">
        <v>0</v>
      </c>
      <c r="BM1299">
        <v>2091.4725500741001</v>
      </c>
      <c r="BN1299">
        <v>-12.8439734079784</v>
      </c>
      <c r="BO1299">
        <v>482.72831652857298</v>
      </c>
      <c r="BP1299">
        <v>-1.7623387573820699</v>
      </c>
      <c r="BQ1299">
        <v>0</v>
      </c>
    </row>
    <row r="1300" spans="1:69" x14ac:dyDescent="0.25">
      <c r="A1300">
        <v>18</v>
      </c>
      <c r="B1300" t="str">
        <f>IF(A1300=16,"CT",IF(A1300=20,"Shock",IF(A1300=19,"DecSoly",IF(A1300=18,"NoSoly","SolyTrade"))))</f>
        <v>NoSoly</v>
      </c>
      <c r="C1300" t="s">
        <v>34</v>
      </c>
      <c r="D1300" t="s">
        <v>33</v>
      </c>
      <c r="E1300" t="str" cm="1">
        <f t="array" ref="E1300">INDEX([1]!newIts[NEW],MATCH(indicatorsdb[[#This Row],[Column1]],[1]!newIts[OLD],0),0)</f>
        <v>NS100M</v>
      </c>
      <c r="F1300">
        <v>28</v>
      </c>
      <c r="G1300" t="s">
        <v>87</v>
      </c>
      <c r="H1300" t="str" cm="1">
        <f t="array" ref="H1300">INDEX([1]!fableCountries[ALPHA3],MATCH(F1300,[1]!fableCountries[id],0),0)</f>
        <v>SWE</v>
      </c>
      <c r="I1300">
        <v>2020</v>
      </c>
      <c r="J1300">
        <v>648.24245692436898</v>
      </c>
      <c r="K1300">
        <v>10.225965523635301</v>
      </c>
      <c r="L1300">
        <v>0</v>
      </c>
      <c r="M1300">
        <v>3068.2611122771</v>
      </c>
      <c r="N1300">
        <v>2993.3698712928599</v>
      </c>
      <c r="O1300">
        <v>94.976941425509594</v>
      </c>
      <c r="P1300">
        <v>79.334641770332397</v>
      </c>
      <c r="Q1300">
        <v>2078.1033657750299</v>
      </c>
      <c r="R1300">
        <v>0</v>
      </c>
      <c r="S1300">
        <v>0.623571717086852</v>
      </c>
      <c r="T1300">
        <v>0.5</v>
      </c>
      <c r="U1300">
        <v>2934.0383814127999</v>
      </c>
      <c r="V1300">
        <v>1559.6410942673999</v>
      </c>
      <c r="W1300">
        <v>1880.7970139189999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2140.0852828950301</v>
      </c>
      <c r="AF1300">
        <v>432.368525289959</v>
      </c>
      <c r="AG1300">
        <v>27389</v>
      </c>
      <c r="AH1300">
        <v>0</v>
      </c>
      <c r="AI1300">
        <v>10859.8772582494</v>
      </c>
      <c r="AJ1300">
        <v>195.07856969936799</v>
      </c>
      <c r="AK1300">
        <v>41016.409636133802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1.7653956056285001</v>
      </c>
      <c r="AT1300">
        <v>1.1254878130419901</v>
      </c>
      <c r="AU1300" s="1">
        <v>2.4548650937791499E-2</v>
      </c>
      <c r="AV1300">
        <v>0.61535914164872296</v>
      </c>
      <c r="AW1300">
        <v>0</v>
      </c>
      <c r="AX1300">
        <v>0</v>
      </c>
      <c r="AY1300">
        <v>0</v>
      </c>
      <c r="AZ1300">
        <v>3.0474709341563901</v>
      </c>
      <c r="BA1300">
        <v>2.3885478144548502</v>
      </c>
      <c r="BB1300">
        <v>0.65892311970154804</v>
      </c>
      <c r="BC1300">
        <v>4.4015116684103903</v>
      </c>
      <c r="BD1300">
        <v>0</v>
      </c>
      <c r="BE1300">
        <v>0.304052513137541</v>
      </c>
      <c r="BF1300">
        <v>-1.27031617595465</v>
      </c>
      <c r="BG1300">
        <v>0</v>
      </c>
      <c r="BH1300">
        <v>-0.96626366281710796</v>
      </c>
      <c r="BI1300">
        <v>-0.41135487137450699</v>
      </c>
      <c r="BJ1300">
        <v>0</v>
      </c>
      <c r="BK1300">
        <v>0</v>
      </c>
      <c r="BL1300">
        <v>0</v>
      </c>
      <c r="BM1300">
        <v>2297.4987965095302</v>
      </c>
      <c r="BN1300">
        <v>-8.3147639203359294</v>
      </c>
      <c r="BO1300">
        <v>532.86778981033501</v>
      </c>
      <c r="BP1300">
        <v>-1.27031617595465</v>
      </c>
      <c r="BQ1300">
        <v>0</v>
      </c>
    </row>
    <row r="1301" spans="1:69" x14ac:dyDescent="0.25">
      <c r="A1301">
        <v>18</v>
      </c>
      <c r="B1301" t="str">
        <f>IF(A1301=16,"CT",IF(A1301=20,"Shock",IF(A1301=19,"DecSoly",IF(A1301=18,"NoSoly","SolyTrade"))))</f>
        <v>NoSoly</v>
      </c>
      <c r="C1301" t="s">
        <v>34</v>
      </c>
      <c r="D1301" t="s">
        <v>33</v>
      </c>
      <c r="E1301" t="str" cm="1">
        <f t="array" ref="E1301">INDEX([1]!newIts[NEW],MATCH(indicatorsdb[[#This Row],[Column1]],[1]!newIts[OLD],0),0)</f>
        <v>NS100M</v>
      </c>
      <c r="F1301">
        <v>28</v>
      </c>
      <c r="G1301" t="s">
        <v>87</v>
      </c>
      <c r="H1301" t="str" cm="1">
        <f t="array" ref="H1301">INDEX([1]!fableCountries[ALPHA3],MATCH(F1301,[1]!fableCountries[id],0),0)</f>
        <v>SWE</v>
      </c>
      <c r="I1301">
        <v>2022</v>
      </c>
      <c r="J1301">
        <v>788.51018749504794</v>
      </c>
      <c r="K1301">
        <v>10.630514446753599</v>
      </c>
      <c r="L1301">
        <v>0</v>
      </c>
      <c r="M1301">
        <v>2891.1310429889299</v>
      </c>
      <c r="N1301">
        <v>2815.38926312993</v>
      </c>
      <c r="O1301">
        <v>83.286684236728703</v>
      </c>
      <c r="P1301">
        <v>75.385610307304503</v>
      </c>
      <c r="Q1301">
        <v>2076.9489413657002</v>
      </c>
      <c r="R1301">
        <v>0</v>
      </c>
      <c r="S1301">
        <v>0.62822315389516503</v>
      </c>
      <c r="T1301">
        <v>0.5</v>
      </c>
      <c r="U1301">
        <v>2934.0383814127999</v>
      </c>
      <c r="V1301">
        <v>1559.6410942673999</v>
      </c>
      <c r="W1301">
        <v>1880.7970139189999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1947.6211564568</v>
      </c>
      <c r="AF1301">
        <v>380.84669317204799</v>
      </c>
      <c r="AG1301">
        <v>27389</v>
      </c>
      <c r="AH1301">
        <v>0</v>
      </c>
      <c r="AI1301">
        <v>11063.669041163501</v>
      </c>
      <c r="AJ1301">
        <v>237.289979893836</v>
      </c>
      <c r="AK1301">
        <v>41018.426870686199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1.5974565887293499</v>
      </c>
      <c r="AT1301">
        <v>1.01891886827205</v>
      </c>
      <c r="AU1301" s="1">
        <v>2.2194323492211201E-2</v>
      </c>
      <c r="AV1301">
        <v>0.55634339696508905</v>
      </c>
      <c r="AW1301">
        <v>0</v>
      </c>
      <c r="AX1301">
        <v>0</v>
      </c>
      <c r="AY1301">
        <v>0</v>
      </c>
      <c r="AZ1301">
        <v>2.6141052608172002</v>
      </c>
      <c r="BA1301">
        <v>2.0465714112693298</v>
      </c>
      <c r="BB1301">
        <v>0.56753384954786701</v>
      </c>
      <c r="BC1301">
        <v>3.80020697817204</v>
      </c>
      <c r="BD1301">
        <v>0</v>
      </c>
      <c r="BE1301">
        <v>0.40524287667251602</v>
      </c>
      <c r="BF1301">
        <v>-1.7623387573820699</v>
      </c>
      <c r="BG1301">
        <v>0</v>
      </c>
      <c r="BH1301">
        <v>-1.3570958807095601</v>
      </c>
      <c r="BI1301">
        <v>-0.41135487137450699</v>
      </c>
      <c r="BJ1301">
        <v>0</v>
      </c>
      <c r="BK1301">
        <v>0</v>
      </c>
      <c r="BL1301">
        <v>0</v>
      </c>
      <c r="BM1301">
        <v>2091.4725500741001</v>
      </c>
      <c r="BN1301">
        <v>-12.8439734079784</v>
      </c>
      <c r="BO1301">
        <v>482.72831652857298</v>
      </c>
      <c r="BP1301">
        <v>-1.7623387573820699</v>
      </c>
      <c r="BQ1301">
        <v>0</v>
      </c>
    </row>
    <row r="1302" spans="1:69" x14ac:dyDescent="0.25">
      <c r="A1302">
        <v>18</v>
      </c>
      <c r="B1302" t="str">
        <f>IF(A1302=16,"CT",IF(A1302=20,"Shock",IF(A1302=19,"DecSoly",IF(A1302=18,"NoSoly","SolyTrade"))))</f>
        <v>NoSoly</v>
      </c>
      <c r="C1302" t="s">
        <v>32</v>
      </c>
      <c r="D1302" t="s">
        <v>31</v>
      </c>
      <c r="E1302" t="str" cm="1">
        <f t="array" ref="E1302">INDEX([1]!newIts[NEW],MATCH(indicatorsdb[[#This Row],[Column1]],[1]!newIts[OLD],0),0)</f>
        <v>NS100S</v>
      </c>
      <c r="F1302">
        <v>28</v>
      </c>
      <c r="G1302" t="s">
        <v>87</v>
      </c>
      <c r="H1302" t="str" cm="1">
        <f t="array" ref="H1302">INDEX([1]!fableCountries[ALPHA3],MATCH(F1302,[1]!fableCountries[id],0),0)</f>
        <v>SWE</v>
      </c>
      <c r="I1302">
        <v>2020</v>
      </c>
      <c r="J1302">
        <v>648.24245692436898</v>
      </c>
      <c r="K1302">
        <v>10.225965523635301</v>
      </c>
      <c r="L1302">
        <v>0</v>
      </c>
      <c r="M1302">
        <v>3066.2577682982401</v>
      </c>
      <c r="N1302">
        <v>2993.8175716963801</v>
      </c>
      <c r="O1302">
        <v>94.978287782886397</v>
      </c>
      <c r="P1302">
        <v>79.4149928748581</v>
      </c>
      <c r="Q1302">
        <v>2078.1033657750299</v>
      </c>
      <c r="R1302">
        <v>0</v>
      </c>
      <c r="S1302">
        <v>0.62477467125692299</v>
      </c>
      <c r="T1302">
        <v>0.5</v>
      </c>
      <c r="U1302">
        <v>2934.0383814127999</v>
      </c>
      <c r="V1302">
        <v>1559.6410942673999</v>
      </c>
      <c r="W1302">
        <v>1880.7970139189999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2085.3386443518302</v>
      </c>
      <c r="AF1302">
        <v>432.368525289959</v>
      </c>
      <c r="AG1302">
        <v>27389</v>
      </c>
      <c r="AH1302">
        <v>0</v>
      </c>
      <c r="AI1302">
        <v>10912.5818708638</v>
      </c>
      <c r="AJ1302">
        <v>195.07856969936799</v>
      </c>
      <c r="AK1302">
        <v>41014.367610205001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1.9295347728263601</v>
      </c>
      <c r="AT1302">
        <v>1.2208928808635799</v>
      </c>
      <c r="AU1302" s="1">
        <v>2.7185483044947601E-2</v>
      </c>
      <c r="AV1302">
        <v>0.68145640891783599</v>
      </c>
      <c r="AW1302">
        <v>0</v>
      </c>
      <c r="AX1302">
        <v>0</v>
      </c>
      <c r="AY1302">
        <v>0</v>
      </c>
      <c r="AZ1302">
        <v>3.0474709341563901</v>
      </c>
      <c r="BA1302">
        <v>2.3885478144548502</v>
      </c>
      <c r="BB1302">
        <v>0.65892311970154804</v>
      </c>
      <c r="BC1302">
        <v>4.5656508356082499</v>
      </c>
      <c r="BD1302">
        <v>0</v>
      </c>
      <c r="BE1302">
        <v>0.304052513137541</v>
      </c>
      <c r="BF1302">
        <v>-1.37572887090384</v>
      </c>
      <c r="BG1302">
        <v>0</v>
      </c>
      <c r="BH1302">
        <v>-1.0716763577663</v>
      </c>
      <c r="BI1302">
        <v>-0.41135487137450699</v>
      </c>
      <c r="BJ1302">
        <v>0</v>
      </c>
      <c r="BK1302">
        <v>0</v>
      </c>
      <c r="BL1302">
        <v>0</v>
      </c>
      <c r="BM1302">
        <v>2297.3890316120101</v>
      </c>
      <c r="BN1302">
        <v>-8.3148086005470105</v>
      </c>
      <c r="BO1302">
        <v>532.84549890243204</v>
      </c>
      <c r="BP1302">
        <v>-1.37572887090384</v>
      </c>
      <c r="BQ1302">
        <v>0</v>
      </c>
    </row>
    <row r="1303" spans="1:69" x14ac:dyDescent="0.25">
      <c r="A1303">
        <v>18</v>
      </c>
      <c r="B1303" t="str">
        <f>IF(A1303=16,"CT",IF(A1303=20,"Shock",IF(A1303=19,"DecSoly",IF(A1303=18,"NoSoly","SolyTrade"))))</f>
        <v>NoSoly</v>
      </c>
      <c r="C1303" t="s">
        <v>32</v>
      </c>
      <c r="D1303" t="s">
        <v>31</v>
      </c>
      <c r="E1303" t="str" cm="1">
        <f t="array" ref="E1303">INDEX([1]!newIts[NEW],MATCH(indicatorsdb[[#This Row],[Column1]],[1]!newIts[OLD],0),0)</f>
        <v>NS100S</v>
      </c>
      <c r="F1303">
        <v>28</v>
      </c>
      <c r="G1303" t="s">
        <v>87</v>
      </c>
      <c r="H1303" t="str" cm="1">
        <f t="array" ref="H1303">INDEX([1]!fableCountries[ALPHA3],MATCH(F1303,[1]!fableCountries[id],0),0)</f>
        <v>SWE</v>
      </c>
      <c r="I1303">
        <v>2022</v>
      </c>
      <c r="J1303">
        <v>788.51018749504794</v>
      </c>
      <c r="K1303">
        <v>10.630514446753599</v>
      </c>
      <c r="L1303">
        <v>0</v>
      </c>
      <c r="M1303">
        <v>2889.1573324132501</v>
      </c>
      <c r="N1303">
        <v>2815.8272665705099</v>
      </c>
      <c r="O1303">
        <v>83.2874849475009</v>
      </c>
      <c r="P1303">
        <v>75.464692548366997</v>
      </c>
      <c r="Q1303">
        <v>2076.9489413657002</v>
      </c>
      <c r="R1303">
        <v>0</v>
      </c>
      <c r="S1303">
        <v>0.62991631448138996</v>
      </c>
      <c r="T1303">
        <v>0.5</v>
      </c>
      <c r="U1303">
        <v>2934.0383814127999</v>
      </c>
      <c r="V1303">
        <v>1559.6410942673999</v>
      </c>
      <c r="W1303">
        <v>1880.7970139189999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1871.6355340981299</v>
      </c>
      <c r="AF1303">
        <v>380.84669317204799</v>
      </c>
      <c r="AG1303">
        <v>27389</v>
      </c>
      <c r="AH1303">
        <v>0</v>
      </c>
      <c r="AI1303">
        <v>11137.8508969742</v>
      </c>
      <c r="AJ1303">
        <v>237.289979893836</v>
      </c>
      <c r="AK1303">
        <v>41016.623104138198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1.7457208357934499</v>
      </c>
      <c r="AT1303">
        <v>1.10517112751645</v>
      </c>
      <c r="AU1303" s="1">
        <v>2.4573276617303099E-2</v>
      </c>
      <c r="AV1303">
        <v>0.61597643165969695</v>
      </c>
      <c r="AW1303">
        <v>0</v>
      </c>
      <c r="AX1303">
        <v>0</v>
      </c>
      <c r="AY1303">
        <v>0</v>
      </c>
      <c r="AZ1303">
        <v>2.6141052608172002</v>
      </c>
      <c r="BA1303">
        <v>2.0465714112693298</v>
      </c>
      <c r="BB1303">
        <v>0.56753384954786701</v>
      </c>
      <c r="BC1303">
        <v>3.94847122523614</v>
      </c>
      <c r="BD1303">
        <v>0</v>
      </c>
      <c r="BE1303">
        <v>0.40524287667251602</v>
      </c>
      <c r="BF1303">
        <v>-1.91070735264222</v>
      </c>
      <c r="BG1303">
        <v>0</v>
      </c>
      <c r="BH1303">
        <v>-1.5054644759697</v>
      </c>
      <c r="BI1303">
        <v>-0.41135487137450699</v>
      </c>
      <c r="BJ1303">
        <v>0</v>
      </c>
      <c r="BK1303">
        <v>0</v>
      </c>
      <c r="BL1303">
        <v>0</v>
      </c>
      <c r="BM1303">
        <v>2091.3595818878198</v>
      </c>
      <c r="BN1303">
        <v>-12.844020092769799</v>
      </c>
      <c r="BO1303">
        <v>482.70536753057303</v>
      </c>
      <c r="BP1303">
        <v>-1.91070735264222</v>
      </c>
      <c r="BQ1303">
        <v>0</v>
      </c>
    </row>
    <row r="1304" spans="1:69" x14ac:dyDescent="0.25">
      <c r="A1304">
        <v>18</v>
      </c>
      <c r="B1304" t="str">
        <f>IF(A1304=16,"CT",IF(A1304=20,"Shock",IF(A1304=19,"DecSoly",IF(A1304=18,"NoSoly","SolyTrade"))))</f>
        <v>NoSoly</v>
      </c>
      <c r="C1304" t="s">
        <v>54</v>
      </c>
      <c r="D1304" t="s">
        <v>53</v>
      </c>
      <c r="E1304" t="str" cm="1">
        <f t="array" ref="E1304">INDEX([1]!newIts[NEW],MATCH(indicatorsdb[[#This Row],[Column1]],[1]!newIts[OLD],0),0)</f>
        <v>NS25</v>
      </c>
      <c r="F1304">
        <v>19</v>
      </c>
      <c r="G1304" t="s">
        <v>86</v>
      </c>
      <c r="H1304" t="str" cm="1">
        <f t="array" ref="H1304">INDEX([1]!fableCountries[ALPHA3],MATCH(F1304,[1]!fableCountries[id],0),0)</f>
        <v>USA</v>
      </c>
      <c r="I1304">
        <v>2020</v>
      </c>
      <c r="J1304">
        <v>18158.951468810599</v>
      </c>
      <c r="K1304">
        <v>331.95593819036901</v>
      </c>
      <c r="L1304">
        <v>0</v>
      </c>
      <c r="M1304">
        <v>2803.3065822920198</v>
      </c>
      <c r="N1304">
        <v>2802.9200205422198</v>
      </c>
      <c r="O1304">
        <v>139.44979246793599</v>
      </c>
      <c r="P1304">
        <v>88.914242515265499</v>
      </c>
      <c r="Q1304">
        <v>2081.69018576799</v>
      </c>
      <c r="R1304">
        <v>0</v>
      </c>
      <c r="S1304">
        <v>0.433339359590242</v>
      </c>
      <c r="T1304">
        <v>0.5</v>
      </c>
      <c r="U1304">
        <v>45791.9110483638</v>
      </c>
      <c r="V1304">
        <v>45504.562646645798</v>
      </c>
      <c r="W1304">
        <v>30089.894089224501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158503.38057561999</v>
      </c>
      <c r="AF1304">
        <v>271352.42860872799</v>
      </c>
      <c r="AG1304">
        <v>300195</v>
      </c>
      <c r="AH1304">
        <v>285</v>
      </c>
      <c r="AI1304">
        <v>169034.128073139</v>
      </c>
      <c r="AJ1304">
        <v>16822.062742512899</v>
      </c>
      <c r="AK1304">
        <v>916192</v>
      </c>
      <c r="AL1304">
        <v>0</v>
      </c>
      <c r="AM1304">
        <v>285</v>
      </c>
      <c r="AN1304">
        <v>285</v>
      </c>
      <c r="AO1304">
        <v>0</v>
      </c>
      <c r="AP1304">
        <v>0</v>
      </c>
      <c r="AQ1304">
        <v>0</v>
      </c>
      <c r="AR1304">
        <v>0</v>
      </c>
      <c r="AS1304">
        <v>128.66215701388299</v>
      </c>
      <c r="AT1304">
        <v>85.564859129975304</v>
      </c>
      <c r="AU1304">
        <v>11.8515338554915</v>
      </c>
      <c r="AV1304">
        <v>31.245764028416399</v>
      </c>
      <c r="AW1304">
        <v>0</v>
      </c>
      <c r="AX1304">
        <v>0</v>
      </c>
      <c r="AY1304">
        <v>0</v>
      </c>
      <c r="AZ1304">
        <v>240.64457646665201</v>
      </c>
      <c r="BA1304">
        <v>166.436918702881</v>
      </c>
      <c r="BB1304">
        <v>74.207657763770598</v>
      </c>
      <c r="BC1304">
        <v>289.79322262733399</v>
      </c>
      <c r="BD1304">
        <v>0</v>
      </c>
      <c r="BE1304">
        <v>118.93769985777899</v>
      </c>
      <c r="BF1304">
        <v>-9.52407653747869</v>
      </c>
      <c r="BG1304">
        <v>0</v>
      </c>
      <c r="BH1304">
        <v>109.413623320301</v>
      </c>
      <c r="BI1304">
        <v>-79.513510853201495</v>
      </c>
      <c r="BJ1304">
        <v>0</v>
      </c>
      <c r="BK1304">
        <v>0</v>
      </c>
      <c r="BL1304">
        <v>0</v>
      </c>
      <c r="BM1304">
        <v>559487.87738953403</v>
      </c>
      <c r="BN1304">
        <v>66446.962087193795</v>
      </c>
      <c r="BO1304">
        <v>121127.040679478</v>
      </c>
      <c r="BP1304">
        <v>-8.2342936474786903</v>
      </c>
      <c r="BQ1304">
        <v>-1.2897828899999999</v>
      </c>
    </row>
    <row r="1305" spans="1:69" x14ac:dyDescent="0.25">
      <c r="A1305">
        <v>18</v>
      </c>
      <c r="B1305" t="str">
        <f>IF(A1305=16,"CT",IF(A1305=20,"Shock",IF(A1305=19,"DecSoly",IF(A1305=18,"NoSoly","SolyTrade"))))</f>
        <v>NoSoly</v>
      </c>
      <c r="C1305" t="s">
        <v>54</v>
      </c>
      <c r="D1305" t="s">
        <v>53</v>
      </c>
      <c r="E1305" t="str" cm="1">
        <f t="array" ref="E1305">INDEX([1]!newIts[NEW],MATCH(indicatorsdb[[#This Row],[Column1]],[1]!newIts[OLD],0),0)</f>
        <v>NS25</v>
      </c>
      <c r="F1305">
        <v>19</v>
      </c>
      <c r="G1305" t="s">
        <v>86</v>
      </c>
      <c r="H1305" t="str" cm="1">
        <f t="array" ref="H1305">INDEX([1]!fableCountries[ALPHA3],MATCH(F1305,[1]!fableCountries[id],0),0)</f>
        <v>USA</v>
      </c>
      <c r="I1305">
        <v>2022</v>
      </c>
      <c r="J1305">
        <v>20308.147341231201</v>
      </c>
      <c r="K1305">
        <v>344.40579657861798</v>
      </c>
      <c r="L1305">
        <v>0</v>
      </c>
      <c r="M1305">
        <v>2803.3065822920198</v>
      </c>
      <c r="N1305">
        <v>2802.9200323414898</v>
      </c>
      <c r="O1305">
        <v>139.449792787604</v>
      </c>
      <c r="P1305">
        <v>88.914242841801695</v>
      </c>
      <c r="Q1305">
        <v>2078.1373610655501</v>
      </c>
      <c r="R1305">
        <v>0</v>
      </c>
      <c r="S1305">
        <v>0.42764727677532599</v>
      </c>
      <c r="T1305">
        <v>0.5</v>
      </c>
      <c r="U1305">
        <v>45791.9110483638</v>
      </c>
      <c r="V1305">
        <v>45504.562646645798</v>
      </c>
      <c r="W1305">
        <v>30089.894089224501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155310.526229696</v>
      </c>
      <c r="AF1305">
        <v>281546.16042456299</v>
      </c>
      <c r="AG1305">
        <v>300195</v>
      </c>
      <c r="AH1305">
        <v>1140</v>
      </c>
      <c r="AI1305">
        <v>158469.16864900501</v>
      </c>
      <c r="AJ1305">
        <v>19531.144696735701</v>
      </c>
      <c r="AK1305">
        <v>916192</v>
      </c>
      <c r="AL1305">
        <v>0</v>
      </c>
      <c r="AM1305">
        <v>855</v>
      </c>
      <c r="AN1305">
        <v>855</v>
      </c>
      <c r="AO1305">
        <v>0</v>
      </c>
      <c r="AP1305">
        <v>0</v>
      </c>
      <c r="AQ1305">
        <v>0</v>
      </c>
      <c r="AR1305">
        <v>0</v>
      </c>
      <c r="AS1305">
        <v>126.319932259645</v>
      </c>
      <c r="AT1305">
        <v>83.978540250579897</v>
      </c>
      <c r="AU1305">
        <v>12.634255299361699</v>
      </c>
      <c r="AV1305">
        <v>29.707136709702901</v>
      </c>
      <c r="AW1305">
        <v>0</v>
      </c>
      <c r="AX1305">
        <v>0</v>
      </c>
      <c r="AY1305">
        <v>0</v>
      </c>
      <c r="AZ1305">
        <v>247.870177106944</v>
      </c>
      <c r="BA1305">
        <v>171.21131650752301</v>
      </c>
      <c r="BB1305">
        <v>76.658860599421402</v>
      </c>
      <c r="BC1305">
        <v>287.93983329135102</v>
      </c>
      <c r="BD1305">
        <v>0</v>
      </c>
      <c r="BE1305">
        <v>107.884685437711</v>
      </c>
      <c r="BF1305">
        <v>-13.3934252074787</v>
      </c>
      <c r="BG1305">
        <v>0</v>
      </c>
      <c r="BH1305">
        <v>94.491260230232498</v>
      </c>
      <c r="BI1305">
        <v>-86.250276075237693</v>
      </c>
      <c r="BJ1305">
        <v>0</v>
      </c>
      <c r="BK1305">
        <v>0</v>
      </c>
      <c r="BL1305">
        <v>0</v>
      </c>
      <c r="BM1305">
        <v>572613.24989134294</v>
      </c>
      <c r="BN1305">
        <v>67859.947485611396</v>
      </c>
      <c r="BO1305">
        <v>125708.826660768</v>
      </c>
      <c r="BP1305">
        <v>-8.2342936474786903</v>
      </c>
      <c r="BQ1305">
        <v>-5.1591315599999996</v>
      </c>
    </row>
    <row r="1306" spans="1:69" x14ac:dyDescent="0.25">
      <c r="A1306">
        <v>18</v>
      </c>
      <c r="B1306" t="str">
        <f>IF(A1306=16,"CT",IF(A1306=20,"Shock",IF(A1306=19,"DecSoly",IF(A1306=18,"NoSoly","SolyTrade"))))</f>
        <v>NoSoly</v>
      </c>
      <c r="C1306" t="s">
        <v>52</v>
      </c>
      <c r="D1306" t="s">
        <v>51</v>
      </c>
      <c r="E1306" t="str" cm="1">
        <f t="array" ref="E1306">INDEX([1]!newIts[NEW],MATCH(indicatorsdb[[#This Row],[Column1]],[1]!newIts[OLD],0),0)</f>
        <v>NS25M</v>
      </c>
      <c r="F1306">
        <v>19</v>
      </c>
      <c r="G1306" t="s">
        <v>86</v>
      </c>
      <c r="H1306" t="str" cm="1">
        <f t="array" ref="H1306">INDEX([1]!fableCountries[ALPHA3],MATCH(F1306,[1]!fableCountries[id],0),0)</f>
        <v>USA</v>
      </c>
      <c r="I1306">
        <v>2020</v>
      </c>
      <c r="J1306">
        <v>18158.951468810599</v>
      </c>
      <c r="K1306">
        <v>331.95593819036901</v>
      </c>
      <c r="L1306">
        <v>0</v>
      </c>
      <c r="M1306">
        <v>2803.3065822920198</v>
      </c>
      <c r="N1306">
        <v>2802.9200205422198</v>
      </c>
      <c r="O1306">
        <v>139.44979246793599</v>
      </c>
      <c r="P1306">
        <v>88.914242515265499</v>
      </c>
      <c r="Q1306">
        <v>2081.69018576799</v>
      </c>
      <c r="R1306">
        <v>0</v>
      </c>
      <c r="S1306">
        <v>0.43305070976208698</v>
      </c>
      <c r="T1306">
        <v>0.5</v>
      </c>
      <c r="U1306">
        <v>45791.9110483638</v>
      </c>
      <c r="V1306">
        <v>45504.562646645798</v>
      </c>
      <c r="W1306">
        <v>30089.894089224501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158964.701571704</v>
      </c>
      <c r="AF1306">
        <v>271352.42860872799</v>
      </c>
      <c r="AG1306">
        <v>300195</v>
      </c>
      <c r="AH1306">
        <v>285</v>
      </c>
      <c r="AI1306">
        <v>168572.80707705501</v>
      </c>
      <c r="AJ1306">
        <v>16822.062742512899</v>
      </c>
      <c r="AK1306">
        <v>916192</v>
      </c>
      <c r="AL1306">
        <v>0</v>
      </c>
      <c r="AM1306">
        <v>285</v>
      </c>
      <c r="AN1306">
        <v>285</v>
      </c>
      <c r="AO1306">
        <v>0</v>
      </c>
      <c r="AP1306">
        <v>0</v>
      </c>
      <c r="AQ1306">
        <v>0</v>
      </c>
      <c r="AR1306">
        <v>0</v>
      </c>
      <c r="AS1306">
        <v>129.24589267057101</v>
      </c>
      <c r="AT1306">
        <v>85.925493599141106</v>
      </c>
      <c r="AU1306">
        <v>11.852325782907201</v>
      </c>
      <c r="AV1306">
        <v>31.4680732885232</v>
      </c>
      <c r="AW1306">
        <v>0</v>
      </c>
      <c r="AX1306">
        <v>0</v>
      </c>
      <c r="AY1306">
        <v>0</v>
      </c>
      <c r="AZ1306">
        <v>240.64457646665201</v>
      </c>
      <c r="BA1306">
        <v>166.436918702881</v>
      </c>
      <c r="BB1306">
        <v>74.207657763770598</v>
      </c>
      <c r="BC1306">
        <v>290.37695828402201</v>
      </c>
      <c r="BD1306">
        <v>0</v>
      </c>
      <c r="BE1306">
        <v>123.29111828673</v>
      </c>
      <c r="BF1306">
        <v>-9.52407653747869</v>
      </c>
      <c r="BG1306">
        <v>0</v>
      </c>
      <c r="BH1306">
        <v>113.76704174925101</v>
      </c>
      <c r="BI1306">
        <v>-79.513510853201495</v>
      </c>
      <c r="BJ1306">
        <v>0</v>
      </c>
      <c r="BK1306">
        <v>0</v>
      </c>
      <c r="BL1306">
        <v>0</v>
      </c>
      <c r="BM1306">
        <v>559487.87738953403</v>
      </c>
      <c r="BN1306">
        <v>66446.962087193897</v>
      </c>
      <c r="BO1306">
        <v>121127.040679478</v>
      </c>
      <c r="BP1306">
        <v>-8.2342936474786903</v>
      </c>
      <c r="BQ1306">
        <v>-1.2897828899999999</v>
      </c>
    </row>
    <row r="1307" spans="1:69" x14ac:dyDescent="0.25">
      <c r="A1307">
        <v>18</v>
      </c>
      <c r="B1307" t="str">
        <f>IF(A1307=16,"CT",IF(A1307=20,"Shock",IF(A1307=19,"DecSoly",IF(A1307=18,"NoSoly","SolyTrade"))))</f>
        <v>NoSoly</v>
      </c>
      <c r="C1307" t="s">
        <v>52</v>
      </c>
      <c r="D1307" t="s">
        <v>51</v>
      </c>
      <c r="E1307" t="str" cm="1">
        <f t="array" ref="E1307">INDEX([1]!newIts[NEW],MATCH(indicatorsdb[[#This Row],[Column1]],[1]!newIts[OLD],0),0)</f>
        <v>NS25M</v>
      </c>
      <c r="F1307">
        <v>19</v>
      </c>
      <c r="G1307" t="s">
        <v>86</v>
      </c>
      <c r="H1307" t="str" cm="1">
        <f t="array" ref="H1307">INDEX([1]!fableCountries[ALPHA3],MATCH(F1307,[1]!fableCountries[id],0),0)</f>
        <v>USA</v>
      </c>
      <c r="I1307">
        <v>2022</v>
      </c>
      <c r="J1307">
        <v>20308.147341231201</v>
      </c>
      <c r="K1307">
        <v>344.40579657861798</v>
      </c>
      <c r="L1307">
        <v>0</v>
      </c>
      <c r="M1307">
        <v>2803.3065822920198</v>
      </c>
      <c r="N1307">
        <v>2802.9200323414898</v>
      </c>
      <c r="O1307">
        <v>139.449792787604</v>
      </c>
      <c r="P1307">
        <v>88.914242841801695</v>
      </c>
      <c r="Q1307">
        <v>2078.1373610655501</v>
      </c>
      <c r="R1307">
        <v>0</v>
      </c>
      <c r="S1307">
        <v>0.42649471168909397</v>
      </c>
      <c r="T1307">
        <v>0.5</v>
      </c>
      <c r="U1307">
        <v>45791.9110483638</v>
      </c>
      <c r="V1307">
        <v>45504.562646645798</v>
      </c>
      <c r="W1307">
        <v>30089.894089224501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157152.559107498</v>
      </c>
      <c r="AF1307">
        <v>281546.16042456299</v>
      </c>
      <c r="AG1307">
        <v>300195</v>
      </c>
      <c r="AH1307">
        <v>1140</v>
      </c>
      <c r="AI1307">
        <v>156627.13577120399</v>
      </c>
      <c r="AJ1307">
        <v>19531.144696735701</v>
      </c>
      <c r="AK1307">
        <v>916192</v>
      </c>
      <c r="AL1307">
        <v>0</v>
      </c>
      <c r="AM1307">
        <v>855</v>
      </c>
      <c r="AN1307">
        <v>855</v>
      </c>
      <c r="AO1307">
        <v>0</v>
      </c>
      <c r="AP1307">
        <v>0</v>
      </c>
      <c r="AQ1307">
        <v>0</v>
      </c>
      <c r="AR1307">
        <v>0</v>
      </c>
      <c r="AS1307">
        <v>128.65075685960599</v>
      </c>
      <c r="AT1307">
        <v>85.418532380349504</v>
      </c>
      <c r="AU1307">
        <v>12.6374174280073</v>
      </c>
      <c r="AV1307">
        <v>30.5948070512495</v>
      </c>
      <c r="AW1307">
        <v>0</v>
      </c>
      <c r="AX1307">
        <v>0</v>
      </c>
      <c r="AY1307">
        <v>0</v>
      </c>
      <c r="AZ1307">
        <v>247.870177106944</v>
      </c>
      <c r="BA1307">
        <v>171.21131650752301</v>
      </c>
      <c r="BB1307">
        <v>76.658860599421402</v>
      </c>
      <c r="BC1307">
        <v>290.27065789131302</v>
      </c>
      <c r="BD1307">
        <v>0</v>
      </c>
      <c r="BE1307">
        <v>120.381657796022</v>
      </c>
      <c r="BF1307">
        <v>-13.3934252074787</v>
      </c>
      <c r="BG1307">
        <v>0</v>
      </c>
      <c r="BH1307">
        <v>106.988232588543</v>
      </c>
      <c r="BI1307">
        <v>-86.250276075237693</v>
      </c>
      <c r="BJ1307">
        <v>0</v>
      </c>
      <c r="BK1307">
        <v>0</v>
      </c>
      <c r="BL1307">
        <v>0</v>
      </c>
      <c r="BM1307">
        <v>572613.24989134294</v>
      </c>
      <c r="BN1307">
        <v>67859.947485611396</v>
      </c>
      <c r="BO1307">
        <v>125708.826660768</v>
      </c>
      <c r="BP1307">
        <v>-8.2342936474786903</v>
      </c>
      <c r="BQ1307">
        <v>-5.1591315599999996</v>
      </c>
    </row>
    <row r="1308" spans="1:69" x14ac:dyDescent="0.25">
      <c r="A1308">
        <v>18</v>
      </c>
      <c r="B1308" t="str">
        <f>IF(A1308=16,"CT",IF(A1308=20,"Shock",IF(A1308=19,"DecSoly",IF(A1308=18,"NoSoly","SolyTrade"))))</f>
        <v>NoSoly</v>
      </c>
      <c r="C1308" t="s">
        <v>50</v>
      </c>
      <c r="D1308" t="s">
        <v>49</v>
      </c>
      <c r="E1308" t="str" cm="1">
        <f t="array" ref="E1308">INDEX([1]!newIts[NEW],MATCH(indicatorsdb[[#This Row],[Column1]],[1]!newIts[OLD],0),0)</f>
        <v>NS25S</v>
      </c>
      <c r="F1308">
        <v>19</v>
      </c>
      <c r="G1308" t="s">
        <v>86</v>
      </c>
      <c r="H1308" t="str" cm="1">
        <f t="array" ref="H1308">INDEX([1]!fableCountries[ALPHA3],MATCH(F1308,[1]!fableCountries[id],0),0)</f>
        <v>USA</v>
      </c>
      <c r="I1308">
        <v>2020</v>
      </c>
      <c r="J1308">
        <v>18158.951468810599</v>
      </c>
      <c r="K1308">
        <v>331.95593819036901</v>
      </c>
      <c r="L1308">
        <v>0</v>
      </c>
      <c r="M1308">
        <v>2803.3065822920198</v>
      </c>
      <c r="N1308">
        <v>2802.9200205422198</v>
      </c>
      <c r="O1308">
        <v>139.44979246793599</v>
      </c>
      <c r="P1308">
        <v>88.914242515265499</v>
      </c>
      <c r="Q1308">
        <v>2081.69018576799</v>
      </c>
      <c r="R1308">
        <v>0</v>
      </c>
      <c r="S1308">
        <v>0.43302135235573502</v>
      </c>
      <c r="T1308">
        <v>0.5</v>
      </c>
      <c r="U1308">
        <v>45791.9110483638</v>
      </c>
      <c r="V1308">
        <v>45504.562646645798</v>
      </c>
      <c r="W1308">
        <v>30089.894089224501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159011.620664043</v>
      </c>
      <c r="AF1308">
        <v>271352.42860872799</v>
      </c>
      <c r="AG1308">
        <v>300195</v>
      </c>
      <c r="AH1308">
        <v>285</v>
      </c>
      <c r="AI1308">
        <v>168525.88798471601</v>
      </c>
      <c r="AJ1308">
        <v>16822.062742512899</v>
      </c>
      <c r="AK1308">
        <v>916192</v>
      </c>
      <c r="AL1308">
        <v>0</v>
      </c>
      <c r="AM1308">
        <v>285</v>
      </c>
      <c r="AN1308">
        <v>285</v>
      </c>
      <c r="AO1308">
        <v>0</v>
      </c>
      <c r="AP1308">
        <v>0</v>
      </c>
      <c r="AQ1308">
        <v>0</v>
      </c>
      <c r="AR1308">
        <v>0</v>
      </c>
      <c r="AS1308">
        <v>139.7273970544</v>
      </c>
      <c r="AT1308">
        <v>91.595107689437995</v>
      </c>
      <c r="AU1308">
        <v>13.1692455902395</v>
      </c>
      <c r="AV1308">
        <v>34.963043774722102</v>
      </c>
      <c r="AW1308">
        <v>0</v>
      </c>
      <c r="AX1308">
        <v>0</v>
      </c>
      <c r="AY1308">
        <v>0</v>
      </c>
      <c r="AZ1308">
        <v>240.64457646665201</v>
      </c>
      <c r="BA1308">
        <v>166.436918702881</v>
      </c>
      <c r="BB1308">
        <v>74.207657763770598</v>
      </c>
      <c r="BC1308">
        <v>300.85846266785001</v>
      </c>
      <c r="BD1308">
        <v>0</v>
      </c>
      <c r="BE1308">
        <v>123.746025080674</v>
      </c>
      <c r="BF1308">
        <v>-9.52407653747869</v>
      </c>
      <c r="BG1308">
        <v>0</v>
      </c>
      <c r="BH1308">
        <v>114.221948543195</v>
      </c>
      <c r="BI1308">
        <v>-79.513510853201495</v>
      </c>
      <c r="BJ1308">
        <v>0</v>
      </c>
      <c r="BK1308">
        <v>0</v>
      </c>
      <c r="BL1308">
        <v>0</v>
      </c>
      <c r="BM1308">
        <v>559487.87738953403</v>
      </c>
      <c r="BN1308">
        <v>66446.962087193795</v>
      </c>
      <c r="BO1308">
        <v>121127.040679478</v>
      </c>
      <c r="BP1308">
        <v>-8.2342936474786903</v>
      </c>
      <c r="BQ1308">
        <v>-1.2897828899999999</v>
      </c>
    </row>
    <row r="1309" spans="1:69" x14ac:dyDescent="0.25">
      <c r="A1309">
        <v>18</v>
      </c>
      <c r="B1309" t="str">
        <f>IF(A1309=16,"CT",IF(A1309=20,"Shock",IF(A1309=19,"DecSoly",IF(A1309=18,"NoSoly","SolyTrade"))))</f>
        <v>NoSoly</v>
      </c>
      <c r="C1309" t="s">
        <v>50</v>
      </c>
      <c r="D1309" t="s">
        <v>49</v>
      </c>
      <c r="E1309" t="str" cm="1">
        <f t="array" ref="E1309">INDEX([1]!newIts[NEW],MATCH(indicatorsdb[[#This Row],[Column1]],[1]!newIts[OLD],0),0)</f>
        <v>NS25S</v>
      </c>
      <c r="F1309">
        <v>19</v>
      </c>
      <c r="G1309" t="s">
        <v>86</v>
      </c>
      <c r="H1309" t="str" cm="1">
        <f t="array" ref="H1309">INDEX([1]!fableCountries[ALPHA3],MATCH(F1309,[1]!fableCountries[id],0),0)</f>
        <v>USA</v>
      </c>
      <c r="I1309">
        <v>2022</v>
      </c>
      <c r="J1309">
        <v>20308.147341231201</v>
      </c>
      <c r="K1309">
        <v>344.40579657861798</v>
      </c>
      <c r="L1309">
        <v>0</v>
      </c>
      <c r="M1309">
        <v>2803.3065822920198</v>
      </c>
      <c r="N1309">
        <v>2802.9200323414898</v>
      </c>
      <c r="O1309">
        <v>139.449792787604</v>
      </c>
      <c r="P1309">
        <v>88.914242841801695</v>
      </c>
      <c r="Q1309">
        <v>2078.1373610655501</v>
      </c>
      <c r="R1309">
        <v>0</v>
      </c>
      <c r="S1309">
        <v>0.42659140919986999</v>
      </c>
      <c r="T1309">
        <v>0.5</v>
      </c>
      <c r="U1309">
        <v>45791.9110483638</v>
      </c>
      <c r="V1309">
        <v>45504.562646645798</v>
      </c>
      <c r="W1309">
        <v>30089.894089224501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156998.01686413301</v>
      </c>
      <c r="AF1309">
        <v>281546.16042456299</v>
      </c>
      <c r="AG1309">
        <v>300195</v>
      </c>
      <c r="AH1309">
        <v>1140</v>
      </c>
      <c r="AI1309">
        <v>156781.67801456901</v>
      </c>
      <c r="AJ1309">
        <v>19531.144696735701</v>
      </c>
      <c r="AK1309">
        <v>916192</v>
      </c>
      <c r="AL1309">
        <v>0</v>
      </c>
      <c r="AM1309">
        <v>855</v>
      </c>
      <c r="AN1309">
        <v>855</v>
      </c>
      <c r="AO1309">
        <v>0</v>
      </c>
      <c r="AP1309">
        <v>0</v>
      </c>
      <c r="AQ1309">
        <v>0</v>
      </c>
      <c r="AR1309">
        <v>0</v>
      </c>
      <c r="AS1309">
        <v>138.96487946421399</v>
      </c>
      <c r="AT1309">
        <v>90.930616116749306</v>
      </c>
      <c r="AU1309">
        <v>14.0415694477886</v>
      </c>
      <c r="AV1309">
        <v>33.992693899676198</v>
      </c>
      <c r="AW1309">
        <v>0</v>
      </c>
      <c r="AX1309">
        <v>0</v>
      </c>
      <c r="AY1309">
        <v>0</v>
      </c>
      <c r="AZ1309">
        <v>247.870177106944</v>
      </c>
      <c r="BA1309">
        <v>171.21131650752301</v>
      </c>
      <c r="BB1309">
        <v>76.658860599421402</v>
      </c>
      <c r="BC1309">
        <v>300.58478049591997</v>
      </c>
      <c r="BD1309">
        <v>0</v>
      </c>
      <c r="BE1309">
        <v>118.558209488739</v>
      </c>
      <c r="BF1309">
        <v>-13.3934252074787</v>
      </c>
      <c r="BG1309">
        <v>0</v>
      </c>
      <c r="BH1309">
        <v>105.16478428126</v>
      </c>
      <c r="BI1309">
        <v>-86.250276075237693</v>
      </c>
      <c r="BJ1309">
        <v>0</v>
      </c>
      <c r="BK1309">
        <v>0</v>
      </c>
      <c r="BL1309">
        <v>0</v>
      </c>
      <c r="BM1309">
        <v>572613.24989134294</v>
      </c>
      <c r="BN1309">
        <v>67859.947485611396</v>
      </c>
      <c r="BO1309">
        <v>125708.826660768</v>
      </c>
      <c r="BP1309">
        <v>-8.2342936474786903</v>
      </c>
      <c r="BQ1309">
        <v>-5.1591315599999996</v>
      </c>
    </row>
    <row r="1310" spans="1:69" x14ac:dyDescent="0.25">
      <c r="A1310">
        <v>18</v>
      </c>
      <c r="B1310" t="str">
        <f>IF(A1310=16,"CT",IF(A1310=20,"Shock",IF(A1310=19,"DecSoly",IF(A1310=18,"NoSoly","SolyTrade"))))</f>
        <v>NoSoly</v>
      </c>
      <c r="C1310" t="s">
        <v>48</v>
      </c>
      <c r="D1310" t="s">
        <v>47</v>
      </c>
      <c r="E1310" t="str" cm="1">
        <f t="array" ref="E1310">INDEX([1]!newIts[NEW],MATCH(indicatorsdb[[#This Row],[Column1]],[1]!newIts[OLD],0),0)</f>
        <v>NS50</v>
      </c>
      <c r="F1310">
        <v>19</v>
      </c>
      <c r="G1310" t="s">
        <v>86</v>
      </c>
      <c r="H1310" t="str" cm="1">
        <f t="array" ref="H1310">INDEX([1]!fableCountries[ALPHA3],MATCH(F1310,[1]!fableCountries[id],0),0)</f>
        <v>USA</v>
      </c>
      <c r="I1310">
        <v>2020</v>
      </c>
      <c r="J1310">
        <v>18158.951468810599</v>
      </c>
      <c r="K1310">
        <v>331.95593819036901</v>
      </c>
      <c r="L1310">
        <v>0</v>
      </c>
      <c r="M1310">
        <v>2803.3065822920198</v>
      </c>
      <c r="N1310">
        <v>2802.9192266608002</v>
      </c>
      <c r="O1310">
        <v>139.44977758482401</v>
      </c>
      <c r="P1310">
        <v>88.914218326464194</v>
      </c>
      <c r="Q1310">
        <v>2081.69018576799</v>
      </c>
      <c r="R1310">
        <v>0</v>
      </c>
      <c r="S1310">
        <v>0.43305407643330801</v>
      </c>
      <c r="T1310">
        <v>0.5</v>
      </c>
      <c r="U1310">
        <v>45791.9110483638</v>
      </c>
      <c r="V1310">
        <v>45504.562646645798</v>
      </c>
      <c r="W1310">
        <v>30089.894089224501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158956.977780096</v>
      </c>
      <c r="AF1310">
        <v>271354.77177658502</v>
      </c>
      <c r="AG1310">
        <v>300195</v>
      </c>
      <c r="AH1310">
        <v>285</v>
      </c>
      <c r="AI1310">
        <v>168578.18770080601</v>
      </c>
      <c r="AJ1310">
        <v>16822.062742512899</v>
      </c>
      <c r="AK1310">
        <v>916192</v>
      </c>
      <c r="AL1310">
        <v>0</v>
      </c>
      <c r="AM1310">
        <v>285</v>
      </c>
      <c r="AN1310">
        <v>285</v>
      </c>
      <c r="AO1310">
        <v>0</v>
      </c>
      <c r="AP1310">
        <v>0</v>
      </c>
      <c r="AQ1310">
        <v>0</v>
      </c>
      <c r="AR1310">
        <v>0</v>
      </c>
      <c r="AS1310">
        <v>129.21494583410501</v>
      </c>
      <c r="AT1310">
        <v>85.898282094676404</v>
      </c>
      <c r="AU1310">
        <v>11.8523125238482</v>
      </c>
      <c r="AV1310">
        <v>31.464351215580098</v>
      </c>
      <c r="AW1310">
        <v>0</v>
      </c>
      <c r="AX1310">
        <v>0</v>
      </c>
      <c r="AY1310">
        <v>0</v>
      </c>
      <c r="AZ1310">
        <v>240.64592695682501</v>
      </c>
      <c r="BA1310">
        <v>166.43804282009401</v>
      </c>
      <c r="BB1310">
        <v>74.207884136730996</v>
      </c>
      <c r="BC1310">
        <v>290.34736193772898</v>
      </c>
      <c r="BD1310">
        <v>0</v>
      </c>
      <c r="BE1310">
        <v>123.224940462045</v>
      </c>
      <c r="BF1310">
        <v>-9.52407653747869</v>
      </c>
      <c r="BG1310">
        <v>0</v>
      </c>
      <c r="BH1310">
        <v>113.700863924567</v>
      </c>
      <c r="BI1310">
        <v>-79.513510853201495</v>
      </c>
      <c r="BJ1310">
        <v>0</v>
      </c>
      <c r="BK1310">
        <v>0</v>
      </c>
      <c r="BL1310">
        <v>0</v>
      </c>
      <c r="BM1310">
        <v>559165.85810833005</v>
      </c>
      <c r="BN1310">
        <v>66455.396542454298</v>
      </c>
      <c r="BO1310">
        <v>121147.78481818701</v>
      </c>
      <c r="BP1310">
        <v>-8.2342936474786903</v>
      </c>
      <c r="BQ1310">
        <v>-1.2897828899999999</v>
      </c>
    </row>
    <row r="1311" spans="1:69" x14ac:dyDescent="0.25">
      <c r="A1311">
        <v>18</v>
      </c>
      <c r="B1311" t="str">
        <f>IF(A1311=16,"CT",IF(A1311=20,"Shock",IF(A1311=19,"DecSoly",IF(A1311=18,"NoSoly","SolyTrade"))))</f>
        <v>NoSoly</v>
      </c>
      <c r="C1311" t="s">
        <v>48</v>
      </c>
      <c r="D1311" t="s">
        <v>47</v>
      </c>
      <c r="E1311" t="str" cm="1">
        <f t="array" ref="E1311">INDEX([1]!newIts[NEW],MATCH(indicatorsdb[[#This Row],[Column1]],[1]!newIts[OLD],0),0)</f>
        <v>NS50</v>
      </c>
      <c r="F1311">
        <v>19</v>
      </c>
      <c r="G1311" t="s">
        <v>86</v>
      </c>
      <c r="H1311" t="str" cm="1">
        <f t="array" ref="H1311">INDEX([1]!fableCountries[ALPHA3],MATCH(F1311,[1]!fableCountries[id],0),0)</f>
        <v>USA</v>
      </c>
      <c r="I1311">
        <v>2022</v>
      </c>
      <c r="J1311">
        <v>20308.147341231201</v>
      </c>
      <c r="K1311">
        <v>344.40579657861798</v>
      </c>
      <c r="L1311">
        <v>0</v>
      </c>
      <c r="M1311">
        <v>2803.3065822920198</v>
      </c>
      <c r="N1311">
        <v>2802.9192503624199</v>
      </c>
      <c r="O1311">
        <v>139.449778223826</v>
      </c>
      <c r="P1311">
        <v>88.914218979536599</v>
      </c>
      <c r="Q1311">
        <v>2078.1373610655501</v>
      </c>
      <c r="R1311">
        <v>0</v>
      </c>
      <c r="S1311">
        <v>0.42649236481494901</v>
      </c>
      <c r="T1311">
        <v>0.5</v>
      </c>
      <c r="U1311">
        <v>45791.9110483638</v>
      </c>
      <c r="V1311">
        <v>45504.562646645798</v>
      </c>
      <c r="W1311">
        <v>30089.894089224501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157154.068990092</v>
      </c>
      <c r="AF1311">
        <v>281548.40132306202</v>
      </c>
      <c r="AG1311">
        <v>300195</v>
      </c>
      <c r="AH1311">
        <v>1140</v>
      </c>
      <c r="AI1311">
        <v>156623.38499011</v>
      </c>
      <c r="AJ1311">
        <v>19531.144696735701</v>
      </c>
      <c r="AK1311">
        <v>916192</v>
      </c>
      <c r="AL1311">
        <v>0</v>
      </c>
      <c r="AM1311">
        <v>855</v>
      </c>
      <c r="AN1311">
        <v>855</v>
      </c>
      <c r="AO1311">
        <v>0</v>
      </c>
      <c r="AP1311">
        <v>0</v>
      </c>
      <c r="AQ1311">
        <v>0</v>
      </c>
      <c r="AR1311">
        <v>0</v>
      </c>
      <c r="AS1311">
        <v>128.63377620557699</v>
      </c>
      <c r="AT1311">
        <v>85.400821526302295</v>
      </c>
      <c r="AU1311">
        <v>12.6374200199496</v>
      </c>
      <c r="AV1311">
        <v>30.595534659325299</v>
      </c>
      <c r="AW1311">
        <v>0</v>
      </c>
      <c r="AX1311">
        <v>0</v>
      </c>
      <c r="AY1311">
        <v>0</v>
      </c>
      <c r="AZ1311">
        <v>247.87146923981899</v>
      </c>
      <c r="BA1311">
        <v>171.21239258432999</v>
      </c>
      <c r="BB1311">
        <v>76.659076655489699</v>
      </c>
      <c r="BC1311">
        <v>290.25496937015902</v>
      </c>
      <c r="BD1311">
        <v>0</v>
      </c>
      <c r="BE1311">
        <v>120.464307127466</v>
      </c>
      <c r="BF1311">
        <v>-13.3934252074787</v>
      </c>
      <c r="BG1311">
        <v>0</v>
      </c>
      <c r="BH1311">
        <v>107.070881919987</v>
      </c>
      <c r="BI1311">
        <v>-86.250276075237693</v>
      </c>
      <c r="BJ1311">
        <v>0</v>
      </c>
      <c r="BK1311">
        <v>0</v>
      </c>
      <c r="BL1311">
        <v>0</v>
      </c>
      <c r="BM1311">
        <v>572350.85379872995</v>
      </c>
      <c r="BN1311">
        <v>67876.310250724098</v>
      </c>
      <c r="BO1311">
        <v>125732.036089132</v>
      </c>
      <c r="BP1311">
        <v>-8.2342936474786903</v>
      </c>
      <c r="BQ1311">
        <v>-5.1591315599999996</v>
      </c>
    </row>
    <row r="1312" spans="1:69" x14ac:dyDescent="0.25">
      <c r="A1312">
        <v>18</v>
      </c>
      <c r="B1312" t="str">
        <f>IF(A1312=16,"CT",IF(A1312=20,"Shock",IF(A1312=19,"DecSoly",IF(A1312=18,"NoSoly","SolyTrade"))))</f>
        <v>NoSoly</v>
      </c>
      <c r="C1312" t="s">
        <v>46</v>
      </c>
      <c r="D1312" t="s">
        <v>45</v>
      </c>
      <c r="E1312" t="str" cm="1">
        <f t="array" ref="E1312">INDEX([1]!newIts[NEW],MATCH(indicatorsdb[[#This Row],[Column1]],[1]!newIts[OLD],0),0)</f>
        <v>NS50M</v>
      </c>
      <c r="F1312">
        <v>19</v>
      </c>
      <c r="G1312" t="s">
        <v>86</v>
      </c>
      <c r="H1312" t="str" cm="1">
        <f t="array" ref="H1312">INDEX([1]!fableCountries[ALPHA3],MATCH(F1312,[1]!fableCountries[id],0),0)</f>
        <v>USA</v>
      </c>
      <c r="I1312">
        <v>2020</v>
      </c>
      <c r="J1312">
        <v>18158.951468810599</v>
      </c>
      <c r="K1312">
        <v>331.95593819036901</v>
      </c>
      <c r="L1312">
        <v>0</v>
      </c>
      <c r="M1312">
        <v>2803.3065822920198</v>
      </c>
      <c r="N1312">
        <v>2802.9192266608002</v>
      </c>
      <c r="O1312">
        <v>139.44977758482401</v>
      </c>
      <c r="P1312">
        <v>88.914218326464194</v>
      </c>
      <c r="Q1312">
        <v>2081.69018576799</v>
      </c>
      <c r="R1312">
        <v>0</v>
      </c>
      <c r="S1312">
        <v>0.43305407643330801</v>
      </c>
      <c r="T1312">
        <v>0.5</v>
      </c>
      <c r="U1312">
        <v>45791.9110483638</v>
      </c>
      <c r="V1312">
        <v>45504.562646645798</v>
      </c>
      <c r="W1312">
        <v>30089.894089224501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158956.977780096</v>
      </c>
      <c r="AF1312">
        <v>271354.77177658502</v>
      </c>
      <c r="AG1312">
        <v>300195</v>
      </c>
      <c r="AH1312">
        <v>285</v>
      </c>
      <c r="AI1312">
        <v>168578.18770080601</v>
      </c>
      <c r="AJ1312">
        <v>16822.062742512899</v>
      </c>
      <c r="AK1312">
        <v>916192</v>
      </c>
      <c r="AL1312">
        <v>0</v>
      </c>
      <c r="AM1312">
        <v>285</v>
      </c>
      <c r="AN1312">
        <v>285</v>
      </c>
      <c r="AO1312">
        <v>0</v>
      </c>
      <c r="AP1312">
        <v>0</v>
      </c>
      <c r="AQ1312">
        <v>0</v>
      </c>
      <c r="AR1312">
        <v>0</v>
      </c>
      <c r="AS1312">
        <v>129.21494583410501</v>
      </c>
      <c r="AT1312">
        <v>85.898282094676404</v>
      </c>
      <c r="AU1312">
        <v>11.8523125238482</v>
      </c>
      <c r="AV1312">
        <v>31.464351215580098</v>
      </c>
      <c r="AW1312">
        <v>0</v>
      </c>
      <c r="AX1312">
        <v>0</v>
      </c>
      <c r="AY1312">
        <v>0</v>
      </c>
      <c r="AZ1312">
        <v>240.64592695682501</v>
      </c>
      <c r="BA1312">
        <v>166.43804282009401</v>
      </c>
      <c r="BB1312">
        <v>74.207884136730996</v>
      </c>
      <c r="BC1312">
        <v>290.34736193772898</v>
      </c>
      <c r="BD1312">
        <v>0</v>
      </c>
      <c r="BE1312">
        <v>123.224940462045</v>
      </c>
      <c r="BF1312">
        <v>-9.52407653747869</v>
      </c>
      <c r="BG1312">
        <v>0</v>
      </c>
      <c r="BH1312">
        <v>113.700863924567</v>
      </c>
      <c r="BI1312">
        <v>-79.513510853201495</v>
      </c>
      <c r="BJ1312">
        <v>0</v>
      </c>
      <c r="BK1312">
        <v>0</v>
      </c>
      <c r="BL1312">
        <v>0</v>
      </c>
      <c r="BM1312">
        <v>559165.85810833005</v>
      </c>
      <c r="BN1312">
        <v>66455.396542454298</v>
      </c>
      <c r="BO1312">
        <v>121147.78481818701</v>
      </c>
      <c r="BP1312">
        <v>-8.2342936474786903</v>
      </c>
      <c r="BQ1312">
        <v>-1.2897828899999999</v>
      </c>
    </row>
    <row r="1313" spans="1:69" x14ac:dyDescent="0.25">
      <c r="A1313">
        <v>18</v>
      </c>
      <c r="B1313" t="str">
        <f>IF(A1313=16,"CT",IF(A1313=20,"Shock",IF(A1313=19,"DecSoly",IF(A1313=18,"NoSoly","SolyTrade"))))</f>
        <v>NoSoly</v>
      </c>
      <c r="C1313" t="s">
        <v>46</v>
      </c>
      <c r="D1313" t="s">
        <v>45</v>
      </c>
      <c r="E1313" t="str" cm="1">
        <f t="array" ref="E1313">INDEX([1]!newIts[NEW],MATCH(indicatorsdb[[#This Row],[Column1]],[1]!newIts[OLD],0),0)</f>
        <v>NS50M</v>
      </c>
      <c r="F1313">
        <v>19</v>
      </c>
      <c r="G1313" t="s">
        <v>86</v>
      </c>
      <c r="H1313" t="str" cm="1">
        <f t="array" ref="H1313">INDEX([1]!fableCountries[ALPHA3],MATCH(F1313,[1]!fableCountries[id],0),0)</f>
        <v>USA</v>
      </c>
      <c r="I1313">
        <v>2022</v>
      </c>
      <c r="J1313">
        <v>20308.147341231201</v>
      </c>
      <c r="K1313">
        <v>344.40579657861798</v>
      </c>
      <c r="L1313">
        <v>0</v>
      </c>
      <c r="M1313">
        <v>2803.3065822920198</v>
      </c>
      <c r="N1313">
        <v>2802.9192503624199</v>
      </c>
      <c r="O1313">
        <v>139.449778223826</v>
      </c>
      <c r="P1313">
        <v>88.914218979536599</v>
      </c>
      <c r="Q1313">
        <v>2078.1373610655501</v>
      </c>
      <c r="R1313">
        <v>0</v>
      </c>
      <c r="S1313">
        <v>0.42649236481494901</v>
      </c>
      <c r="T1313">
        <v>0.5</v>
      </c>
      <c r="U1313">
        <v>45791.9110483638</v>
      </c>
      <c r="V1313">
        <v>45504.562646645798</v>
      </c>
      <c r="W1313">
        <v>30089.894089224501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157154.068990092</v>
      </c>
      <c r="AF1313">
        <v>281548.40132306202</v>
      </c>
      <c r="AG1313">
        <v>300195</v>
      </c>
      <c r="AH1313">
        <v>1140</v>
      </c>
      <c r="AI1313">
        <v>156623.38499011</v>
      </c>
      <c r="AJ1313">
        <v>19531.144696735701</v>
      </c>
      <c r="AK1313">
        <v>916192</v>
      </c>
      <c r="AL1313">
        <v>0</v>
      </c>
      <c r="AM1313">
        <v>855</v>
      </c>
      <c r="AN1313">
        <v>855</v>
      </c>
      <c r="AO1313">
        <v>0</v>
      </c>
      <c r="AP1313">
        <v>0</v>
      </c>
      <c r="AQ1313">
        <v>0</v>
      </c>
      <c r="AR1313">
        <v>0</v>
      </c>
      <c r="AS1313">
        <v>128.63377620557699</v>
      </c>
      <c r="AT1313">
        <v>85.400821526302295</v>
      </c>
      <c r="AU1313">
        <v>12.6374200199496</v>
      </c>
      <c r="AV1313">
        <v>30.595534659325299</v>
      </c>
      <c r="AW1313">
        <v>0</v>
      </c>
      <c r="AX1313">
        <v>0</v>
      </c>
      <c r="AY1313">
        <v>0</v>
      </c>
      <c r="AZ1313">
        <v>247.87146923981899</v>
      </c>
      <c r="BA1313">
        <v>171.21239258432999</v>
      </c>
      <c r="BB1313">
        <v>76.659076655489699</v>
      </c>
      <c r="BC1313">
        <v>290.25496937015902</v>
      </c>
      <c r="BD1313">
        <v>0</v>
      </c>
      <c r="BE1313">
        <v>120.464307127466</v>
      </c>
      <c r="BF1313">
        <v>-13.3934252074787</v>
      </c>
      <c r="BG1313">
        <v>0</v>
      </c>
      <c r="BH1313">
        <v>107.070881919987</v>
      </c>
      <c r="BI1313">
        <v>-86.250276075237693</v>
      </c>
      <c r="BJ1313">
        <v>0</v>
      </c>
      <c r="BK1313">
        <v>0</v>
      </c>
      <c r="BL1313">
        <v>0</v>
      </c>
      <c r="BM1313">
        <v>572350.85379872995</v>
      </c>
      <c r="BN1313">
        <v>67876.310250724098</v>
      </c>
      <c r="BO1313">
        <v>125732.036089132</v>
      </c>
      <c r="BP1313">
        <v>-8.2342936474786903</v>
      </c>
      <c r="BQ1313">
        <v>-5.1591315599999996</v>
      </c>
    </row>
    <row r="1314" spans="1:69" x14ac:dyDescent="0.25">
      <c r="A1314">
        <v>18</v>
      </c>
      <c r="B1314" t="str">
        <f>IF(A1314=16,"CT",IF(A1314=20,"Shock",IF(A1314=19,"DecSoly",IF(A1314=18,"NoSoly","SolyTrade"))))</f>
        <v>NoSoly</v>
      </c>
      <c r="C1314" t="s">
        <v>44</v>
      </c>
      <c r="D1314" t="s">
        <v>43</v>
      </c>
      <c r="E1314" t="str" cm="1">
        <f t="array" ref="E1314">INDEX([1]!newIts[NEW],MATCH(indicatorsdb[[#This Row],[Column1]],[1]!newIts[OLD],0),0)</f>
        <v>NS50S</v>
      </c>
      <c r="F1314">
        <v>19</v>
      </c>
      <c r="G1314" t="s">
        <v>86</v>
      </c>
      <c r="H1314" t="str" cm="1">
        <f t="array" ref="H1314">INDEX([1]!fableCountries[ALPHA3],MATCH(F1314,[1]!fableCountries[id],0),0)</f>
        <v>USA</v>
      </c>
      <c r="I1314">
        <v>2020</v>
      </c>
      <c r="J1314">
        <v>18158.951468810599</v>
      </c>
      <c r="K1314">
        <v>331.95593819036901</v>
      </c>
      <c r="L1314">
        <v>0</v>
      </c>
      <c r="M1314">
        <v>2803.3065822920198</v>
      </c>
      <c r="N1314">
        <v>2802.9192266608002</v>
      </c>
      <c r="O1314">
        <v>139.44977758482401</v>
      </c>
      <c r="P1314">
        <v>88.914218326464194</v>
      </c>
      <c r="Q1314">
        <v>2081.69018576799</v>
      </c>
      <c r="R1314">
        <v>0</v>
      </c>
      <c r="S1314">
        <v>0.43302632598277002</v>
      </c>
      <c r="T1314">
        <v>0.5</v>
      </c>
      <c r="U1314">
        <v>45791.9110483638</v>
      </c>
      <c r="V1314">
        <v>45504.562646645798</v>
      </c>
      <c r="W1314">
        <v>30089.894089224501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159001.328630973</v>
      </c>
      <c r="AF1314">
        <v>271354.77177658502</v>
      </c>
      <c r="AG1314">
        <v>300195</v>
      </c>
      <c r="AH1314">
        <v>285</v>
      </c>
      <c r="AI1314">
        <v>168533.83684992901</v>
      </c>
      <c r="AJ1314">
        <v>16822.062742512899</v>
      </c>
      <c r="AK1314">
        <v>916192</v>
      </c>
      <c r="AL1314">
        <v>0</v>
      </c>
      <c r="AM1314">
        <v>285</v>
      </c>
      <c r="AN1314">
        <v>285</v>
      </c>
      <c r="AO1314">
        <v>0</v>
      </c>
      <c r="AP1314">
        <v>0</v>
      </c>
      <c r="AQ1314">
        <v>0</v>
      </c>
      <c r="AR1314">
        <v>0</v>
      </c>
      <c r="AS1314">
        <v>139.69320050349501</v>
      </c>
      <c r="AT1314">
        <v>91.565888507478604</v>
      </c>
      <c r="AU1314">
        <v>13.1692279224046</v>
      </c>
      <c r="AV1314">
        <v>34.958084073611303</v>
      </c>
      <c r="AW1314">
        <v>0</v>
      </c>
      <c r="AX1314">
        <v>0</v>
      </c>
      <c r="AY1314">
        <v>0</v>
      </c>
      <c r="AZ1314">
        <v>240.64592695682501</v>
      </c>
      <c r="BA1314">
        <v>166.43804282009401</v>
      </c>
      <c r="BB1314">
        <v>74.207884136730996</v>
      </c>
      <c r="BC1314">
        <v>300.82561660711798</v>
      </c>
      <c r="BD1314">
        <v>0</v>
      </c>
      <c r="BE1314">
        <v>123.650790467443</v>
      </c>
      <c r="BF1314">
        <v>-9.52407653747869</v>
      </c>
      <c r="BG1314">
        <v>0</v>
      </c>
      <c r="BH1314">
        <v>114.126713929964</v>
      </c>
      <c r="BI1314">
        <v>-79.513510853201495</v>
      </c>
      <c r="BJ1314">
        <v>0</v>
      </c>
      <c r="BK1314">
        <v>0</v>
      </c>
      <c r="BL1314">
        <v>0</v>
      </c>
      <c r="BM1314">
        <v>559165.85810833005</v>
      </c>
      <c r="BN1314">
        <v>66455.396542454298</v>
      </c>
      <c r="BO1314">
        <v>121147.78481818701</v>
      </c>
      <c r="BP1314">
        <v>-8.2342936474786903</v>
      </c>
      <c r="BQ1314">
        <v>-1.2897828899999999</v>
      </c>
    </row>
    <row r="1315" spans="1:69" x14ac:dyDescent="0.25">
      <c r="A1315">
        <v>18</v>
      </c>
      <c r="B1315" t="str">
        <f>IF(A1315=16,"CT",IF(A1315=20,"Shock",IF(A1315=19,"DecSoly",IF(A1315=18,"NoSoly","SolyTrade"))))</f>
        <v>NoSoly</v>
      </c>
      <c r="C1315" t="s">
        <v>44</v>
      </c>
      <c r="D1315" t="s">
        <v>43</v>
      </c>
      <c r="E1315" t="str" cm="1">
        <f t="array" ref="E1315">INDEX([1]!newIts[NEW],MATCH(indicatorsdb[[#This Row],[Column1]],[1]!newIts[OLD],0),0)</f>
        <v>NS50S</v>
      </c>
      <c r="F1315">
        <v>19</v>
      </c>
      <c r="G1315" t="s">
        <v>86</v>
      </c>
      <c r="H1315" t="str" cm="1">
        <f t="array" ref="H1315">INDEX([1]!fableCountries[ALPHA3],MATCH(F1315,[1]!fableCountries[id],0),0)</f>
        <v>USA</v>
      </c>
      <c r="I1315">
        <v>2022</v>
      </c>
      <c r="J1315">
        <v>20308.147341231201</v>
      </c>
      <c r="K1315">
        <v>344.40579657861798</v>
      </c>
      <c r="L1315">
        <v>0</v>
      </c>
      <c r="M1315">
        <v>2803.3065822920198</v>
      </c>
      <c r="N1315">
        <v>2802.9192503624199</v>
      </c>
      <c r="O1315">
        <v>139.449778223826</v>
      </c>
      <c r="P1315">
        <v>88.914218979536599</v>
      </c>
      <c r="Q1315">
        <v>2078.1373610655501</v>
      </c>
      <c r="R1315">
        <v>0</v>
      </c>
      <c r="S1315">
        <v>0.42659006635914798</v>
      </c>
      <c r="T1315">
        <v>0.5</v>
      </c>
      <c r="U1315">
        <v>45791.9110483638</v>
      </c>
      <c r="V1315">
        <v>45504.562646645798</v>
      </c>
      <c r="W1315">
        <v>30089.894089224501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156997.92209758499</v>
      </c>
      <c r="AF1315">
        <v>281548.40132306202</v>
      </c>
      <c r="AG1315">
        <v>300195</v>
      </c>
      <c r="AH1315">
        <v>1140</v>
      </c>
      <c r="AI1315">
        <v>156779.53188261701</v>
      </c>
      <c r="AJ1315">
        <v>19531.144696735701</v>
      </c>
      <c r="AK1315">
        <v>916192</v>
      </c>
      <c r="AL1315">
        <v>0</v>
      </c>
      <c r="AM1315">
        <v>855</v>
      </c>
      <c r="AN1315">
        <v>855</v>
      </c>
      <c r="AO1315">
        <v>0</v>
      </c>
      <c r="AP1315">
        <v>0</v>
      </c>
      <c r="AQ1315">
        <v>0</v>
      </c>
      <c r="AR1315">
        <v>0</v>
      </c>
      <c r="AS1315">
        <v>138.945868373569</v>
      </c>
      <c r="AT1315">
        <v>90.911650856511599</v>
      </c>
      <c r="AU1315">
        <v>14.041569285107499</v>
      </c>
      <c r="AV1315">
        <v>33.992648231949701</v>
      </c>
      <c r="AW1315">
        <v>0</v>
      </c>
      <c r="AX1315">
        <v>0</v>
      </c>
      <c r="AY1315">
        <v>0</v>
      </c>
      <c r="AZ1315">
        <v>247.87146923981899</v>
      </c>
      <c r="BA1315">
        <v>171.21239258432999</v>
      </c>
      <c r="BB1315">
        <v>76.659076655489699</v>
      </c>
      <c r="BC1315">
        <v>300.56706153815003</v>
      </c>
      <c r="BD1315">
        <v>0</v>
      </c>
      <c r="BE1315">
        <v>118.649580398342</v>
      </c>
      <c r="BF1315">
        <v>-13.3934252074787</v>
      </c>
      <c r="BG1315">
        <v>0</v>
      </c>
      <c r="BH1315">
        <v>105.256155190863</v>
      </c>
      <c r="BI1315">
        <v>-86.250276075237693</v>
      </c>
      <c r="BJ1315">
        <v>0</v>
      </c>
      <c r="BK1315">
        <v>0</v>
      </c>
      <c r="BL1315">
        <v>0</v>
      </c>
      <c r="BM1315">
        <v>572350.85379872995</v>
      </c>
      <c r="BN1315">
        <v>67876.310250724098</v>
      </c>
      <c r="BO1315">
        <v>125732.036089132</v>
      </c>
      <c r="BP1315">
        <v>-8.2342936474786903</v>
      </c>
      <c r="BQ1315">
        <v>-5.1591315599999996</v>
      </c>
    </row>
    <row r="1316" spans="1:69" x14ac:dyDescent="0.25">
      <c r="A1316">
        <v>18</v>
      </c>
      <c r="B1316" t="str">
        <f>IF(A1316=16,"CT",IF(A1316=20,"Shock",IF(A1316=19,"DecSoly",IF(A1316=18,"NoSoly","SolyTrade"))))</f>
        <v>NoSoly</v>
      </c>
      <c r="C1316" t="s">
        <v>42</v>
      </c>
      <c r="D1316" t="s">
        <v>41</v>
      </c>
      <c r="E1316" t="str" cm="1">
        <f t="array" ref="E1316">INDEX([1]!newIts[NEW],MATCH(indicatorsdb[[#This Row],[Column1]],[1]!newIts[OLD],0),0)</f>
        <v>NS75</v>
      </c>
      <c r="F1316">
        <v>19</v>
      </c>
      <c r="G1316" t="s">
        <v>86</v>
      </c>
      <c r="H1316" t="str" cm="1">
        <f t="array" ref="H1316">INDEX([1]!fableCountries[ALPHA3],MATCH(F1316,[1]!fableCountries[id],0),0)</f>
        <v>USA</v>
      </c>
      <c r="I1316">
        <v>2020</v>
      </c>
      <c r="J1316">
        <v>18158.951468810599</v>
      </c>
      <c r="K1316">
        <v>331.95593819036901</v>
      </c>
      <c r="L1316">
        <v>0</v>
      </c>
      <c r="M1316">
        <v>2803.3065822920198</v>
      </c>
      <c r="N1316">
        <v>2802.9184328346701</v>
      </c>
      <c r="O1316">
        <v>139.44976270719701</v>
      </c>
      <c r="P1316">
        <v>88.914194137662903</v>
      </c>
      <c r="Q1316">
        <v>2081.69018576799</v>
      </c>
      <c r="R1316">
        <v>0</v>
      </c>
      <c r="S1316">
        <v>0.43305744310452898</v>
      </c>
      <c r="T1316">
        <v>0.5</v>
      </c>
      <c r="U1316">
        <v>45791.9110483638</v>
      </c>
      <c r="V1316">
        <v>45504.562646645798</v>
      </c>
      <c r="W1316">
        <v>30089.894089224501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158949.253988488</v>
      </c>
      <c r="AF1316">
        <v>271357.114944442</v>
      </c>
      <c r="AG1316">
        <v>300195</v>
      </c>
      <c r="AH1316">
        <v>285</v>
      </c>
      <c r="AI1316">
        <v>168583.56832455701</v>
      </c>
      <c r="AJ1316">
        <v>16822.062742512899</v>
      </c>
      <c r="AK1316">
        <v>916192</v>
      </c>
      <c r="AL1316">
        <v>0</v>
      </c>
      <c r="AM1316">
        <v>285</v>
      </c>
      <c r="AN1316">
        <v>285</v>
      </c>
      <c r="AO1316">
        <v>0</v>
      </c>
      <c r="AP1316">
        <v>0</v>
      </c>
      <c r="AQ1316">
        <v>0</v>
      </c>
      <c r="AR1316">
        <v>0</v>
      </c>
      <c r="AS1316">
        <v>129.18399899763801</v>
      </c>
      <c r="AT1316">
        <v>85.871070590211801</v>
      </c>
      <c r="AU1316">
        <v>11.852299264789099</v>
      </c>
      <c r="AV1316">
        <v>31.4606291426369</v>
      </c>
      <c r="AW1316">
        <v>0</v>
      </c>
      <c r="AX1316">
        <v>0</v>
      </c>
      <c r="AY1316">
        <v>0</v>
      </c>
      <c r="AZ1316">
        <v>240.647277446999</v>
      </c>
      <c r="BA1316">
        <v>166.43916693730699</v>
      </c>
      <c r="BB1316">
        <v>74.208110509691394</v>
      </c>
      <c r="BC1316">
        <v>290.31776559143498</v>
      </c>
      <c r="BD1316">
        <v>0</v>
      </c>
      <c r="BE1316">
        <v>123.158762637362</v>
      </c>
      <c r="BF1316">
        <v>-9.52407653747869</v>
      </c>
      <c r="BG1316">
        <v>0</v>
      </c>
      <c r="BH1316">
        <v>113.634686099883</v>
      </c>
      <c r="BI1316">
        <v>-79.513510853201495</v>
      </c>
      <c r="BJ1316">
        <v>0</v>
      </c>
      <c r="BK1316">
        <v>0</v>
      </c>
      <c r="BL1316">
        <v>0</v>
      </c>
      <c r="BM1316">
        <v>558843.83882712596</v>
      </c>
      <c r="BN1316">
        <v>66463.8309977147</v>
      </c>
      <c r="BO1316">
        <v>121168.528956895</v>
      </c>
      <c r="BP1316">
        <v>-8.2342936474786903</v>
      </c>
      <c r="BQ1316">
        <v>-1.2897828899999999</v>
      </c>
    </row>
    <row r="1317" spans="1:69" x14ac:dyDescent="0.25">
      <c r="A1317">
        <v>18</v>
      </c>
      <c r="B1317" t="str">
        <f>IF(A1317=16,"CT",IF(A1317=20,"Shock",IF(A1317=19,"DecSoly",IF(A1317=18,"NoSoly","SolyTrade"))))</f>
        <v>NoSoly</v>
      </c>
      <c r="C1317" t="s">
        <v>42</v>
      </c>
      <c r="D1317" t="s">
        <v>41</v>
      </c>
      <c r="E1317" t="str" cm="1">
        <f t="array" ref="E1317">INDEX([1]!newIts[NEW],MATCH(indicatorsdb[[#This Row],[Column1]],[1]!newIts[OLD],0),0)</f>
        <v>NS75</v>
      </c>
      <c r="F1317">
        <v>19</v>
      </c>
      <c r="G1317" t="s">
        <v>86</v>
      </c>
      <c r="H1317" t="str" cm="1">
        <f t="array" ref="H1317">INDEX([1]!fableCountries[ALPHA3],MATCH(F1317,[1]!fableCountries[id],0),0)</f>
        <v>USA</v>
      </c>
      <c r="I1317">
        <v>2022</v>
      </c>
      <c r="J1317">
        <v>20308.147341231201</v>
      </c>
      <c r="K1317">
        <v>344.40579657861798</v>
      </c>
      <c r="L1317">
        <v>0</v>
      </c>
      <c r="M1317">
        <v>2803.3065822920198</v>
      </c>
      <c r="N1317">
        <v>2802.9184684352599</v>
      </c>
      <c r="O1317">
        <v>139.44976366519899</v>
      </c>
      <c r="P1317">
        <v>88.914195117271504</v>
      </c>
      <c r="Q1317">
        <v>2078.1373610655501</v>
      </c>
      <c r="R1317">
        <v>0</v>
      </c>
      <c r="S1317">
        <v>0.42649001794080399</v>
      </c>
      <c r="T1317">
        <v>0.5</v>
      </c>
      <c r="U1317">
        <v>45791.9110483638</v>
      </c>
      <c r="V1317">
        <v>45504.562646645798</v>
      </c>
      <c r="W1317">
        <v>30089.894089224501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157155.57887268599</v>
      </c>
      <c r="AF1317">
        <v>281550.64222156198</v>
      </c>
      <c r="AG1317">
        <v>300195</v>
      </c>
      <c r="AH1317">
        <v>1140</v>
      </c>
      <c r="AI1317">
        <v>156619.63420901599</v>
      </c>
      <c r="AJ1317">
        <v>19531.144696735701</v>
      </c>
      <c r="AK1317">
        <v>916192</v>
      </c>
      <c r="AL1317">
        <v>0</v>
      </c>
      <c r="AM1317">
        <v>855</v>
      </c>
      <c r="AN1317">
        <v>855</v>
      </c>
      <c r="AO1317">
        <v>0</v>
      </c>
      <c r="AP1317">
        <v>0</v>
      </c>
      <c r="AQ1317">
        <v>0</v>
      </c>
      <c r="AR1317">
        <v>0</v>
      </c>
      <c r="AS1317">
        <v>128.61679555154799</v>
      </c>
      <c r="AT1317">
        <v>85.383110672255</v>
      </c>
      <c r="AU1317">
        <v>12.6374226118919</v>
      </c>
      <c r="AV1317">
        <v>30.596262267401102</v>
      </c>
      <c r="AW1317">
        <v>0</v>
      </c>
      <c r="AX1317">
        <v>0</v>
      </c>
      <c r="AY1317">
        <v>0</v>
      </c>
      <c r="AZ1317">
        <v>247.87276137269399</v>
      </c>
      <c r="BA1317">
        <v>171.21346866113601</v>
      </c>
      <c r="BB1317">
        <v>76.659292711557896</v>
      </c>
      <c r="BC1317">
        <v>290.23928084900501</v>
      </c>
      <c r="BD1317">
        <v>0</v>
      </c>
      <c r="BE1317">
        <v>120.546956458908</v>
      </c>
      <c r="BF1317">
        <v>-13.3934252074787</v>
      </c>
      <c r="BG1317">
        <v>0</v>
      </c>
      <c r="BH1317">
        <v>107.153531251429</v>
      </c>
      <c r="BI1317">
        <v>-86.250276075237693</v>
      </c>
      <c r="BJ1317">
        <v>0</v>
      </c>
      <c r="BK1317">
        <v>0</v>
      </c>
      <c r="BL1317">
        <v>0</v>
      </c>
      <c r="BM1317">
        <v>572088.45770611695</v>
      </c>
      <c r="BN1317">
        <v>67892.673015836699</v>
      </c>
      <c r="BO1317">
        <v>125755.24551749601</v>
      </c>
      <c r="BP1317">
        <v>-8.2342936474786903</v>
      </c>
      <c r="BQ1317">
        <v>-5.1591315599999996</v>
      </c>
    </row>
    <row r="1318" spans="1:69" x14ac:dyDescent="0.25">
      <c r="A1318">
        <v>18</v>
      </c>
      <c r="B1318" t="str">
        <f>IF(A1318=16,"CT",IF(A1318=20,"Shock",IF(A1318=19,"DecSoly",IF(A1318=18,"NoSoly","SolyTrade"))))</f>
        <v>NoSoly</v>
      </c>
      <c r="C1318" t="s">
        <v>40</v>
      </c>
      <c r="D1318" t="s">
        <v>39</v>
      </c>
      <c r="E1318" t="str" cm="1">
        <f t="array" ref="E1318">INDEX([1]!newIts[NEW],MATCH(indicatorsdb[[#This Row],[Column1]],[1]!newIts[OLD],0),0)</f>
        <v>NS75M</v>
      </c>
      <c r="F1318">
        <v>19</v>
      </c>
      <c r="G1318" t="s">
        <v>86</v>
      </c>
      <c r="H1318" t="str" cm="1">
        <f t="array" ref="H1318">INDEX([1]!fableCountries[ALPHA3],MATCH(F1318,[1]!fableCountries[id],0),0)</f>
        <v>USA</v>
      </c>
      <c r="I1318">
        <v>2020</v>
      </c>
      <c r="J1318">
        <v>18158.951468810599</v>
      </c>
      <c r="K1318">
        <v>331.95593819036901</v>
      </c>
      <c r="L1318">
        <v>0</v>
      </c>
      <c r="M1318">
        <v>2803.3065822920198</v>
      </c>
      <c r="N1318">
        <v>2802.9184328346701</v>
      </c>
      <c r="O1318">
        <v>139.44976270719701</v>
      </c>
      <c r="P1318">
        <v>88.914194137662903</v>
      </c>
      <c r="Q1318">
        <v>2081.69018576799</v>
      </c>
      <c r="R1318">
        <v>0</v>
      </c>
      <c r="S1318">
        <v>0.43305744310452898</v>
      </c>
      <c r="T1318">
        <v>0.5</v>
      </c>
      <c r="U1318">
        <v>45791.9110483638</v>
      </c>
      <c r="V1318">
        <v>45504.562646645798</v>
      </c>
      <c r="W1318">
        <v>30089.894089224501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158949.253988488</v>
      </c>
      <c r="AF1318">
        <v>271357.114944442</v>
      </c>
      <c r="AG1318">
        <v>300195</v>
      </c>
      <c r="AH1318">
        <v>285</v>
      </c>
      <c r="AI1318">
        <v>168583.56832455701</v>
      </c>
      <c r="AJ1318">
        <v>16822.062742512899</v>
      </c>
      <c r="AK1318">
        <v>916192</v>
      </c>
      <c r="AL1318">
        <v>0</v>
      </c>
      <c r="AM1318">
        <v>285</v>
      </c>
      <c r="AN1318">
        <v>285</v>
      </c>
      <c r="AO1318">
        <v>0</v>
      </c>
      <c r="AP1318">
        <v>0</v>
      </c>
      <c r="AQ1318">
        <v>0</v>
      </c>
      <c r="AR1318">
        <v>0</v>
      </c>
      <c r="AS1318">
        <v>129.18399899763801</v>
      </c>
      <c r="AT1318">
        <v>85.871070590211801</v>
      </c>
      <c r="AU1318">
        <v>11.852299264789099</v>
      </c>
      <c r="AV1318">
        <v>31.4606291426369</v>
      </c>
      <c r="AW1318">
        <v>0</v>
      </c>
      <c r="AX1318">
        <v>0</v>
      </c>
      <c r="AY1318">
        <v>0</v>
      </c>
      <c r="AZ1318">
        <v>240.647277446999</v>
      </c>
      <c r="BA1318">
        <v>166.43916693730699</v>
      </c>
      <c r="BB1318">
        <v>74.208110509691394</v>
      </c>
      <c r="BC1318">
        <v>290.31776559143498</v>
      </c>
      <c r="BD1318">
        <v>0</v>
      </c>
      <c r="BE1318">
        <v>123.158762637362</v>
      </c>
      <c r="BF1318">
        <v>-9.52407653747869</v>
      </c>
      <c r="BG1318">
        <v>0</v>
      </c>
      <c r="BH1318">
        <v>113.634686099883</v>
      </c>
      <c r="BI1318">
        <v>-79.513510853201495</v>
      </c>
      <c r="BJ1318">
        <v>0</v>
      </c>
      <c r="BK1318">
        <v>0</v>
      </c>
      <c r="BL1318">
        <v>0</v>
      </c>
      <c r="BM1318">
        <v>558843.83882712596</v>
      </c>
      <c r="BN1318">
        <v>66463.8309977147</v>
      </c>
      <c r="BO1318">
        <v>121168.528956895</v>
      </c>
      <c r="BP1318">
        <v>-8.2342936474786903</v>
      </c>
      <c r="BQ1318">
        <v>-1.2897828899999999</v>
      </c>
    </row>
    <row r="1319" spans="1:69" x14ac:dyDescent="0.25">
      <c r="A1319">
        <v>18</v>
      </c>
      <c r="B1319" t="str">
        <f>IF(A1319=16,"CT",IF(A1319=20,"Shock",IF(A1319=19,"DecSoly",IF(A1319=18,"NoSoly","SolyTrade"))))</f>
        <v>NoSoly</v>
      </c>
      <c r="C1319" t="s">
        <v>40</v>
      </c>
      <c r="D1319" t="s">
        <v>39</v>
      </c>
      <c r="E1319" t="str" cm="1">
        <f t="array" ref="E1319">INDEX([1]!newIts[NEW],MATCH(indicatorsdb[[#This Row],[Column1]],[1]!newIts[OLD],0),0)</f>
        <v>NS75M</v>
      </c>
      <c r="F1319">
        <v>19</v>
      </c>
      <c r="G1319" t="s">
        <v>86</v>
      </c>
      <c r="H1319" t="str" cm="1">
        <f t="array" ref="H1319">INDEX([1]!fableCountries[ALPHA3],MATCH(F1319,[1]!fableCountries[id],0),0)</f>
        <v>USA</v>
      </c>
      <c r="I1319">
        <v>2022</v>
      </c>
      <c r="J1319">
        <v>20308.147341231201</v>
      </c>
      <c r="K1319">
        <v>344.40579657861798</v>
      </c>
      <c r="L1319">
        <v>0</v>
      </c>
      <c r="M1319">
        <v>2803.3065822920198</v>
      </c>
      <c r="N1319">
        <v>2802.9184684352599</v>
      </c>
      <c r="O1319">
        <v>139.44976366519899</v>
      </c>
      <c r="P1319">
        <v>88.914195117271504</v>
      </c>
      <c r="Q1319">
        <v>2078.1373610655501</v>
      </c>
      <c r="R1319">
        <v>0</v>
      </c>
      <c r="S1319">
        <v>0.42649001794080399</v>
      </c>
      <c r="T1319">
        <v>0.5</v>
      </c>
      <c r="U1319">
        <v>45791.9110483638</v>
      </c>
      <c r="V1319">
        <v>45504.562646645798</v>
      </c>
      <c r="W1319">
        <v>30089.894089224501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157155.57887268599</v>
      </c>
      <c r="AF1319">
        <v>281550.64222156198</v>
      </c>
      <c r="AG1319">
        <v>300195</v>
      </c>
      <c r="AH1319">
        <v>1140</v>
      </c>
      <c r="AI1319">
        <v>156619.63420901599</v>
      </c>
      <c r="AJ1319">
        <v>19531.144696735701</v>
      </c>
      <c r="AK1319">
        <v>916192</v>
      </c>
      <c r="AL1319">
        <v>0</v>
      </c>
      <c r="AM1319">
        <v>855</v>
      </c>
      <c r="AN1319">
        <v>855</v>
      </c>
      <c r="AO1319">
        <v>0</v>
      </c>
      <c r="AP1319">
        <v>0</v>
      </c>
      <c r="AQ1319">
        <v>0</v>
      </c>
      <c r="AR1319">
        <v>0</v>
      </c>
      <c r="AS1319">
        <v>128.61679555154799</v>
      </c>
      <c r="AT1319">
        <v>85.383110672255</v>
      </c>
      <c r="AU1319">
        <v>12.6374226118919</v>
      </c>
      <c r="AV1319">
        <v>30.596262267401102</v>
      </c>
      <c r="AW1319">
        <v>0</v>
      </c>
      <c r="AX1319">
        <v>0</v>
      </c>
      <c r="AY1319">
        <v>0</v>
      </c>
      <c r="AZ1319">
        <v>247.87276137269399</v>
      </c>
      <c r="BA1319">
        <v>171.21346866113601</v>
      </c>
      <c r="BB1319">
        <v>76.659292711557896</v>
      </c>
      <c r="BC1319">
        <v>290.23928084900501</v>
      </c>
      <c r="BD1319">
        <v>0</v>
      </c>
      <c r="BE1319">
        <v>120.546956458908</v>
      </c>
      <c r="BF1319">
        <v>-13.3934252074787</v>
      </c>
      <c r="BG1319">
        <v>0</v>
      </c>
      <c r="BH1319">
        <v>107.153531251429</v>
      </c>
      <c r="BI1319">
        <v>-86.250276075237693</v>
      </c>
      <c r="BJ1319">
        <v>0</v>
      </c>
      <c r="BK1319">
        <v>0</v>
      </c>
      <c r="BL1319">
        <v>0</v>
      </c>
      <c r="BM1319">
        <v>572088.45770611695</v>
      </c>
      <c r="BN1319">
        <v>67892.673015836699</v>
      </c>
      <c r="BO1319">
        <v>125755.24551749601</v>
      </c>
      <c r="BP1319">
        <v>-8.2342936474786903</v>
      </c>
      <c r="BQ1319">
        <v>-5.1591315599999996</v>
      </c>
    </row>
    <row r="1320" spans="1:69" x14ac:dyDescent="0.25">
      <c r="A1320">
        <v>18</v>
      </c>
      <c r="B1320" t="str">
        <f>IF(A1320=16,"CT",IF(A1320=20,"Shock",IF(A1320=19,"DecSoly",IF(A1320=18,"NoSoly","SolyTrade"))))</f>
        <v>NoSoly</v>
      </c>
      <c r="C1320" t="s">
        <v>38</v>
      </c>
      <c r="D1320" t="s">
        <v>37</v>
      </c>
      <c r="E1320" t="str" cm="1">
        <f t="array" ref="E1320">INDEX([1]!newIts[NEW],MATCH(indicatorsdb[[#This Row],[Column1]],[1]!newIts[OLD],0),0)</f>
        <v>NS75S</v>
      </c>
      <c r="F1320">
        <v>19</v>
      </c>
      <c r="G1320" t="s">
        <v>86</v>
      </c>
      <c r="H1320" t="str" cm="1">
        <f t="array" ref="H1320">INDEX([1]!fableCountries[ALPHA3],MATCH(F1320,[1]!fableCountries[id],0),0)</f>
        <v>USA</v>
      </c>
      <c r="I1320">
        <v>2020</v>
      </c>
      <c r="J1320">
        <v>18158.951468810599</v>
      </c>
      <c r="K1320">
        <v>331.95593819036901</v>
      </c>
      <c r="L1320">
        <v>0</v>
      </c>
      <c r="M1320">
        <v>2803.3065822920198</v>
      </c>
      <c r="N1320">
        <v>2802.9184328346701</v>
      </c>
      <c r="O1320">
        <v>139.44976270719701</v>
      </c>
      <c r="P1320">
        <v>88.914194137662903</v>
      </c>
      <c r="Q1320">
        <v>2081.69018576799</v>
      </c>
      <c r="R1320">
        <v>0</v>
      </c>
      <c r="S1320">
        <v>0.43303129960980402</v>
      </c>
      <c r="T1320">
        <v>0.5</v>
      </c>
      <c r="U1320">
        <v>45791.9110483638</v>
      </c>
      <c r="V1320">
        <v>45504.562646645798</v>
      </c>
      <c r="W1320">
        <v>30089.894089224501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158991.03659790399</v>
      </c>
      <c r="AF1320">
        <v>271357.114944442</v>
      </c>
      <c r="AG1320">
        <v>300195</v>
      </c>
      <c r="AH1320">
        <v>285</v>
      </c>
      <c r="AI1320">
        <v>168541.785715142</v>
      </c>
      <c r="AJ1320">
        <v>16822.062742512899</v>
      </c>
      <c r="AK1320">
        <v>916192</v>
      </c>
      <c r="AL1320">
        <v>0</v>
      </c>
      <c r="AM1320">
        <v>285</v>
      </c>
      <c r="AN1320">
        <v>285</v>
      </c>
      <c r="AO1320">
        <v>0</v>
      </c>
      <c r="AP1320">
        <v>0</v>
      </c>
      <c r="AQ1320">
        <v>0</v>
      </c>
      <c r="AR1320">
        <v>0</v>
      </c>
      <c r="AS1320">
        <v>139.65900395259001</v>
      </c>
      <c r="AT1320">
        <v>91.536669325519199</v>
      </c>
      <c r="AU1320">
        <v>13.1692102545698</v>
      </c>
      <c r="AV1320">
        <v>34.953124372500596</v>
      </c>
      <c r="AW1320">
        <v>0</v>
      </c>
      <c r="AX1320">
        <v>0</v>
      </c>
      <c r="AY1320">
        <v>0</v>
      </c>
      <c r="AZ1320">
        <v>240.647277446999</v>
      </c>
      <c r="BA1320">
        <v>166.43916693730699</v>
      </c>
      <c r="BB1320">
        <v>74.208110509691394</v>
      </c>
      <c r="BC1320">
        <v>300.79277054638698</v>
      </c>
      <c r="BD1320">
        <v>0</v>
      </c>
      <c r="BE1320">
        <v>123.555555854212</v>
      </c>
      <c r="BF1320">
        <v>-9.52407653747869</v>
      </c>
      <c r="BG1320">
        <v>0</v>
      </c>
      <c r="BH1320">
        <v>114.031479316733</v>
      </c>
      <c r="BI1320">
        <v>-79.513510853201495</v>
      </c>
      <c r="BJ1320">
        <v>0</v>
      </c>
      <c r="BK1320">
        <v>0</v>
      </c>
      <c r="BL1320">
        <v>0</v>
      </c>
      <c r="BM1320">
        <v>558843.83882712596</v>
      </c>
      <c r="BN1320">
        <v>66463.8309977147</v>
      </c>
      <c r="BO1320">
        <v>121168.528956895</v>
      </c>
      <c r="BP1320">
        <v>-8.2342936474786903</v>
      </c>
      <c r="BQ1320">
        <v>-1.2897828899999999</v>
      </c>
    </row>
    <row r="1321" spans="1:69" x14ac:dyDescent="0.25">
      <c r="A1321">
        <v>18</v>
      </c>
      <c r="B1321" t="str">
        <f>IF(A1321=16,"CT",IF(A1321=20,"Shock",IF(A1321=19,"DecSoly",IF(A1321=18,"NoSoly","SolyTrade"))))</f>
        <v>NoSoly</v>
      </c>
      <c r="C1321" t="s">
        <v>38</v>
      </c>
      <c r="D1321" t="s">
        <v>37</v>
      </c>
      <c r="E1321" t="str" cm="1">
        <f t="array" ref="E1321">INDEX([1]!newIts[NEW],MATCH(indicatorsdb[[#This Row],[Column1]],[1]!newIts[OLD],0),0)</f>
        <v>NS75S</v>
      </c>
      <c r="F1321">
        <v>19</v>
      </c>
      <c r="G1321" t="s">
        <v>86</v>
      </c>
      <c r="H1321" t="str" cm="1">
        <f t="array" ref="H1321">INDEX([1]!fableCountries[ALPHA3],MATCH(F1321,[1]!fableCountries[id],0),0)</f>
        <v>USA</v>
      </c>
      <c r="I1321">
        <v>2022</v>
      </c>
      <c r="J1321">
        <v>20308.147341231201</v>
      </c>
      <c r="K1321">
        <v>344.40579657861798</v>
      </c>
      <c r="L1321">
        <v>0</v>
      </c>
      <c r="M1321">
        <v>2803.3065822920198</v>
      </c>
      <c r="N1321">
        <v>2802.9184684352599</v>
      </c>
      <c r="O1321">
        <v>139.44976366519899</v>
      </c>
      <c r="P1321">
        <v>88.914195117271504</v>
      </c>
      <c r="Q1321">
        <v>2078.1373610655501</v>
      </c>
      <c r="R1321">
        <v>0</v>
      </c>
      <c r="S1321">
        <v>0.42658872351842703</v>
      </c>
      <c r="T1321">
        <v>0.5</v>
      </c>
      <c r="U1321">
        <v>45791.9110483638</v>
      </c>
      <c r="V1321">
        <v>45504.562646645798</v>
      </c>
      <c r="W1321">
        <v>30089.894089224501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156997.82733103799</v>
      </c>
      <c r="AF1321">
        <v>281550.64222156198</v>
      </c>
      <c r="AG1321">
        <v>300195</v>
      </c>
      <c r="AH1321">
        <v>1140</v>
      </c>
      <c r="AI1321">
        <v>156777.38575066399</v>
      </c>
      <c r="AJ1321">
        <v>19531.144696735701</v>
      </c>
      <c r="AK1321">
        <v>916192</v>
      </c>
      <c r="AL1321">
        <v>0</v>
      </c>
      <c r="AM1321">
        <v>855</v>
      </c>
      <c r="AN1321">
        <v>855</v>
      </c>
      <c r="AO1321">
        <v>0</v>
      </c>
      <c r="AP1321">
        <v>0</v>
      </c>
      <c r="AQ1321">
        <v>0</v>
      </c>
      <c r="AR1321">
        <v>0</v>
      </c>
      <c r="AS1321">
        <v>138.926857282924</v>
      </c>
      <c r="AT1321">
        <v>90.892685596274006</v>
      </c>
      <c r="AU1321">
        <v>14.041569122426401</v>
      </c>
      <c r="AV1321">
        <v>33.992602564223297</v>
      </c>
      <c r="AW1321">
        <v>0</v>
      </c>
      <c r="AX1321">
        <v>0</v>
      </c>
      <c r="AY1321">
        <v>0</v>
      </c>
      <c r="AZ1321">
        <v>247.87276137269399</v>
      </c>
      <c r="BA1321">
        <v>171.21346866113601</v>
      </c>
      <c r="BB1321">
        <v>76.659292711557896</v>
      </c>
      <c r="BC1321">
        <v>300.54934258038003</v>
      </c>
      <c r="BD1321">
        <v>0</v>
      </c>
      <c r="BE1321">
        <v>118.740951307941</v>
      </c>
      <c r="BF1321">
        <v>-13.3934252074787</v>
      </c>
      <c r="BG1321">
        <v>0</v>
      </c>
      <c r="BH1321">
        <v>105.34752610046201</v>
      </c>
      <c r="BI1321">
        <v>-86.250276075237693</v>
      </c>
      <c r="BJ1321">
        <v>0</v>
      </c>
      <c r="BK1321">
        <v>0</v>
      </c>
      <c r="BL1321">
        <v>0</v>
      </c>
      <c r="BM1321">
        <v>572088.45770611695</v>
      </c>
      <c r="BN1321">
        <v>67892.673015836699</v>
      </c>
      <c r="BO1321">
        <v>125755.24551749601</v>
      </c>
      <c r="BP1321">
        <v>-8.2342936474786903</v>
      </c>
      <c r="BQ1321">
        <v>-5.1591315599999996</v>
      </c>
    </row>
    <row r="1322" spans="1:69" x14ac:dyDescent="0.25">
      <c r="A1322">
        <v>18</v>
      </c>
      <c r="B1322" t="str">
        <f>IF(A1322=16,"CT",IF(A1322=20,"Shock",IF(A1322=19,"DecSoly",IF(A1322=18,"NoSoly","SolyTrade"))))</f>
        <v>NoSoly</v>
      </c>
      <c r="C1322" t="s">
        <v>36</v>
      </c>
      <c r="D1322" t="s">
        <v>35</v>
      </c>
      <c r="E1322" t="str" cm="1">
        <f t="array" ref="E1322">INDEX([1]!newIts[NEW],MATCH(indicatorsdb[[#This Row],[Column1]],[1]!newIts[OLD],0),0)</f>
        <v>NS100</v>
      </c>
      <c r="F1322">
        <v>19</v>
      </c>
      <c r="G1322" t="s">
        <v>86</v>
      </c>
      <c r="H1322" t="str" cm="1">
        <f t="array" ref="H1322">INDEX([1]!fableCountries[ALPHA3],MATCH(F1322,[1]!fableCountries[id],0),0)</f>
        <v>USA</v>
      </c>
      <c r="I1322">
        <v>2020</v>
      </c>
      <c r="J1322">
        <v>18158.951468810599</v>
      </c>
      <c r="K1322">
        <v>331.95593819036901</v>
      </c>
      <c r="L1322">
        <v>0</v>
      </c>
      <c r="M1322">
        <v>2803.3065822920198</v>
      </c>
      <c r="N1322">
        <v>2802.9176390637199</v>
      </c>
      <c r="O1322">
        <v>139.44974783504699</v>
      </c>
      <c r="P1322">
        <v>88.914169948861598</v>
      </c>
      <c r="Q1322">
        <v>2081.69018576799</v>
      </c>
      <c r="R1322">
        <v>0</v>
      </c>
      <c r="S1322">
        <v>0.43306080977575001</v>
      </c>
      <c r="T1322">
        <v>0.5</v>
      </c>
      <c r="U1322">
        <v>45791.9110483638</v>
      </c>
      <c r="V1322">
        <v>45504.562646645798</v>
      </c>
      <c r="W1322">
        <v>30089.894089224501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158941.53019687999</v>
      </c>
      <c r="AF1322">
        <v>271359.45811229898</v>
      </c>
      <c r="AG1322">
        <v>300195</v>
      </c>
      <c r="AH1322">
        <v>285</v>
      </c>
      <c r="AI1322">
        <v>168588.948948309</v>
      </c>
      <c r="AJ1322">
        <v>16822.062742512899</v>
      </c>
      <c r="AK1322">
        <v>916192</v>
      </c>
      <c r="AL1322">
        <v>0</v>
      </c>
      <c r="AM1322">
        <v>285</v>
      </c>
      <c r="AN1322">
        <v>285</v>
      </c>
      <c r="AO1322">
        <v>0</v>
      </c>
      <c r="AP1322">
        <v>0</v>
      </c>
      <c r="AQ1322">
        <v>0</v>
      </c>
      <c r="AR1322">
        <v>0</v>
      </c>
      <c r="AS1322">
        <v>129.15305216117099</v>
      </c>
      <c r="AT1322">
        <v>85.843859085747297</v>
      </c>
      <c r="AU1322">
        <v>11.8522860057301</v>
      </c>
      <c r="AV1322">
        <v>31.456907069693798</v>
      </c>
      <c r="AW1322">
        <v>0</v>
      </c>
      <c r="AX1322">
        <v>0</v>
      </c>
      <c r="AY1322">
        <v>0</v>
      </c>
      <c r="AZ1322">
        <v>240.64862793717199</v>
      </c>
      <c r="BA1322">
        <v>166.440291054521</v>
      </c>
      <c r="BB1322">
        <v>74.208336882651807</v>
      </c>
      <c r="BC1322">
        <v>290.288169245142</v>
      </c>
      <c r="BD1322">
        <v>0</v>
      </c>
      <c r="BE1322">
        <v>123.092584812678</v>
      </c>
      <c r="BF1322">
        <v>-9.52407653747869</v>
      </c>
      <c r="BG1322">
        <v>0</v>
      </c>
      <c r="BH1322">
        <v>113.5685082752</v>
      </c>
      <c r="BI1322">
        <v>-79.513510853201495</v>
      </c>
      <c r="BJ1322">
        <v>0</v>
      </c>
      <c r="BK1322">
        <v>0</v>
      </c>
      <c r="BL1322">
        <v>0</v>
      </c>
      <c r="BM1322">
        <v>558521.81954592199</v>
      </c>
      <c r="BN1322">
        <v>66472.265452975102</v>
      </c>
      <c r="BO1322">
        <v>121189.273095604</v>
      </c>
      <c r="BP1322">
        <v>-8.2342936474786903</v>
      </c>
      <c r="BQ1322">
        <v>-1.2897828899999999</v>
      </c>
    </row>
    <row r="1323" spans="1:69" x14ac:dyDescent="0.25">
      <c r="A1323">
        <v>18</v>
      </c>
      <c r="B1323" t="str">
        <f>IF(A1323=16,"CT",IF(A1323=20,"Shock",IF(A1323=19,"DecSoly",IF(A1323=18,"NoSoly","SolyTrade"))))</f>
        <v>NoSoly</v>
      </c>
      <c r="C1323" t="s">
        <v>36</v>
      </c>
      <c r="D1323" t="s">
        <v>35</v>
      </c>
      <c r="E1323" t="str" cm="1">
        <f t="array" ref="E1323">INDEX([1]!newIts[NEW],MATCH(indicatorsdb[[#This Row],[Column1]],[1]!newIts[OLD],0),0)</f>
        <v>NS100</v>
      </c>
      <c r="F1323">
        <v>19</v>
      </c>
      <c r="G1323" t="s">
        <v>86</v>
      </c>
      <c r="H1323" t="str" cm="1">
        <f t="array" ref="H1323">INDEX([1]!fableCountries[ALPHA3],MATCH(F1323,[1]!fableCountries[id],0),0)</f>
        <v>USA</v>
      </c>
      <c r="I1323">
        <v>2022</v>
      </c>
      <c r="J1323">
        <v>20308.147341231201</v>
      </c>
      <c r="K1323">
        <v>344.40579657861798</v>
      </c>
      <c r="L1323">
        <v>0</v>
      </c>
      <c r="M1323">
        <v>2803.3065822920198</v>
      </c>
      <c r="N1323">
        <v>2802.9176865599402</v>
      </c>
      <c r="O1323">
        <v>139.44974911171701</v>
      </c>
      <c r="P1323">
        <v>88.914171255006394</v>
      </c>
      <c r="Q1323">
        <v>2078.1373610655501</v>
      </c>
      <c r="R1323">
        <v>0</v>
      </c>
      <c r="S1323">
        <v>0.42648767106666002</v>
      </c>
      <c r="T1323">
        <v>0.5</v>
      </c>
      <c r="U1323">
        <v>45791.9110483638</v>
      </c>
      <c r="V1323">
        <v>45504.562646645798</v>
      </c>
      <c r="W1323">
        <v>30089.894089224501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157157.08875528001</v>
      </c>
      <c r="AF1323">
        <v>281552.883120062</v>
      </c>
      <c r="AG1323">
        <v>300195</v>
      </c>
      <c r="AH1323">
        <v>1140</v>
      </c>
      <c r="AI1323">
        <v>156615.88342792299</v>
      </c>
      <c r="AJ1323">
        <v>19531.144696735701</v>
      </c>
      <c r="AK1323">
        <v>916192</v>
      </c>
      <c r="AL1323">
        <v>0</v>
      </c>
      <c r="AM1323">
        <v>855</v>
      </c>
      <c r="AN1323">
        <v>855</v>
      </c>
      <c r="AO1323">
        <v>0</v>
      </c>
      <c r="AP1323">
        <v>0</v>
      </c>
      <c r="AQ1323">
        <v>0</v>
      </c>
      <c r="AR1323">
        <v>0</v>
      </c>
      <c r="AS1323">
        <v>128.599814897519</v>
      </c>
      <c r="AT1323">
        <v>85.365399818207806</v>
      </c>
      <c r="AU1323">
        <v>12.637425203834299</v>
      </c>
      <c r="AV1323">
        <v>30.596989875476901</v>
      </c>
      <c r="AW1323">
        <v>0</v>
      </c>
      <c r="AX1323">
        <v>0</v>
      </c>
      <c r="AY1323">
        <v>0</v>
      </c>
      <c r="AZ1323">
        <v>247.87405350556901</v>
      </c>
      <c r="BA1323">
        <v>171.21454473794299</v>
      </c>
      <c r="BB1323">
        <v>76.659508767626093</v>
      </c>
      <c r="BC1323">
        <v>290.22359232785101</v>
      </c>
      <c r="BD1323">
        <v>0</v>
      </c>
      <c r="BE1323">
        <v>120.62960579034799</v>
      </c>
      <c r="BF1323">
        <v>-13.3934252074787</v>
      </c>
      <c r="BG1323">
        <v>0</v>
      </c>
      <c r="BH1323">
        <v>107.23618058287001</v>
      </c>
      <c r="BI1323">
        <v>-86.250276075237693</v>
      </c>
      <c r="BJ1323">
        <v>0</v>
      </c>
      <c r="BK1323">
        <v>0</v>
      </c>
      <c r="BL1323">
        <v>0</v>
      </c>
      <c r="BM1323">
        <v>571826.06161350396</v>
      </c>
      <c r="BN1323">
        <v>67909.035780949402</v>
      </c>
      <c r="BO1323">
        <v>125778.45494585999</v>
      </c>
      <c r="BP1323">
        <v>-8.2342936474786903</v>
      </c>
      <c r="BQ1323">
        <v>-5.1591315599999996</v>
      </c>
    </row>
    <row r="1324" spans="1:69" x14ac:dyDescent="0.25">
      <c r="A1324">
        <v>18</v>
      </c>
      <c r="B1324" t="str">
        <f>IF(A1324=16,"CT",IF(A1324=20,"Shock",IF(A1324=19,"DecSoly",IF(A1324=18,"NoSoly","SolyTrade"))))</f>
        <v>NoSoly</v>
      </c>
      <c r="C1324" t="s">
        <v>34</v>
      </c>
      <c r="D1324" t="s">
        <v>33</v>
      </c>
      <c r="E1324" t="str" cm="1">
        <f t="array" ref="E1324">INDEX([1]!newIts[NEW],MATCH(indicatorsdb[[#This Row],[Column1]],[1]!newIts[OLD],0),0)</f>
        <v>NS100M</v>
      </c>
      <c r="F1324">
        <v>19</v>
      </c>
      <c r="G1324" t="s">
        <v>86</v>
      </c>
      <c r="H1324" t="str" cm="1">
        <f t="array" ref="H1324">INDEX([1]!fableCountries[ALPHA3],MATCH(F1324,[1]!fableCountries[id],0),0)</f>
        <v>USA</v>
      </c>
      <c r="I1324">
        <v>2020</v>
      </c>
      <c r="J1324">
        <v>18158.951468810599</v>
      </c>
      <c r="K1324">
        <v>331.95593819036901</v>
      </c>
      <c r="L1324">
        <v>0</v>
      </c>
      <c r="M1324">
        <v>2803.3065822920198</v>
      </c>
      <c r="N1324">
        <v>2802.9176390637199</v>
      </c>
      <c r="O1324">
        <v>139.44974783504699</v>
      </c>
      <c r="P1324">
        <v>88.914169948861598</v>
      </c>
      <c r="Q1324">
        <v>2081.69018576799</v>
      </c>
      <c r="R1324">
        <v>0</v>
      </c>
      <c r="S1324">
        <v>0.43306080977575001</v>
      </c>
      <c r="T1324">
        <v>0.5</v>
      </c>
      <c r="U1324">
        <v>45791.9110483638</v>
      </c>
      <c r="V1324">
        <v>45504.562646645798</v>
      </c>
      <c r="W1324">
        <v>30089.894089224501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158941.53019687999</v>
      </c>
      <c r="AF1324">
        <v>271359.45811229898</v>
      </c>
      <c r="AG1324">
        <v>300195</v>
      </c>
      <c r="AH1324">
        <v>285</v>
      </c>
      <c r="AI1324">
        <v>168588.948948309</v>
      </c>
      <c r="AJ1324">
        <v>16822.062742512899</v>
      </c>
      <c r="AK1324">
        <v>916192</v>
      </c>
      <c r="AL1324">
        <v>0</v>
      </c>
      <c r="AM1324">
        <v>285</v>
      </c>
      <c r="AN1324">
        <v>285</v>
      </c>
      <c r="AO1324">
        <v>0</v>
      </c>
      <c r="AP1324">
        <v>0</v>
      </c>
      <c r="AQ1324">
        <v>0</v>
      </c>
      <c r="AR1324">
        <v>0</v>
      </c>
      <c r="AS1324">
        <v>129.15305216117099</v>
      </c>
      <c r="AT1324">
        <v>85.843859085747297</v>
      </c>
      <c r="AU1324">
        <v>11.8522860057301</v>
      </c>
      <c r="AV1324">
        <v>31.456907069693798</v>
      </c>
      <c r="AW1324">
        <v>0</v>
      </c>
      <c r="AX1324">
        <v>0</v>
      </c>
      <c r="AY1324">
        <v>0</v>
      </c>
      <c r="AZ1324">
        <v>240.64862793717199</v>
      </c>
      <c r="BA1324">
        <v>166.440291054521</v>
      </c>
      <c r="BB1324">
        <v>74.208336882651807</v>
      </c>
      <c r="BC1324">
        <v>290.288169245142</v>
      </c>
      <c r="BD1324">
        <v>0</v>
      </c>
      <c r="BE1324">
        <v>123.092584812678</v>
      </c>
      <c r="BF1324">
        <v>-9.52407653747869</v>
      </c>
      <c r="BG1324">
        <v>0</v>
      </c>
      <c r="BH1324">
        <v>113.5685082752</v>
      </c>
      <c r="BI1324">
        <v>-79.513510853201495</v>
      </c>
      <c r="BJ1324">
        <v>0</v>
      </c>
      <c r="BK1324">
        <v>0</v>
      </c>
      <c r="BL1324">
        <v>0</v>
      </c>
      <c r="BM1324">
        <v>558521.81954592199</v>
      </c>
      <c r="BN1324">
        <v>66472.265452975102</v>
      </c>
      <c r="BO1324">
        <v>121189.273095604</v>
      </c>
      <c r="BP1324">
        <v>-8.2342936474786903</v>
      </c>
      <c r="BQ1324">
        <v>-1.2897828899999999</v>
      </c>
    </row>
    <row r="1325" spans="1:69" x14ac:dyDescent="0.25">
      <c r="A1325">
        <v>18</v>
      </c>
      <c r="B1325" t="str">
        <f>IF(A1325=16,"CT",IF(A1325=20,"Shock",IF(A1325=19,"DecSoly",IF(A1325=18,"NoSoly","SolyTrade"))))</f>
        <v>NoSoly</v>
      </c>
      <c r="C1325" t="s">
        <v>34</v>
      </c>
      <c r="D1325" t="s">
        <v>33</v>
      </c>
      <c r="E1325" t="str" cm="1">
        <f t="array" ref="E1325">INDEX([1]!newIts[NEW],MATCH(indicatorsdb[[#This Row],[Column1]],[1]!newIts[OLD],0),0)</f>
        <v>NS100M</v>
      </c>
      <c r="F1325">
        <v>19</v>
      </c>
      <c r="G1325" t="s">
        <v>86</v>
      </c>
      <c r="H1325" t="str" cm="1">
        <f t="array" ref="H1325">INDEX([1]!fableCountries[ALPHA3],MATCH(F1325,[1]!fableCountries[id],0),0)</f>
        <v>USA</v>
      </c>
      <c r="I1325">
        <v>2022</v>
      </c>
      <c r="J1325">
        <v>20308.147341231201</v>
      </c>
      <c r="K1325">
        <v>344.40579657861798</v>
      </c>
      <c r="L1325">
        <v>0</v>
      </c>
      <c r="M1325">
        <v>2803.3065822920198</v>
      </c>
      <c r="N1325">
        <v>2802.9176865599402</v>
      </c>
      <c r="O1325">
        <v>139.44974911171701</v>
      </c>
      <c r="P1325">
        <v>88.914171255006394</v>
      </c>
      <c r="Q1325">
        <v>2078.1373610655501</v>
      </c>
      <c r="R1325">
        <v>0</v>
      </c>
      <c r="S1325">
        <v>0.42648767106666002</v>
      </c>
      <c r="T1325">
        <v>0.5</v>
      </c>
      <c r="U1325">
        <v>45791.9110483638</v>
      </c>
      <c r="V1325">
        <v>45504.562646645798</v>
      </c>
      <c r="W1325">
        <v>30089.894089224501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157157.08875528001</v>
      </c>
      <c r="AF1325">
        <v>281552.883120062</v>
      </c>
      <c r="AG1325">
        <v>300195</v>
      </c>
      <c r="AH1325">
        <v>1140</v>
      </c>
      <c r="AI1325">
        <v>156615.88342792299</v>
      </c>
      <c r="AJ1325">
        <v>19531.144696735701</v>
      </c>
      <c r="AK1325">
        <v>916192</v>
      </c>
      <c r="AL1325">
        <v>0</v>
      </c>
      <c r="AM1325">
        <v>855</v>
      </c>
      <c r="AN1325">
        <v>855</v>
      </c>
      <c r="AO1325">
        <v>0</v>
      </c>
      <c r="AP1325">
        <v>0</v>
      </c>
      <c r="AQ1325">
        <v>0</v>
      </c>
      <c r="AR1325">
        <v>0</v>
      </c>
      <c r="AS1325">
        <v>128.599814897519</v>
      </c>
      <c r="AT1325">
        <v>85.365399818207806</v>
      </c>
      <c r="AU1325">
        <v>12.637425203834299</v>
      </c>
      <c r="AV1325">
        <v>30.596989875476901</v>
      </c>
      <c r="AW1325">
        <v>0</v>
      </c>
      <c r="AX1325">
        <v>0</v>
      </c>
      <c r="AY1325">
        <v>0</v>
      </c>
      <c r="AZ1325">
        <v>247.87405350556901</v>
      </c>
      <c r="BA1325">
        <v>171.21454473794299</v>
      </c>
      <c r="BB1325">
        <v>76.659508767626093</v>
      </c>
      <c r="BC1325">
        <v>290.22359232785101</v>
      </c>
      <c r="BD1325">
        <v>0</v>
      </c>
      <c r="BE1325">
        <v>120.62960579034799</v>
      </c>
      <c r="BF1325">
        <v>-13.3934252074787</v>
      </c>
      <c r="BG1325">
        <v>0</v>
      </c>
      <c r="BH1325">
        <v>107.23618058287001</v>
      </c>
      <c r="BI1325">
        <v>-86.250276075237693</v>
      </c>
      <c r="BJ1325">
        <v>0</v>
      </c>
      <c r="BK1325">
        <v>0</v>
      </c>
      <c r="BL1325">
        <v>0</v>
      </c>
      <c r="BM1325">
        <v>571826.06161350396</v>
      </c>
      <c r="BN1325">
        <v>67909.035780949402</v>
      </c>
      <c r="BO1325">
        <v>125778.45494585999</v>
      </c>
      <c r="BP1325">
        <v>-8.2342936474786903</v>
      </c>
      <c r="BQ1325">
        <v>-5.1591315599999996</v>
      </c>
    </row>
    <row r="1326" spans="1:69" x14ac:dyDescent="0.25">
      <c r="A1326">
        <v>18</v>
      </c>
      <c r="B1326" t="str">
        <f>IF(A1326=16,"CT",IF(A1326=20,"Shock",IF(A1326=19,"DecSoly",IF(A1326=18,"NoSoly","SolyTrade"))))</f>
        <v>NoSoly</v>
      </c>
      <c r="C1326" t="s">
        <v>32</v>
      </c>
      <c r="D1326" t="s">
        <v>31</v>
      </c>
      <c r="E1326" t="str" cm="1">
        <f t="array" ref="E1326">INDEX([1]!newIts[NEW],MATCH(indicatorsdb[[#This Row],[Column1]],[1]!newIts[OLD],0),0)</f>
        <v>NS100S</v>
      </c>
      <c r="F1326">
        <v>19</v>
      </c>
      <c r="G1326" t="s">
        <v>86</v>
      </c>
      <c r="H1326" t="str" cm="1">
        <f t="array" ref="H1326">INDEX([1]!fableCountries[ALPHA3],MATCH(F1326,[1]!fableCountries[id],0),0)</f>
        <v>USA</v>
      </c>
      <c r="I1326">
        <v>2020</v>
      </c>
      <c r="J1326">
        <v>18158.951468810599</v>
      </c>
      <c r="K1326">
        <v>331.95593819036901</v>
      </c>
      <c r="L1326">
        <v>0</v>
      </c>
      <c r="M1326">
        <v>2803.3065822920198</v>
      </c>
      <c r="N1326">
        <v>2802.9176390637199</v>
      </c>
      <c r="O1326">
        <v>139.44974783504699</v>
      </c>
      <c r="P1326">
        <v>88.914169948861598</v>
      </c>
      <c r="Q1326">
        <v>2081.69018576799</v>
      </c>
      <c r="R1326">
        <v>0</v>
      </c>
      <c r="S1326">
        <v>0.43303627323683902</v>
      </c>
      <c r="T1326">
        <v>0.5</v>
      </c>
      <c r="U1326">
        <v>45791.9110483638</v>
      </c>
      <c r="V1326">
        <v>45504.562646645798</v>
      </c>
      <c r="W1326">
        <v>30089.894089224501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158980.74456483399</v>
      </c>
      <c r="AF1326">
        <v>271359.45811229898</v>
      </c>
      <c r="AG1326">
        <v>300195</v>
      </c>
      <c r="AH1326">
        <v>285</v>
      </c>
      <c r="AI1326">
        <v>168549.73458035401</v>
      </c>
      <c r="AJ1326">
        <v>16822.062742512899</v>
      </c>
      <c r="AK1326">
        <v>916192</v>
      </c>
      <c r="AL1326">
        <v>0</v>
      </c>
      <c r="AM1326">
        <v>285</v>
      </c>
      <c r="AN1326">
        <v>285</v>
      </c>
      <c r="AO1326">
        <v>0</v>
      </c>
      <c r="AP1326">
        <v>0</v>
      </c>
      <c r="AQ1326">
        <v>0</v>
      </c>
      <c r="AR1326">
        <v>0</v>
      </c>
      <c r="AS1326">
        <v>139.62480740168499</v>
      </c>
      <c r="AT1326">
        <v>91.507450143559794</v>
      </c>
      <c r="AU1326">
        <v>13.169192586735001</v>
      </c>
      <c r="AV1326">
        <v>34.948164671389797</v>
      </c>
      <c r="AW1326">
        <v>0</v>
      </c>
      <c r="AX1326">
        <v>0</v>
      </c>
      <c r="AY1326">
        <v>0</v>
      </c>
      <c r="AZ1326">
        <v>240.64862793717199</v>
      </c>
      <c r="BA1326">
        <v>166.440291054521</v>
      </c>
      <c r="BB1326">
        <v>74.208336882651807</v>
      </c>
      <c r="BC1326">
        <v>300.75992448565597</v>
      </c>
      <c r="BD1326">
        <v>0</v>
      </c>
      <c r="BE1326">
        <v>123.460321240981</v>
      </c>
      <c r="BF1326">
        <v>-9.52407653747869</v>
      </c>
      <c r="BG1326">
        <v>0</v>
      </c>
      <c r="BH1326">
        <v>113.93624470350299</v>
      </c>
      <c r="BI1326">
        <v>-79.513510853201495</v>
      </c>
      <c r="BJ1326">
        <v>0</v>
      </c>
      <c r="BK1326">
        <v>0</v>
      </c>
      <c r="BL1326">
        <v>0</v>
      </c>
      <c r="BM1326">
        <v>558521.81954592199</v>
      </c>
      <c r="BN1326">
        <v>66472.265452975102</v>
      </c>
      <c r="BO1326">
        <v>121189.273095604</v>
      </c>
      <c r="BP1326">
        <v>-8.2342936474786903</v>
      </c>
      <c r="BQ1326">
        <v>-1.2897828899999999</v>
      </c>
    </row>
    <row r="1327" spans="1:69" x14ac:dyDescent="0.25">
      <c r="A1327">
        <v>18</v>
      </c>
      <c r="B1327" t="str">
        <f>IF(A1327=16,"CT",IF(A1327=20,"Shock",IF(A1327=19,"DecSoly",IF(A1327=18,"NoSoly","SolyTrade"))))</f>
        <v>NoSoly</v>
      </c>
      <c r="C1327" t="s">
        <v>32</v>
      </c>
      <c r="D1327" t="s">
        <v>31</v>
      </c>
      <c r="E1327" t="str" cm="1">
        <f t="array" ref="E1327">INDEX([1]!newIts[NEW],MATCH(indicatorsdb[[#This Row],[Column1]],[1]!newIts[OLD],0),0)</f>
        <v>NS100S</v>
      </c>
      <c r="F1327">
        <v>19</v>
      </c>
      <c r="G1327" t="s">
        <v>86</v>
      </c>
      <c r="H1327" t="str" cm="1">
        <f t="array" ref="H1327">INDEX([1]!fableCountries[ALPHA3],MATCH(F1327,[1]!fableCountries[id],0),0)</f>
        <v>USA</v>
      </c>
      <c r="I1327">
        <v>2022</v>
      </c>
      <c r="J1327">
        <v>20308.147341231201</v>
      </c>
      <c r="K1327">
        <v>344.40579657861798</v>
      </c>
      <c r="L1327">
        <v>0</v>
      </c>
      <c r="M1327">
        <v>2803.3065822920198</v>
      </c>
      <c r="N1327">
        <v>2802.9176865599402</v>
      </c>
      <c r="O1327">
        <v>139.44974911171701</v>
      </c>
      <c r="P1327">
        <v>88.914171255006394</v>
      </c>
      <c r="Q1327">
        <v>2078.1373610655501</v>
      </c>
      <c r="R1327">
        <v>0</v>
      </c>
      <c r="S1327">
        <v>0.42658738067770502</v>
      </c>
      <c r="T1327">
        <v>0.5</v>
      </c>
      <c r="U1327">
        <v>45791.9110483638</v>
      </c>
      <c r="V1327">
        <v>45504.562646645798</v>
      </c>
      <c r="W1327">
        <v>30089.894089224501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156997.73256449</v>
      </c>
      <c r="AF1327">
        <v>281552.883120062</v>
      </c>
      <c r="AG1327">
        <v>300195</v>
      </c>
      <c r="AH1327">
        <v>1140</v>
      </c>
      <c r="AI1327">
        <v>156775.23961871199</v>
      </c>
      <c r="AJ1327">
        <v>19531.144696735701</v>
      </c>
      <c r="AK1327">
        <v>916192</v>
      </c>
      <c r="AL1327">
        <v>0</v>
      </c>
      <c r="AM1327">
        <v>855</v>
      </c>
      <c r="AN1327">
        <v>855</v>
      </c>
      <c r="AO1327">
        <v>0</v>
      </c>
      <c r="AP1327">
        <v>0</v>
      </c>
      <c r="AQ1327">
        <v>0</v>
      </c>
      <c r="AR1327">
        <v>0</v>
      </c>
      <c r="AS1327">
        <v>138.90784619227799</v>
      </c>
      <c r="AT1327">
        <v>90.873720336036399</v>
      </c>
      <c r="AU1327">
        <v>14.0415689597452</v>
      </c>
      <c r="AV1327">
        <v>33.9925568964969</v>
      </c>
      <c r="AW1327">
        <v>0</v>
      </c>
      <c r="AX1327">
        <v>0</v>
      </c>
      <c r="AY1327">
        <v>0</v>
      </c>
      <c r="AZ1327">
        <v>247.87405350556901</v>
      </c>
      <c r="BA1327">
        <v>171.21454473794299</v>
      </c>
      <c r="BB1327">
        <v>76.659508767626093</v>
      </c>
      <c r="BC1327">
        <v>300.53162362261003</v>
      </c>
      <c r="BD1327">
        <v>0</v>
      </c>
      <c r="BE1327">
        <v>118.832322217539</v>
      </c>
      <c r="BF1327">
        <v>-13.3934252074787</v>
      </c>
      <c r="BG1327">
        <v>0</v>
      </c>
      <c r="BH1327">
        <v>105.43889701006</v>
      </c>
      <c r="BI1327">
        <v>-86.250276075237693</v>
      </c>
      <c r="BJ1327">
        <v>0</v>
      </c>
      <c r="BK1327">
        <v>0</v>
      </c>
      <c r="BL1327">
        <v>0</v>
      </c>
      <c r="BM1327">
        <v>571826.06161350396</v>
      </c>
      <c r="BN1327">
        <v>67909.035780949402</v>
      </c>
      <c r="BO1327">
        <v>125778.45494585999</v>
      </c>
      <c r="BP1327">
        <v>-8.2342936474786903</v>
      </c>
      <c r="BQ1327">
        <v>-5.1591315599999996</v>
      </c>
    </row>
    <row r="1328" spans="1:69" x14ac:dyDescent="0.25">
      <c r="A1328">
        <v>18</v>
      </c>
      <c r="B1328" t="str">
        <f>IF(A1328=16,"CT",IF(A1328=20,"Shock",IF(A1328=19,"DecSoly",IF(A1328=18,"NoSoly","SolyTrade"))))</f>
        <v>NoSoly</v>
      </c>
      <c r="C1328" t="s">
        <v>54</v>
      </c>
      <c r="D1328" t="s">
        <v>53</v>
      </c>
      <c r="E1328" t="str" cm="1">
        <f t="array" ref="E1328">INDEX([1]!newIts[NEW],MATCH(indicatorsdb[[#This Row],[Column1]],[1]!newIts[OLD],0),0)</f>
        <v>NS25</v>
      </c>
      <c r="F1328">
        <v>16</v>
      </c>
      <c r="G1328" t="s">
        <v>79</v>
      </c>
      <c r="H1328" t="str" cm="1">
        <f t="array" ref="H1328">INDEX([1]!fableCountries[ALPHA3],MATCH(F1328,[1]!fableCountries[id],0),0)</f>
        <v>ZAF</v>
      </c>
      <c r="I1328">
        <v>2020</v>
      </c>
      <c r="J1328">
        <v>483.69866976602998</v>
      </c>
      <c r="K1328">
        <v>57.691688798215402</v>
      </c>
      <c r="L1328">
        <v>0</v>
      </c>
      <c r="M1328">
        <v>2908.7541863643801</v>
      </c>
      <c r="N1328">
        <v>2800.3894836190402</v>
      </c>
      <c r="O1328">
        <v>81.500682515561707</v>
      </c>
      <c r="P1328">
        <v>76.758738681098293</v>
      </c>
      <c r="Q1328">
        <v>1835.3488784537701</v>
      </c>
      <c r="R1328">
        <v>0</v>
      </c>
      <c r="S1328">
        <v>0.40578816034085302</v>
      </c>
      <c r="T1328">
        <v>0.5</v>
      </c>
      <c r="U1328">
        <v>1139.3102549101</v>
      </c>
      <c r="V1328">
        <v>6779.2288990963998</v>
      </c>
      <c r="W1328">
        <v>1823.3350840419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13194.7743838881</v>
      </c>
      <c r="AF1328">
        <v>88647.7250428361</v>
      </c>
      <c r="AG1328">
        <v>9241</v>
      </c>
      <c r="AH1328">
        <v>0</v>
      </c>
      <c r="AI1328">
        <v>9129.7839742927299</v>
      </c>
      <c r="AJ1328">
        <v>1095.7165989831101</v>
      </c>
      <c r="AK1328">
        <v>121309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13.699848722652501</v>
      </c>
      <c r="AT1328">
        <v>4.1748383542537102</v>
      </c>
      <c r="AU1328">
        <v>0.203539556081516</v>
      </c>
      <c r="AV1328">
        <v>9.3214708123172301</v>
      </c>
      <c r="AW1328">
        <v>0</v>
      </c>
      <c r="AX1328">
        <v>0</v>
      </c>
      <c r="AY1328">
        <v>0</v>
      </c>
      <c r="AZ1328">
        <v>24.671163828070402</v>
      </c>
      <c r="BA1328">
        <v>16.993410777172699</v>
      </c>
      <c r="BB1328">
        <v>7.6777530508977403</v>
      </c>
      <c r="BC1328">
        <v>38.362374950358699</v>
      </c>
      <c r="BD1328">
        <v>0</v>
      </c>
      <c r="BE1328">
        <v>3.2495469074334502</v>
      </c>
      <c r="BF1328">
        <v>-17.423459063760401</v>
      </c>
      <c r="BG1328">
        <v>0</v>
      </c>
      <c r="BH1328">
        <v>-14.173912156326899</v>
      </c>
      <c r="BI1328" s="1">
        <v>-8.6376003641438302E-3</v>
      </c>
      <c r="BJ1328">
        <v>0</v>
      </c>
      <c r="BK1328">
        <v>0</v>
      </c>
      <c r="BL1328">
        <v>0</v>
      </c>
      <c r="BM1328">
        <v>3083.5763352125</v>
      </c>
      <c r="BN1328">
        <v>591.36369621308199</v>
      </c>
      <c r="BO1328">
        <v>231.554851110409</v>
      </c>
      <c r="BP1328">
        <v>-17.423459063760401</v>
      </c>
      <c r="BQ1328">
        <v>0</v>
      </c>
    </row>
    <row r="1329" spans="1:69" x14ac:dyDescent="0.25">
      <c r="A1329">
        <v>18</v>
      </c>
      <c r="B1329" t="str">
        <f>IF(A1329=16,"CT",IF(A1329=20,"Shock",IF(A1329=19,"DecSoly",IF(A1329=18,"NoSoly","SolyTrade"))))</f>
        <v>NoSoly</v>
      </c>
      <c r="C1329" t="s">
        <v>54</v>
      </c>
      <c r="D1329" t="s">
        <v>53</v>
      </c>
      <c r="E1329" t="str" cm="1">
        <f t="array" ref="E1329">INDEX([1]!newIts[NEW],MATCH(indicatorsdb[[#This Row],[Column1]],[1]!newIts[OLD],0),0)</f>
        <v>NS25</v>
      </c>
      <c r="F1329">
        <v>16</v>
      </c>
      <c r="G1329" t="s">
        <v>79</v>
      </c>
      <c r="H1329" t="str" cm="1">
        <f t="array" ref="H1329">INDEX([1]!fableCountries[ALPHA3],MATCH(F1329,[1]!fableCountries[id],0),0)</f>
        <v>ZAF</v>
      </c>
      <c r="I1329">
        <v>2022</v>
      </c>
      <c r="J1329">
        <v>550.43229508798197</v>
      </c>
      <c r="K1329">
        <v>59.904093408227197</v>
      </c>
      <c r="L1329">
        <v>0</v>
      </c>
      <c r="M1329">
        <v>2925.5972008019498</v>
      </c>
      <c r="N1329">
        <v>2788.41962696982</v>
      </c>
      <c r="O1329">
        <v>84.505078933137</v>
      </c>
      <c r="P1329">
        <v>77.215132681875104</v>
      </c>
      <c r="Q1329">
        <v>1839.7250943393001</v>
      </c>
      <c r="R1329">
        <v>0</v>
      </c>
      <c r="S1329">
        <v>0.40454666592958699</v>
      </c>
      <c r="T1329">
        <v>0.5</v>
      </c>
      <c r="U1329">
        <v>1139.3102549101</v>
      </c>
      <c r="V1329">
        <v>6779.2288990963998</v>
      </c>
      <c r="W1329">
        <v>1823.3350840419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13194.7743838881</v>
      </c>
      <c r="AF1329">
        <v>88647.7250428361</v>
      </c>
      <c r="AG1329">
        <v>9241</v>
      </c>
      <c r="AH1329">
        <v>0</v>
      </c>
      <c r="AI1329">
        <v>8799.5746654478007</v>
      </c>
      <c r="AJ1329">
        <v>1425.92590782804</v>
      </c>
      <c r="AK1329">
        <v>121309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13.927724097873501</v>
      </c>
      <c r="AT1329">
        <v>4.4027511557531396</v>
      </c>
      <c r="AU1329">
        <v>0.203502129803114</v>
      </c>
      <c r="AV1329">
        <v>9.3214708123172301</v>
      </c>
      <c r="AW1329">
        <v>0</v>
      </c>
      <c r="AX1329">
        <v>0</v>
      </c>
      <c r="AY1329">
        <v>0</v>
      </c>
      <c r="AZ1329">
        <v>24.836032966196701</v>
      </c>
      <c r="BA1329">
        <v>17.070227286906398</v>
      </c>
      <c r="BB1329">
        <v>7.7658056792903096</v>
      </c>
      <c r="BC1329">
        <v>38.755119463706102</v>
      </c>
      <c r="BD1329">
        <v>0</v>
      </c>
      <c r="BE1329">
        <v>4.2288426846067102</v>
      </c>
      <c r="BF1329">
        <v>-17.423459063760401</v>
      </c>
      <c r="BG1329">
        <v>0</v>
      </c>
      <c r="BH1329">
        <v>-13.1946163791537</v>
      </c>
      <c r="BI1329" s="1">
        <v>-8.6376003641438302E-3</v>
      </c>
      <c r="BJ1329">
        <v>0</v>
      </c>
      <c r="BK1329">
        <v>0</v>
      </c>
      <c r="BL1329">
        <v>0</v>
      </c>
      <c r="BM1329">
        <v>3125.1092158312699</v>
      </c>
      <c r="BN1329">
        <v>720.52263194089903</v>
      </c>
      <c r="BO1329">
        <v>233.664679222557</v>
      </c>
      <c r="BP1329">
        <v>-17.423459063760401</v>
      </c>
      <c r="BQ1329">
        <v>0</v>
      </c>
    </row>
    <row r="1330" spans="1:69" x14ac:dyDescent="0.25">
      <c r="A1330">
        <v>18</v>
      </c>
      <c r="B1330" t="str">
        <f>IF(A1330=16,"CT",IF(A1330=20,"Shock",IF(A1330=19,"DecSoly",IF(A1330=18,"NoSoly","SolyTrade"))))</f>
        <v>NoSoly</v>
      </c>
      <c r="C1330" t="s">
        <v>52</v>
      </c>
      <c r="D1330" t="s">
        <v>51</v>
      </c>
      <c r="E1330" t="str" cm="1">
        <f t="array" ref="E1330">INDEX([1]!newIts[NEW],MATCH(indicatorsdb[[#This Row],[Column1]],[1]!newIts[OLD],0),0)</f>
        <v>NS25M</v>
      </c>
      <c r="F1330">
        <v>16</v>
      </c>
      <c r="G1330" t="s">
        <v>79</v>
      </c>
      <c r="H1330" t="str" cm="1">
        <f t="array" ref="H1330">INDEX([1]!fableCountries[ALPHA3],MATCH(F1330,[1]!fableCountries[id],0),0)</f>
        <v>ZAF</v>
      </c>
      <c r="I1330">
        <v>2020</v>
      </c>
      <c r="J1330">
        <v>483.69866976602998</v>
      </c>
      <c r="K1330">
        <v>57.691688798215402</v>
      </c>
      <c r="L1330">
        <v>0</v>
      </c>
      <c r="M1330">
        <v>2908.7541863643801</v>
      </c>
      <c r="N1330">
        <v>2800.3894836190402</v>
      </c>
      <c r="O1330">
        <v>81.500682515561707</v>
      </c>
      <c r="P1330">
        <v>76.758738681098293</v>
      </c>
      <c r="Q1330">
        <v>1835.3488784537701</v>
      </c>
      <c r="R1330">
        <v>0</v>
      </c>
      <c r="S1330">
        <v>0.40578816034085302</v>
      </c>
      <c r="T1330">
        <v>0.5</v>
      </c>
      <c r="U1330">
        <v>1139.3102549101</v>
      </c>
      <c r="V1330">
        <v>6779.2288990963998</v>
      </c>
      <c r="W1330">
        <v>1823.3350840419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13194.7743838881</v>
      </c>
      <c r="AF1330">
        <v>88647.7250428361</v>
      </c>
      <c r="AG1330">
        <v>9241</v>
      </c>
      <c r="AH1330">
        <v>0</v>
      </c>
      <c r="AI1330">
        <v>9129.7839742927299</v>
      </c>
      <c r="AJ1330">
        <v>1095.7165989831101</v>
      </c>
      <c r="AK1330">
        <v>121309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13.699848722652501</v>
      </c>
      <c r="AT1330">
        <v>4.1748383542537102</v>
      </c>
      <c r="AU1330">
        <v>0.203539556081516</v>
      </c>
      <c r="AV1330">
        <v>9.3214708123172301</v>
      </c>
      <c r="AW1330">
        <v>0</v>
      </c>
      <c r="AX1330">
        <v>0</v>
      </c>
      <c r="AY1330">
        <v>0</v>
      </c>
      <c r="AZ1330">
        <v>24.671163828070402</v>
      </c>
      <c r="BA1330">
        <v>16.993410777172699</v>
      </c>
      <c r="BB1330">
        <v>7.6777530508977403</v>
      </c>
      <c r="BC1330">
        <v>38.362374950358699</v>
      </c>
      <c r="BD1330">
        <v>0</v>
      </c>
      <c r="BE1330">
        <v>3.2495469074334502</v>
      </c>
      <c r="BF1330">
        <v>-17.423459063760401</v>
      </c>
      <c r="BG1330">
        <v>0</v>
      </c>
      <c r="BH1330">
        <v>-14.173912156326899</v>
      </c>
      <c r="BI1330" s="1">
        <v>-8.6376003641438302E-3</v>
      </c>
      <c r="BJ1330">
        <v>0</v>
      </c>
      <c r="BK1330">
        <v>0</v>
      </c>
      <c r="BL1330">
        <v>0</v>
      </c>
      <c r="BM1330">
        <v>3083.5763352125</v>
      </c>
      <c r="BN1330">
        <v>591.36369621308199</v>
      </c>
      <c r="BO1330">
        <v>231.554851110409</v>
      </c>
      <c r="BP1330">
        <v>-17.423459063760401</v>
      </c>
      <c r="BQ1330">
        <v>0</v>
      </c>
    </row>
    <row r="1331" spans="1:69" x14ac:dyDescent="0.25">
      <c r="A1331">
        <v>18</v>
      </c>
      <c r="B1331" t="str">
        <f>IF(A1331=16,"CT",IF(A1331=20,"Shock",IF(A1331=19,"DecSoly",IF(A1331=18,"NoSoly","SolyTrade"))))</f>
        <v>NoSoly</v>
      </c>
      <c r="C1331" t="s">
        <v>52</v>
      </c>
      <c r="D1331" t="s">
        <v>51</v>
      </c>
      <c r="E1331" t="str" cm="1">
        <f t="array" ref="E1331">INDEX([1]!newIts[NEW],MATCH(indicatorsdb[[#This Row],[Column1]],[1]!newIts[OLD],0),0)</f>
        <v>NS25M</v>
      </c>
      <c r="F1331">
        <v>16</v>
      </c>
      <c r="G1331" t="s">
        <v>79</v>
      </c>
      <c r="H1331" t="str" cm="1">
        <f t="array" ref="H1331">INDEX([1]!fableCountries[ALPHA3],MATCH(F1331,[1]!fableCountries[id],0),0)</f>
        <v>ZAF</v>
      </c>
      <c r="I1331">
        <v>2022</v>
      </c>
      <c r="J1331">
        <v>550.43229508798197</v>
      </c>
      <c r="K1331">
        <v>59.904093408227197</v>
      </c>
      <c r="L1331">
        <v>0</v>
      </c>
      <c r="M1331">
        <v>2925.5972008019498</v>
      </c>
      <c r="N1331">
        <v>2788.41962696982</v>
      </c>
      <c r="O1331">
        <v>84.505078933137</v>
      </c>
      <c r="P1331">
        <v>77.215132681875104</v>
      </c>
      <c r="Q1331">
        <v>1839.7250943393001</v>
      </c>
      <c r="R1331">
        <v>0</v>
      </c>
      <c r="S1331">
        <v>0.40454666592958699</v>
      </c>
      <c r="T1331">
        <v>0.5</v>
      </c>
      <c r="U1331">
        <v>1139.3102549101</v>
      </c>
      <c r="V1331">
        <v>6779.2288990963998</v>
      </c>
      <c r="W1331">
        <v>1823.3350840419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13194.7743838881</v>
      </c>
      <c r="AF1331">
        <v>88647.7250428361</v>
      </c>
      <c r="AG1331">
        <v>9241</v>
      </c>
      <c r="AH1331">
        <v>0</v>
      </c>
      <c r="AI1331">
        <v>8799.5746654478007</v>
      </c>
      <c r="AJ1331">
        <v>1425.92590782804</v>
      </c>
      <c r="AK1331">
        <v>121309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13.927724097873501</v>
      </c>
      <c r="AT1331">
        <v>4.4027511557531396</v>
      </c>
      <c r="AU1331">
        <v>0.203502129803114</v>
      </c>
      <c r="AV1331">
        <v>9.3214708123172301</v>
      </c>
      <c r="AW1331">
        <v>0</v>
      </c>
      <c r="AX1331">
        <v>0</v>
      </c>
      <c r="AY1331">
        <v>0</v>
      </c>
      <c r="AZ1331">
        <v>24.836032966196701</v>
      </c>
      <c r="BA1331">
        <v>17.070227286906398</v>
      </c>
      <c r="BB1331">
        <v>7.7658056792903096</v>
      </c>
      <c r="BC1331">
        <v>38.755119463706102</v>
      </c>
      <c r="BD1331">
        <v>0</v>
      </c>
      <c r="BE1331">
        <v>4.2288426846067102</v>
      </c>
      <c r="BF1331">
        <v>-17.423459063760401</v>
      </c>
      <c r="BG1331">
        <v>0</v>
      </c>
      <c r="BH1331">
        <v>-13.1946163791537</v>
      </c>
      <c r="BI1331" s="1">
        <v>-8.6376003641438302E-3</v>
      </c>
      <c r="BJ1331">
        <v>0</v>
      </c>
      <c r="BK1331">
        <v>0</v>
      </c>
      <c r="BL1331">
        <v>0</v>
      </c>
      <c r="BM1331">
        <v>3125.1092158312699</v>
      </c>
      <c r="BN1331">
        <v>720.52263194089903</v>
      </c>
      <c r="BO1331">
        <v>233.664679222557</v>
      </c>
      <c r="BP1331">
        <v>-17.423459063760401</v>
      </c>
      <c r="BQ1331">
        <v>0</v>
      </c>
    </row>
    <row r="1332" spans="1:69" x14ac:dyDescent="0.25">
      <c r="A1332">
        <v>18</v>
      </c>
      <c r="B1332" t="str">
        <f>IF(A1332=16,"CT",IF(A1332=20,"Shock",IF(A1332=19,"DecSoly",IF(A1332=18,"NoSoly","SolyTrade"))))</f>
        <v>NoSoly</v>
      </c>
      <c r="C1332" t="s">
        <v>50</v>
      </c>
      <c r="D1332" t="s">
        <v>49</v>
      </c>
      <c r="E1332" t="str" cm="1">
        <f t="array" ref="E1332">INDEX([1]!newIts[NEW],MATCH(indicatorsdb[[#This Row],[Column1]],[1]!newIts[OLD],0),0)</f>
        <v>NS25S</v>
      </c>
      <c r="F1332">
        <v>16</v>
      </c>
      <c r="G1332" t="s">
        <v>79</v>
      </c>
      <c r="H1332" t="str" cm="1">
        <f t="array" ref="H1332">INDEX([1]!fableCountries[ALPHA3],MATCH(F1332,[1]!fableCountries[id],0),0)</f>
        <v>ZAF</v>
      </c>
      <c r="I1332">
        <v>2020</v>
      </c>
      <c r="J1332">
        <v>483.69866976602998</v>
      </c>
      <c r="K1332">
        <v>57.691688798215402</v>
      </c>
      <c r="L1332">
        <v>0</v>
      </c>
      <c r="M1332">
        <v>2908.7541863643801</v>
      </c>
      <c r="N1332">
        <v>2800.3894836190402</v>
      </c>
      <c r="O1332">
        <v>81.500682515561707</v>
      </c>
      <c r="P1332">
        <v>76.758738681098194</v>
      </c>
      <c r="Q1332">
        <v>1835.3488784537701</v>
      </c>
      <c r="R1332">
        <v>0</v>
      </c>
      <c r="S1332">
        <v>0.40555066046275001</v>
      </c>
      <c r="T1332">
        <v>0.5</v>
      </c>
      <c r="U1332">
        <v>1139.3102549101</v>
      </c>
      <c r="V1332">
        <v>6779.2288990963998</v>
      </c>
      <c r="W1332">
        <v>1823.3350840419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13083.4159820979</v>
      </c>
      <c r="AF1332">
        <v>88647.7250428361</v>
      </c>
      <c r="AG1332">
        <v>9241</v>
      </c>
      <c r="AH1332">
        <v>0</v>
      </c>
      <c r="AI1332">
        <v>9241.1423760829493</v>
      </c>
      <c r="AJ1332">
        <v>1095.7165989831101</v>
      </c>
      <c r="AK1332">
        <v>121309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15.1163937294967</v>
      </c>
      <c r="AT1332">
        <v>4.5330488757203602</v>
      </c>
      <c r="AU1332">
        <v>0.226155062312795</v>
      </c>
      <c r="AV1332">
        <v>10.3571897914636</v>
      </c>
      <c r="AW1332">
        <v>0</v>
      </c>
      <c r="AX1332">
        <v>0</v>
      </c>
      <c r="AY1332">
        <v>0</v>
      </c>
      <c r="AZ1332">
        <v>24.671163828070402</v>
      </c>
      <c r="BA1332">
        <v>16.993410777172699</v>
      </c>
      <c r="BB1332">
        <v>7.6777530508977403</v>
      </c>
      <c r="BC1332">
        <v>39.778919957203001</v>
      </c>
      <c r="BD1332">
        <v>0</v>
      </c>
      <c r="BE1332">
        <v>3.2495469074334502</v>
      </c>
      <c r="BF1332">
        <v>-17.844361538337601</v>
      </c>
      <c r="BG1332">
        <v>0</v>
      </c>
      <c r="BH1332">
        <v>-14.5948146309041</v>
      </c>
      <c r="BI1332" s="1">
        <v>-8.6376003641438302E-3</v>
      </c>
      <c r="BJ1332">
        <v>0</v>
      </c>
      <c r="BK1332">
        <v>0</v>
      </c>
      <c r="BL1332">
        <v>0</v>
      </c>
      <c r="BM1332">
        <v>3083.57633521249</v>
      </c>
      <c r="BN1332">
        <v>591.36369621308199</v>
      </c>
      <c r="BO1332">
        <v>231.554851110409</v>
      </c>
      <c r="BP1332">
        <v>-17.844361538337601</v>
      </c>
      <c r="BQ1332">
        <v>0</v>
      </c>
    </row>
    <row r="1333" spans="1:69" x14ac:dyDescent="0.25">
      <c r="A1333">
        <v>18</v>
      </c>
      <c r="B1333" t="str">
        <f>IF(A1333=16,"CT",IF(A1333=20,"Shock",IF(A1333=19,"DecSoly",IF(A1333=18,"NoSoly","SolyTrade"))))</f>
        <v>NoSoly</v>
      </c>
      <c r="C1333" t="s">
        <v>50</v>
      </c>
      <c r="D1333" t="s">
        <v>49</v>
      </c>
      <c r="E1333" t="str" cm="1">
        <f t="array" ref="E1333">INDEX([1]!newIts[NEW],MATCH(indicatorsdb[[#This Row],[Column1]],[1]!newIts[OLD],0),0)</f>
        <v>NS25S</v>
      </c>
      <c r="F1333">
        <v>16</v>
      </c>
      <c r="G1333" t="s">
        <v>79</v>
      </c>
      <c r="H1333" t="str" cm="1">
        <f t="array" ref="H1333">INDEX([1]!fableCountries[ALPHA3],MATCH(F1333,[1]!fableCountries[id],0),0)</f>
        <v>ZAF</v>
      </c>
      <c r="I1333">
        <v>2022</v>
      </c>
      <c r="J1333">
        <v>550.43229508798197</v>
      </c>
      <c r="K1333">
        <v>59.904093408227197</v>
      </c>
      <c r="L1333">
        <v>0</v>
      </c>
      <c r="M1333">
        <v>2925.5972008019498</v>
      </c>
      <c r="N1333">
        <v>2788.41962696981</v>
      </c>
      <c r="O1333">
        <v>84.505078933137</v>
      </c>
      <c r="P1333">
        <v>77.215132681875005</v>
      </c>
      <c r="Q1333">
        <v>1839.7250943393001</v>
      </c>
      <c r="R1333">
        <v>0</v>
      </c>
      <c r="S1333">
        <v>0.40430916605148298</v>
      </c>
      <c r="T1333">
        <v>0.5</v>
      </c>
      <c r="U1333">
        <v>1139.3102549101</v>
      </c>
      <c r="V1333">
        <v>6779.2288990963998</v>
      </c>
      <c r="W1333">
        <v>1823.3350840419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13083.4159820979</v>
      </c>
      <c r="AF1333">
        <v>88647.7250428361</v>
      </c>
      <c r="AG1333">
        <v>9241</v>
      </c>
      <c r="AH1333">
        <v>0</v>
      </c>
      <c r="AI1333">
        <v>8910.9330672380202</v>
      </c>
      <c r="AJ1333">
        <v>1425.92590782804</v>
      </c>
      <c r="AK1333">
        <v>121309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15.365733439695999</v>
      </c>
      <c r="AT1333">
        <v>4.7824301706734298</v>
      </c>
      <c r="AU1333">
        <v>0.22611347755901501</v>
      </c>
      <c r="AV1333">
        <v>10.3571897914636</v>
      </c>
      <c r="AW1333">
        <v>0</v>
      </c>
      <c r="AX1333">
        <v>0</v>
      </c>
      <c r="AY1333">
        <v>0</v>
      </c>
      <c r="AZ1333">
        <v>24.836032966196701</v>
      </c>
      <c r="BA1333">
        <v>17.070227286906398</v>
      </c>
      <c r="BB1333">
        <v>7.7658056792903096</v>
      </c>
      <c r="BC1333">
        <v>40.193128805528602</v>
      </c>
      <c r="BD1333">
        <v>0</v>
      </c>
      <c r="BE1333">
        <v>4.2288426846067102</v>
      </c>
      <c r="BF1333">
        <v>-17.844361538337601</v>
      </c>
      <c r="BG1333">
        <v>0</v>
      </c>
      <c r="BH1333">
        <v>-13.615518853730901</v>
      </c>
      <c r="BI1333" s="1">
        <v>-8.6376003641438302E-3</v>
      </c>
      <c r="BJ1333">
        <v>0</v>
      </c>
      <c r="BK1333">
        <v>0</v>
      </c>
      <c r="BL1333">
        <v>0</v>
      </c>
      <c r="BM1333">
        <v>3125.1092158312699</v>
      </c>
      <c r="BN1333">
        <v>720.52263194089801</v>
      </c>
      <c r="BO1333">
        <v>233.664679222556</v>
      </c>
      <c r="BP1333">
        <v>-17.844361538337601</v>
      </c>
      <c r="BQ1333">
        <v>0</v>
      </c>
    </row>
    <row r="1334" spans="1:69" x14ac:dyDescent="0.25">
      <c r="A1334">
        <v>18</v>
      </c>
      <c r="B1334" t="str">
        <f>IF(A1334=16,"CT",IF(A1334=20,"Shock",IF(A1334=19,"DecSoly",IF(A1334=18,"NoSoly","SolyTrade"))))</f>
        <v>NoSoly</v>
      </c>
      <c r="C1334" t="s">
        <v>48</v>
      </c>
      <c r="D1334" t="s">
        <v>47</v>
      </c>
      <c r="E1334" t="str" cm="1">
        <f t="array" ref="E1334">INDEX([1]!newIts[NEW],MATCH(indicatorsdb[[#This Row],[Column1]],[1]!newIts[OLD],0),0)</f>
        <v>NS50</v>
      </c>
      <c r="F1334">
        <v>16</v>
      </c>
      <c r="G1334" t="s">
        <v>79</v>
      </c>
      <c r="H1334" t="str" cm="1">
        <f t="array" ref="H1334">INDEX([1]!fableCountries[ALPHA3],MATCH(F1334,[1]!fableCountries[id],0),0)</f>
        <v>ZAF</v>
      </c>
      <c r="I1334">
        <v>2020</v>
      </c>
      <c r="J1334">
        <v>483.69866976602998</v>
      </c>
      <c r="K1334">
        <v>57.691688798215402</v>
      </c>
      <c r="L1334">
        <v>0</v>
      </c>
      <c r="M1334">
        <v>2908.7541863643801</v>
      </c>
      <c r="N1334">
        <v>2781.5031609574698</v>
      </c>
      <c r="O1334">
        <v>81.173196999607597</v>
      </c>
      <c r="P1334">
        <v>76.372161019356795</v>
      </c>
      <c r="Q1334">
        <v>1835.3488784537701</v>
      </c>
      <c r="R1334">
        <v>0</v>
      </c>
      <c r="S1334">
        <v>0.40578816034085302</v>
      </c>
      <c r="T1334">
        <v>0.5</v>
      </c>
      <c r="U1334">
        <v>1139.3102549101</v>
      </c>
      <c r="V1334">
        <v>6779.2288990963998</v>
      </c>
      <c r="W1334">
        <v>1823.3350840419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13194.7743838881</v>
      </c>
      <c r="AF1334">
        <v>88647.7250428361</v>
      </c>
      <c r="AG1334">
        <v>9241</v>
      </c>
      <c r="AH1334">
        <v>0</v>
      </c>
      <c r="AI1334">
        <v>9129.7839742927299</v>
      </c>
      <c r="AJ1334">
        <v>1095.7165989831101</v>
      </c>
      <c r="AK1334">
        <v>121309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13.700792141882101</v>
      </c>
      <c r="AT1334">
        <v>4.1758658088476404</v>
      </c>
      <c r="AU1334">
        <v>0.20345552071726</v>
      </c>
      <c r="AV1334">
        <v>9.3214708123172301</v>
      </c>
      <c r="AW1334">
        <v>0</v>
      </c>
      <c r="AX1334">
        <v>0</v>
      </c>
      <c r="AY1334">
        <v>0</v>
      </c>
      <c r="AZ1334">
        <v>24.671961404656098</v>
      </c>
      <c r="BA1334">
        <v>16.9940040591902</v>
      </c>
      <c r="BB1334">
        <v>7.67795734546596</v>
      </c>
      <c r="BC1334">
        <v>38.364115946174103</v>
      </c>
      <c r="BD1334">
        <v>0</v>
      </c>
      <c r="BE1334">
        <v>3.2495469074334502</v>
      </c>
      <c r="BF1334">
        <v>-17.423459063760401</v>
      </c>
      <c r="BG1334">
        <v>0</v>
      </c>
      <c r="BH1334">
        <v>-14.173912156326899</v>
      </c>
      <c r="BI1334" s="1">
        <v>-8.6376003641438302E-3</v>
      </c>
      <c r="BJ1334">
        <v>0</v>
      </c>
      <c r="BK1334">
        <v>0</v>
      </c>
      <c r="BL1334">
        <v>0</v>
      </c>
      <c r="BM1334">
        <v>3176.4229798502502</v>
      </c>
      <c r="BN1334">
        <v>609.61865848067202</v>
      </c>
      <c r="BO1334">
        <v>239.617515779282</v>
      </c>
      <c r="BP1334">
        <v>-17.423459063760401</v>
      </c>
      <c r="BQ1334">
        <v>0</v>
      </c>
    </row>
    <row r="1335" spans="1:69" x14ac:dyDescent="0.25">
      <c r="A1335">
        <v>18</v>
      </c>
      <c r="B1335" t="str">
        <f>IF(A1335=16,"CT",IF(A1335=20,"Shock",IF(A1335=19,"DecSoly",IF(A1335=18,"NoSoly","SolyTrade"))))</f>
        <v>NoSoly</v>
      </c>
      <c r="C1335" t="s">
        <v>48</v>
      </c>
      <c r="D1335" t="s">
        <v>47</v>
      </c>
      <c r="E1335" t="str" cm="1">
        <f t="array" ref="E1335">INDEX([1]!newIts[NEW],MATCH(indicatorsdb[[#This Row],[Column1]],[1]!newIts[OLD],0),0)</f>
        <v>NS50</v>
      </c>
      <c r="F1335">
        <v>16</v>
      </c>
      <c r="G1335" t="s">
        <v>79</v>
      </c>
      <c r="H1335" t="str" cm="1">
        <f t="array" ref="H1335">INDEX([1]!fableCountries[ALPHA3],MATCH(F1335,[1]!fableCountries[id],0),0)</f>
        <v>ZAF</v>
      </c>
      <c r="I1335">
        <v>2022</v>
      </c>
      <c r="J1335">
        <v>550.43229508798197</v>
      </c>
      <c r="K1335">
        <v>59.904093408227197</v>
      </c>
      <c r="L1335">
        <v>0</v>
      </c>
      <c r="M1335">
        <v>2925.5972008019498</v>
      </c>
      <c r="N1335">
        <v>2768.5165142455999</v>
      </c>
      <c r="O1335">
        <v>84.147698084954797</v>
      </c>
      <c r="P1335">
        <v>76.810276986306505</v>
      </c>
      <c r="Q1335">
        <v>1839.7250943393001</v>
      </c>
      <c r="R1335">
        <v>0</v>
      </c>
      <c r="S1335">
        <v>0.40454666592958699</v>
      </c>
      <c r="T1335">
        <v>0.5</v>
      </c>
      <c r="U1335">
        <v>1139.3102549101</v>
      </c>
      <c r="V1335">
        <v>6779.2288990963998</v>
      </c>
      <c r="W1335">
        <v>1823.3350840419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13194.7743838881</v>
      </c>
      <c r="AF1335">
        <v>88647.7250428361</v>
      </c>
      <c r="AG1335">
        <v>9241</v>
      </c>
      <c r="AH1335">
        <v>0</v>
      </c>
      <c r="AI1335">
        <v>8799.5746654478007</v>
      </c>
      <c r="AJ1335">
        <v>1425.92590782804</v>
      </c>
      <c r="AK1335">
        <v>121309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13.937183706366399</v>
      </c>
      <c r="AT1335">
        <v>4.4122997343022199</v>
      </c>
      <c r="AU1335">
        <v>0.20341315974698199</v>
      </c>
      <c r="AV1335">
        <v>9.3214708123172301</v>
      </c>
      <c r="AW1335">
        <v>0</v>
      </c>
      <c r="AX1335">
        <v>0</v>
      </c>
      <c r="AY1335">
        <v>0</v>
      </c>
      <c r="AZ1335">
        <v>24.8368997776147</v>
      </c>
      <c r="BA1335">
        <v>17.070866246096799</v>
      </c>
      <c r="BB1335">
        <v>7.7660335315178903</v>
      </c>
      <c r="BC1335">
        <v>38.765445883616998</v>
      </c>
      <c r="BD1335">
        <v>0</v>
      </c>
      <c r="BE1335">
        <v>4.2288426846067102</v>
      </c>
      <c r="BF1335">
        <v>-17.423459063760401</v>
      </c>
      <c r="BG1335">
        <v>0</v>
      </c>
      <c r="BH1335">
        <v>-13.1946163791537</v>
      </c>
      <c r="BI1335" s="1">
        <v>-8.6376003641438302E-3</v>
      </c>
      <c r="BJ1335">
        <v>0</v>
      </c>
      <c r="BK1335">
        <v>0</v>
      </c>
      <c r="BL1335">
        <v>0</v>
      </c>
      <c r="BM1335">
        <v>3223.9253872171298</v>
      </c>
      <c r="BN1335">
        <v>745.92549135318404</v>
      </c>
      <c r="BO1335">
        <v>242.46023247566899</v>
      </c>
      <c r="BP1335">
        <v>-17.423459063760401</v>
      </c>
      <c r="BQ1335">
        <v>0</v>
      </c>
    </row>
    <row r="1336" spans="1:69" x14ac:dyDescent="0.25">
      <c r="A1336">
        <v>18</v>
      </c>
      <c r="B1336" t="str">
        <f>IF(A1336=16,"CT",IF(A1336=20,"Shock",IF(A1336=19,"DecSoly",IF(A1336=18,"NoSoly","SolyTrade"))))</f>
        <v>NoSoly</v>
      </c>
      <c r="C1336" t="s">
        <v>46</v>
      </c>
      <c r="D1336" t="s">
        <v>45</v>
      </c>
      <c r="E1336" t="str" cm="1">
        <f t="array" ref="E1336">INDEX([1]!newIts[NEW],MATCH(indicatorsdb[[#This Row],[Column1]],[1]!newIts[OLD],0),0)</f>
        <v>NS50M</v>
      </c>
      <c r="F1336">
        <v>16</v>
      </c>
      <c r="G1336" t="s">
        <v>79</v>
      </c>
      <c r="H1336" t="str" cm="1">
        <f t="array" ref="H1336">INDEX([1]!fableCountries[ALPHA3],MATCH(F1336,[1]!fableCountries[id],0),0)</f>
        <v>ZAF</v>
      </c>
      <c r="I1336">
        <v>2020</v>
      </c>
      <c r="J1336">
        <v>483.69866976602998</v>
      </c>
      <c r="K1336">
        <v>57.691688798215402</v>
      </c>
      <c r="L1336">
        <v>0</v>
      </c>
      <c r="M1336">
        <v>2908.7541863643801</v>
      </c>
      <c r="N1336">
        <v>2781.5031609574698</v>
      </c>
      <c r="O1336">
        <v>81.173196999607597</v>
      </c>
      <c r="P1336">
        <v>76.372161019356795</v>
      </c>
      <c r="Q1336">
        <v>1835.3488784537701</v>
      </c>
      <c r="R1336">
        <v>0</v>
      </c>
      <c r="S1336">
        <v>0.40578816034085302</v>
      </c>
      <c r="T1336">
        <v>0.5</v>
      </c>
      <c r="U1336">
        <v>1139.3102549101</v>
      </c>
      <c r="V1336">
        <v>6779.2288990963998</v>
      </c>
      <c r="W1336">
        <v>1823.3350840419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13194.7743838881</v>
      </c>
      <c r="AF1336">
        <v>88647.7250428361</v>
      </c>
      <c r="AG1336">
        <v>9241</v>
      </c>
      <c r="AH1336">
        <v>0</v>
      </c>
      <c r="AI1336">
        <v>9129.7839742927299</v>
      </c>
      <c r="AJ1336">
        <v>1095.7165989831101</v>
      </c>
      <c r="AK1336">
        <v>121309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13.700792141882101</v>
      </c>
      <c r="AT1336">
        <v>4.1758658088476404</v>
      </c>
      <c r="AU1336">
        <v>0.20345552071726</v>
      </c>
      <c r="AV1336">
        <v>9.3214708123172301</v>
      </c>
      <c r="AW1336">
        <v>0</v>
      </c>
      <c r="AX1336">
        <v>0</v>
      </c>
      <c r="AY1336">
        <v>0</v>
      </c>
      <c r="AZ1336">
        <v>24.671961404656098</v>
      </c>
      <c r="BA1336">
        <v>16.9940040591902</v>
      </c>
      <c r="BB1336">
        <v>7.67795734546596</v>
      </c>
      <c r="BC1336">
        <v>38.364115946174103</v>
      </c>
      <c r="BD1336">
        <v>0</v>
      </c>
      <c r="BE1336">
        <v>3.2495469074334502</v>
      </c>
      <c r="BF1336">
        <v>-17.423459063760401</v>
      </c>
      <c r="BG1336">
        <v>0</v>
      </c>
      <c r="BH1336">
        <v>-14.173912156326899</v>
      </c>
      <c r="BI1336" s="1">
        <v>-8.6376003641438302E-3</v>
      </c>
      <c r="BJ1336">
        <v>0</v>
      </c>
      <c r="BK1336">
        <v>0</v>
      </c>
      <c r="BL1336">
        <v>0</v>
      </c>
      <c r="BM1336">
        <v>3176.4229798502502</v>
      </c>
      <c r="BN1336">
        <v>609.61865848067202</v>
      </c>
      <c r="BO1336">
        <v>239.617515779282</v>
      </c>
      <c r="BP1336">
        <v>-17.423459063760401</v>
      </c>
      <c r="BQ1336">
        <v>0</v>
      </c>
    </row>
    <row r="1337" spans="1:69" x14ac:dyDescent="0.25">
      <c r="A1337">
        <v>18</v>
      </c>
      <c r="B1337" t="str">
        <f>IF(A1337=16,"CT",IF(A1337=20,"Shock",IF(A1337=19,"DecSoly",IF(A1337=18,"NoSoly","SolyTrade"))))</f>
        <v>NoSoly</v>
      </c>
      <c r="C1337" t="s">
        <v>46</v>
      </c>
      <c r="D1337" t="s">
        <v>45</v>
      </c>
      <c r="E1337" t="str" cm="1">
        <f t="array" ref="E1337">INDEX([1]!newIts[NEW],MATCH(indicatorsdb[[#This Row],[Column1]],[1]!newIts[OLD],0),0)</f>
        <v>NS50M</v>
      </c>
      <c r="F1337">
        <v>16</v>
      </c>
      <c r="G1337" t="s">
        <v>79</v>
      </c>
      <c r="H1337" t="str" cm="1">
        <f t="array" ref="H1337">INDEX([1]!fableCountries[ALPHA3],MATCH(F1337,[1]!fableCountries[id],0),0)</f>
        <v>ZAF</v>
      </c>
      <c r="I1337">
        <v>2022</v>
      </c>
      <c r="J1337">
        <v>550.43229508798197</v>
      </c>
      <c r="K1337">
        <v>59.904093408227197</v>
      </c>
      <c r="L1337">
        <v>0</v>
      </c>
      <c r="M1337">
        <v>2925.5972008019498</v>
      </c>
      <c r="N1337">
        <v>2768.5165142455999</v>
      </c>
      <c r="O1337">
        <v>84.147698084954797</v>
      </c>
      <c r="P1337">
        <v>76.810276986306505</v>
      </c>
      <c r="Q1337">
        <v>1839.7250943393001</v>
      </c>
      <c r="R1337">
        <v>0</v>
      </c>
      <c r="S1337">
        <v>0.40454666592958699</v>
      </c>
      <c r="T1337">
        <v>0.5</v>
      </c>
      <c r="U1337">
        <v>1139.3102549101</v>
      </c>
      <c r="V1337">
        <v>6779.2288990963998</v>
      </c>
      <c r="W1337">
        <v>1823.3350840419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13194.7743838881</v>
      </c>
      <c r="AF1337">
        <v>88647.7250428361</v>
      </c>
      <c r="AG1337">
        <v>9241</v>
      </c>
      <c r="AH1337">
        <v>0</v>
      </c>
      <c r="AI1337">
        <v>8799.5746654478007</v>
      </c>
      <c r="AJ1337">
        <v>1425.92590782804</v>
      </c>
      <c r="AK1337">
        <v>121309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13.937183706366399</v>
      </c>
      <c r="AT1337">
        <v>4.4122997343022199</v>
      </c>
      <c r="AU1337">
        <v>0.20341315974698199</v>
      </c>
      <c r="AV1337">
        <v>9.3214708123172301</v>
      </c>
      <c r="AW1337">
        <v>0</v>
      </c>
      <c r="AX1337">
        <v>0</v>
      </c>
      <c r="AY1337">
        <v>0</v>
      </c>
      <c r="AZ1337">
        <v>24.8368997776147</v>
      </c>
      <c r="BA1337">
        <v>17.070866246096799</v>
      </c>
      <c r="BB1337">
        <v>7.7660335315178903</v>
      </c>
      <c r="BC1337">
        <v>38.765445883616998</v>
      </c>
      <c r="BD1337">
        <v>0</v>
      </c>
      <c r="BE1337">
        <v>4.2288426846067102</v>
      </c>
      <c r="BF1337">
        <v>-17.423459063760401</v>
      </c>
      <c r="BG1337">
        <v>0</v>
      </c>
      <c r="BH1337">
        <v>-13.1946163791537</v>
      </c>
      <c r="BI1337" s="1">
        <v>-8.6376003641438302E-3</v>
      </c>
      <c r="BJ1337">
        <v>0</v>
      </c>
      <c r="BK1337">
        <v>0</v>
      </c>
      <c r="BL1337">
        <v>0</v>
      </c>
      <c r="BM1337">
        <v>3223.9253872171298</v>
      </c>
      <c r="BN1337">
        <v>745.92549135318404</v>
      </c>
      <c r="BO1337">
        <v>242.46023247566899</v>
      </c>
      <c r="BP1337">
        <v>-17.423459063760401</v>
      </c>
      <c r="BQ1337">
        <v>0</v>
      </c>
    </row>
    <row r="1338" spans="1:69" x14ac:dyDescent="0.25">
      <c r="A1338">
        <v>18</v>
      </c>
      <c r="B1338" t="str">
        <f>IF(A1338=16,"CT",IF(A1338=20,"Shock",IF(A1338=19,"DecSoly",IF(A1338=18,"NoSoly","SolyTrade"))))</f>
        <v>NoSoly</v>
      </c>
      <c r="C1338" t="s">
        <v>44</v>
      </c>
      <c r="D1338" t="s">
        <v>43</v>
      </c>
      <c r="E1338" t="str" cm="1">
        <f t="array" ref="E1338">INDEX([1]!newIts[NEW],MATCH(indicatorsdb[[#This Row],[Column1]],[1]!newIts[OLD],0),0)</f>
        <v>NS50S</v>
      </c>
      <c r="F1338">
        <v>16</v>
      </c>
      <c r="G1338" t="s">
        <v>79</v>
      </c>
      <c r="H1338" t="str" cm="1">
        <f t="array" ref="H1338">INDEX([1]!fableCountries[ALPHA3],MATCH(F1338,[1]!fableCountries[id],0),0)</f>
        <v>ZAF</v>
      </c>
      <c r="I1338">
        <v>2020</v>
      </c>
      <c r="J1338">
        <v>483.69866976602998</v>
      </c>
      <c r="K1338">
        <v>57.691688798215402</v>
      </c>
      <c r="L1338">
        <v>0</v>
      </c>
      <c r="M1338">
        <v>2908.7541863643801</v>
      </c>
      <c r="N1338">
        <v>2781.5031609574598</v>
      </c>
      <c r="O1338">
        <v>81.173196999607498</v>
      </c>
      <c r="P1338">
        <v>76.372161019356696</v>
      </c>
      <c r="Q1338">
        <v>1835.3488784537701</v>
      </c>
      <c r="R1338">
        <v>0</v>
      </c>
      <c r="S1338">
        <v>0.40555066046275001</v>
      </c>
      <c r="T1338">
        <v>0.5</v>
      </c>
      <c r="U1338">
        <v>1139.3102549101</v>
      </c>
      <c r="V1338">
        <v>6779.2288990963998</v>
      </c>
      <c r="W1338">
        <v>1823.3350840419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13083.4159820979</v>
      </c>
      <c r="AF1338">
        <v>88647.7250428361</v>
      </c>
      <c r="AG1338">
        <v>9241</v>
      </c>
      <c r="AH1338">
        <v>0</v>
      </c>
      <c r="AI1338">
        <v>9241.1423760829493</v>
      </c>
      <c r="AJ1338">
        <v>1095.7165989831101</v>
      </c>
      <c r="AK1338">
        <v>121309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15.117601020564599</v>
      </c>
      <c r="AT1338">
        <v>4.5343495394151399</v>
      </c>
      <c r="AU1338">
        <v>0.226061689685844</v>
      </c>
      <c r="AV1338">
        <v>10.3571897914636</v>
      </c>
      <c r="AW1338">
        <v>0</v>
      </c>
      <c r="AX1338">
        <v>0</v>
      </c>
      <c r="AY1338">
        <v>0</v>
      </c>
      <c r="AZ1338">
        <v>24.671961404656098</v>
      </c>
      <c r="BA1338">
        <v>16.9940040591902</v>
      </c>
      <c r="BB1338">
        <v>7.67795734546596</v>
      </c>
      <c r="BC1338">
        <v>39.780924824856498</v>
      </c>
      <c r="BD1338">
        <v>0</v>
      </c>
      <c r="BE1338">
        <v>3.2495469074334502</v>
      </c>
      <c r="BF1338">
        <v>-17.844361538337601</v>
      </c>
      <c r="BG1338">
        <v>0</v>
      </c>
      <c r="BH1338">
        <v>-14.5948146309041</v>
      </c>
      <c r="BI1338" s="1">
        <v>-8.6376003641438302E-3</v>
      </c>
      <c r="BJ1338">
        <v>0</v>
      </c>
      <c r="BK1338">
        <v>0</v>
      </c>
      <c r="BL1338">
        <v>0</v>
      </c>
      <c r="BM1338">
        <v>3176.4229798502502</v>
      </c>
      <c r="BN1338">
        <v>609.618658480671</v>
      </c>
      <c r="BO1338">
        <v>239.617515779282</v>
      </c>
      <c r="BP1338">
        <v>-17.844361538337601</v>
      </c>
      <c r="BQ1338">
        <v>0</v>
      </c>
    </row>
    <row r="1339" spans="1:69" x14ac:dyDescent="0.25">
      <c r="A1339">
        <v>18</v>
      </c>
      <c r="B1339" t="str">
        <f>IF(A1339=16,"CT",IF(A1339=20,"Shock",IF(A1339=19,"DecSoly",IF(A1339=18,"NoSoly","SolyTrade"))))</f>
        <v>NoSoly</v>
      </c>
      <c r="C1339" t="s">
        <v>44</v>
      </c>
      <c r="D1339" t="s">
        <v>43</v>
      </c>
      <c r="E1339" t="str" cm="1">
        <f t="array" ref="E1339">INDEX([1]!newIts[NEW],MATCH(indicatorsdb[[#This Row],[Column1]],[1]!newIts[OLD],0),0)</f>
        <v>NS50S</v>
      </c>
      <c r="F1339">
        <v>16</v>
      </c>
      <c r="G1339" t="s">
        <v>79</v>
      </c>
      <c r="H1339" t="str" cm="1">
        <f t="array" ref="H1339">INDEX([1]!fableCountries[ALPHA3],MATCH(F1339,[1]!fableCountries[id],0),0)</f>
        <v>ZAF</v>
      </c>
      <c r="I1339">
        <v>2022</v>
      </c>
      <c r="J1339">
        <v>550.43229508798197</v>
      </c>
      <c r="K1339">
        <v>59.904093408227197</v>
      </c>
      <c r="L1339">
        <v>0</v>
      </c>
      <c r="M1339">
        <v>2925.5972008019498</v>
      </c>
      <c r="N1339">
        <v>2768.5165142455999</v>
      </c>
      <c r="O1339">
        <v>84.147698084954797</v>
      </c>
      <c r="P1339">
        <v>76.810276986306505</v>
      </c>
      <c r="Q1339">
        <v>1839.7250943393001</v>
      </c>
      <c r="R1339">
        <v>0</v>
      </c>
      <c r="S1339">
        <v>0.40430916605148298</v>
      </c>
      <c r="T1339">
        <v>0.5</v>
      </c>
      <c r="U1339">
        <v>1139.3102549101</v>
      </c>
      <c r="V1339">
        <v>6779.2288990963998</v>
      </c>
      <c r="W1339">
        <v>1823.3350840419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13083.4159820979</v>
      </c>
      <c r="AF1339">
        <v>88647.7250428361</v>
      </c>
      <c r="AG1339">
        <v>9241</v>
      </c>
      <c r="AH1339">
        <v>0</v>
      </c>
      <c r="AI1339">
        <v>8910.9330672380202</v>
      </c>
      <c r="AJ1339">
        <v>1425.92590782804</v>
      </c>
      <c r="AK1339">
        <v>121309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15.3764369275425</v>
      </c>
      <c r="AT1339">
        <v>4.7932325141377898</v>
      </c>
      <c r="AU1339">
        <v>0.22601462194109101</v>
      </c>
      <c r="AV1339">
        <v>10.3571897914636</v>
      </c>
      <c r="AW1339">
        <v>0</v>
      </c>
      <c r="AX1339">
        <v>0</v>
      </c>
      <c r="AY1339">
        <v>0</v>
      </c>
      <c r="AZ1339">
        <v>24.8368997776147</v>
      </c>
      <c r="BA1339">
        <v>17.070866246096799</v>
      </c>
      <c r="BB1339">
        <v>7.7660335315178903</v>
      </c>
      <c r="BC1339">
        <v>40.204699104793001</v>
      </c>
      <c r="BD1339">
        <v>0</v>
      </c>
      <c r="BE1339">
        <v>4.2288426846067102</v>
      </c>
      <c r="BF1339">
        <v>-17.844361538337601</v>
      </c>
      <c r="BG1339">
        <v>0</v>
      </c>
      <c r="BH1339">
        <v>-13.615518853730901</v>
      </c>
      <c r="BI1339" s="1">
        <v>-8.6376003641438302E-3</v>
      </c>
      <c r="BJ1339">
        <v>0</v>
      </c>
      <c r="BK1339">
        <v>0</v>
      </c>
      <c r="BL1339">
        <v>0</v>
      </c>
      <c r="BM1339">
        <v>3223.9253872171198</v>
      </c>
      <c r="BN1339">
        <v>745.92549135318302</v>
      </c>
      <c r="BO1339">
        <v>242.46023247566899</v>
      </c>
      <c r="BP1339">
        <v>-17.844361538337601</v>
      </c>
      <c r="BQ1339">
        <v>0</v>
      </c>
    </row>
    <row r="1340" spans="1:69" x14ac:dyDescent="0.25">
      <c r="A1340">
        <v>18</v>
      </c>
      <c r="B1340" t="str">
        <f>IF(A1340=16,"CT",IF(A1340=20,"Shock",IF(A1340=19,"DecSoly",IF(A1340=18,"NoSoly","SolyTrade"))))</f>
        <v>NoSoly</v>
      </c>
      <c r="C1340" t="s">
        <v>42</v>
      </c>
      <c r="D1340" t="s">
        <v>41</v>
      </c>
      <c r="E1340" t="str" cm="1">
        <f t="array" ref="E1340">INDEX([1]!newIts[NEW],MATCH(indicatorsdb[[#This Row],[Column1]],[1]!newIts[OLD],0),0)</f>
        <v>NS75</v>
      </c>
      <c r="F1340">
        <v>16</v>
      </c>
      <c r="G1340" t="s">
        <v>79</v>
      </c>
      <c r="H1340" t="str" cm="1">
        <f t="array" ref="H1340">INDEX([1]!fableCountries[ALPHA3],MATCH(F1340,[1]!fableCountries[id],0),0)</f>
        <v>ZAF</v>
      </c>
      <c r="I1340">
        <v>2020</v>
      </c>
      <c r="J1340">
        <v>483.69866976602998</v>
      </c>
      <c r="K1340">
        <v>57.691688798215402</v>
      </c>
      <c r="L1340">
        <v>0</v>
      </c>
      <c r="M1340">
        <v>2908.7541863643801</v>
      </c>
      <c r="N1340">
        <v>2762.6687969242998</v>
      </c>
      <c r="O1340">
        <v>80.843940923386398</v>
      </c>
      <c r="P1340">
        <v>75.985077340662599</v>
      </c>
      <c r="Q1340">
        <v>1835.3488784537701</v>
      </c>
      <c r="R1340">
        <v>0</v>
      </c>
      <c r="S1340">
        <v>0.40578816034085302</v>
      </c>
      <c r="T1340">
        <v>0.5</v>
      </c>
      <c r="U1340">
        <v>1139.3102549101</v>
      </c>
      <c r="V1340">
        <v>6779.2288990963998</v>
      </c>
      <c r="W1340">
        <v>1823.3350840419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13194.7743838881</v>
      </c>
      <c r="AF1340">
        <v>88647.7250428361</v>
      </c>
      <c r="AG1340">
        <v>9241</v>
      </c>
      <c r="AH1340">
        <v>0</v>
      </c>
      <c r="AI1340">
        <v>9129.7839742927299</v>
      </c>
      <c r="AJ1340">
        <v>1095.7165989831101</v>
      </c>
      <c r="AK1340">
        <v>121309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13.701715699223101</v>
      </c>
      <c r="AT1340">
        <v>4.1768716323488704</v>
      </c>
      <c r="AU1340">
        <v>0.20337325455698099</v>
      </c>
      <c r="AV1340">
        <v>9.3214708123172301</v>
      </c>
      <c r="AW1340">
        <v>0</v>
      </c>
      <c r="AX1340">
        <v>0</v>
      </c>
      <c r="AY1340">
        <v>0</v>
      </c>
      <c r="AZ1340">
        <v>24.6727588964661</v>
      </c>
      <c r="BA1340">
        <v>16.994597278146799</v>
      </c>
      <c r="BB1340">
        <v>7.6781616183193702</v>
      </c>
      <c r="BC1340">
        <v>38.365836995325097</v>
      </c>
      <c r="BD1340">
        <v>0</v>
      </c>
      <c r="BE1340">
        <v>3.2495469074334502</v>
      </c>
      <c r="BF1340">
        <v>-17.423459063760401</v>
      </c>
      <c r="BG1340">
        <v>0</v>
      </c>
      <c r="BH1340">
        <v>-14.173912156326899</v>
      </c>
      <c r="BI1340" s="1">
        <v>-8.6376003641438302E-3</v>
      </c>
      <c r="BJ1340">
        <v>0</v>
      </c>
      <c r="BK1340">
        <v>0</v>
      </c>
      <c r="BL1340">
        <v>0</v>
      </c>
      <c r="BM1340">
        <v>3267.3149158440001</v>
      </c>
      <c r="BN1340">
        <v>627.48929740863298</v>
      </c>
      <c r="BO1340">
        <v>247.510436453815</v>
      </c>
      <c r="BP1340">
        <v>-17.423459063760401</v>
      </c>
      <c r="BQ1340">
        <v>0</v>
      </c>
    </row>
    <row r="1341" spans="1:69" x14ac:dyDescent="0.25">
      <c r="A1341">
        <v>18</v>
      </c>
      <c r="B1341" t="str">
        <f>IF(A1341=16,"CT",IF(A1341=20,"Shock",IF(A1341=19,"DecSoly",IF(A1341=18,"NoSoly","SolyTrade"))))</f>
        <v>NoSoly</v>
      </c>
      <c r="C1341" t="s">
        <v>42</v>
      </c>
      <c r="D1341" t="s">
        <v>41</v>
      </c>
      <c r="E1341" t="str" cm="1">
        <f t="array" ref="E1341">INDEX([1]!newIts[NEW],MATCH(indicatorsdb[[#This Row],[Column1]],[1]!newIts[OLD],0),0)</f>
        <v>NS75</v>
      </c>
      <c r="F1341">
        <v>16</v>
      </c>
      <c r="G1341" t="s">
        <v>79</v>
      </c>
      <c r="H1341" t="str" cm="1">
        <f t="array" ref="H1341">INDEX([1]!fableCountries[ALPHA3],MATCH(F1341,[1]!fableCountries[id],0),0)</f>
        <v>ZAF</v>
      </c>
      <c r="I1341">
        <v>2022</v>
      </c>
      <c r="J1341">
        <v>550.43229508798197</v>
      </c>
      <c r="K1341">
        <v>59.904093408227197</v>
      </c>
      <c r="L1341">
        <v>0</v>
      </c>
      <c r="M1341">
        <v>2925.5972008019498</v>
      </c>
      <c r="N1341">
        <v>2748.6610646444001</v>
      </c>
      <c r="O1341">
        <v>83.788618528578596</v>
      </c>
      <c r="P1341">
        <v>76.404417283426895</v>
      </c>
      <c r="Q1341">
        <v>1839.7250943393001</v>
      </c>
      <c r="R1341">
        <v>0</v>
      </c>
      <c r="S1341">
        <v>0.40454666592958699</v>
      </c>
      <c r="T1341">
        <v>0.5</v>
      </c>
      <c r="U1341">
        <v>1139.3102549101</v>
      </c>
      <c r="V1341">
        <v>6779.2288990963998</v>
      </c>
      <c r="W1341">
        <v>1823.3350840419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13194.7743838881</v>
      </c>
      <c r="AF1341">
        <v>88647.7250428361</v>
      </c>
      <c r="AG1341">
        <v>9241</v>
      </c>
      <c r="AH1341">
        <v>0</v>
      </c>
      <c r="AI1341">
        <v>8799.5746654478007</v>
      </c>
      <c r="AJ1341">
        <v>1425.92590782804</v>
      </c>
      <c r="AK1341">
        <v>121309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13.9464316045794</v>
      </c>
      <c r="AT1341">
        <v>4.4216346113815499</v>
      </c>
      <c r="AU1341">
        <v>0.203326180880604</v>
      </c>
      <c r="AV1341">
        <v>9.3214708123172301</v>
      </c>
      <c r="AW1341">
        <v>0</v>
      </c>
      <c r="AX1341">
        <v>0</v>
      </c>
      <c r="AY1341">
        <v>0</v>
      </c>
      <c r="AZ1341">
        <v>24.837766483736601</v>
      </c>
      <c r="BA1341">
        <v>17.0715051276695</v>
      </c>
      <c r="BB1341">
        <v>7.7662613560670701</v>
      </c>
      <c r="BC1341">
        <v>38.7755604879518</v>
      </c>
      <c r="BD1341">
        <v>0</v>
      </c>
      <c r="BE1341">
        <v>4.2288426846067102</v>
      </c>
      <c r="BF1341">
        <v>-17.423459063760401</v>
      </c>
      <c r="BG1341">
        <v>0</v>
      </c>
      <c r="BH1341">
        <v>-13.1946163791537</v>
      </c>
      <c r="BI1341" s="1">
        <v>-8.6376003641438302E-3</v>
      </c>
      <c r="BJ1341">
        <v>0</v>
      </c>
      <c r="BK1341">
        <v>0</v>
      </c>
      <c r="BL1341">
        <v>0</v>
      </c>
      <c r="BM1341">
        <v>3320.5300083756201</v>
      </c>
      <c r="BN1341">
        <v>770.75982338051801</v>
      </c>
      <c r="BO1341">
        <v>251.05893730282199</v>
      </c>
      <c r="BP1341">
        <v>-17.423459063760401</v>
      </c>
      <c r="BQ1341">
        <v>0</v>
      </c>
    </row>
    <row r="1342" spans="1:69" x14ac:dyDescent="0.25">
      <c r="A1342">
        <v>18</v>
      </c>
      <c r="B1342" t="str">
        <f>IF(A1342=16,"CT",IF(A1342=20,"Shock",IF(A1342=19,"DecSoly",IF(A1342=18,"NoSoly","SolyTrade"))))</f>
        <v>NoSoly</v>
      </c>
      <c r="C1342" t="s">
        <v>40</v>
      </c>
      <c r="D1342" t="s">
        <v>39</v>
      </c>
      <c r="E1342" t="str" cm="1">
        <f t="array" ref="E1342">INDEX([1]!newIts[NEW],MATCH(indicatorsdb[[#This Row],[Column1]],[1]!newIts[OLD],0),0)</f>
        <v>NS75M</v>
      </c>
      <c r="F1342">
        <v>16</v>
      </c>
      <c r="G1342" t="s">
        <v>79</v>
      </c>
      <c r="H1342" t="str" cm="1">
        <f t="array" ref="H1342">INDEX([1]!fableCountries[ALPHA3],MATCH(F1342,[1]!fableCountries[id],0),0)</f>
        <v>ZAF</v>
      </c>
      <c r="I1342">
        <v>2020</v>
      </c>
      <c r="J1342">
        <v>483.69866976602998</v>
      </c>
      <c r="K1342">
        <v>57.691688798215402</v>
      </c>
      <c r="L1342">
        <v>0</v>
      </c>
      <c r="M1342">
        <v>2908.7541863643801</v>
      </c>
      <c r="N1342">
        <v>2762.6687969242998</v>
      </c>
      <c r="O1342">
        <v>80.843940923386398</v>
      </c>
      <c r="P1342">
        <v>75.985077340662599</v>
      </c>
      <c r="Q1342">
        <v>1835.3488784537701</v>
      </c>
      <c r="R1342">
        <v>0</v>
      </c>
      <c r="S1342">
        <v>0.40578816034085302</v>
      </c>
      <c r="T1342">
        <v>0.5</v>
      </c>
      <c r="U1342">
        <v>1139.3102549101</v>
      </c>
      <c r="V1342">
        <v>6779.2288990963998</v>
      </c>
      <c r="W1342">
        <v>1823.3350840419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13194.7743838881</v>
      </c>
      <c r="AF1342">
        <v>88647.7250428361</v>
      </c>
      <c r="AG1342">
        <v>9241</v>
      </c>
      <c r="AH1342">
        <v>0</v>
      </c>
      <c r="AI1342">
        <v>9129.7839742927299</v>
      </c>
      <c r="AJ1342">
        <v>1095.7165989831101</v>
      </c>
      <c r="AK1342">
        <v>121309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13.701715699223101</v>
      </c>
      <c r="AT1342">
        <v>4.1768716323488704</v>
      </c>
      <c r="AU1342">
        <v>0.20337325455698099</v>
      </c>
      <c r="AV1342">
        <v>9.3214708123172301</v>
      </c>
      <c r="AW1342">
        <v>0</v>
      </c>
      <c r="AX1342">
        <v>0</v>
      </c>
      <c r="AY1342">
        <v>0</v>
      </c>
      <c r="AZ1342">
        <v>24.6727588964661</v>
      </c>
      <c r="BA1342">
        <v>16.994597278146799</v>
      </c>
      <c r="BB1342">
        <v>7.6781616183193702</v>
      </c>
      <c r="BC1342">
        <v>38.365836995325097</v>
      </c>
      <c r="BD1342">
        <v>0</v>
      </c>
      <c r="BE1342">
        <v>3.2495469074334502</v>
      </c>
      <c r="BF1342">
        <v>-17.423459063760401</v>
      </c>
      <c r="BG1342">
        <v>0</v>
      </c>
      <c r="BH1342">
        <v>-14.173912156326899</v>
      </c>
      <c r="BI1342" s="1">
        <v>-8.6376003641438302E-3</v>
      </c>
      <c r="BJ1342">
        <v>0</v>
      </c>
      <c r="BK1342">
        <v>0</v>
      </c>
      <c r="BL1342">
        <v>0</v>
      </c>
      <c r="BM1342">
        <v>3267.3149158440001</v>
      </c>
      <c r="BN1342">
        <v>627.48929740863298</v>
      </c>
      <c r="BO1342">
        <v>247.510436453815</v>
      </c>
      <c r="BP1342">
        <v>-17.423459063760401</v>
      </c>
      <c r="BQ1342">
        <v>0</v>
      </c>
    </row>
    <row r="1343" spans="1:69" x14ac:dyDescent="0.25">
      <c r="A1343">
        <v>18</v>
      </c>
      <c r="B1343" t="str">
        <f>IF(A1343=16,"CT",IF(A1343=20,"Shock",IF(A1343=19,"DecSoly",IF(A1343=18,"NoSoly","SolyTrade"))))</f>
        <v>NoSoly</v>
      </c>
      <c r="C1343" t="s">
        <v>40</v>
      </c>
      <c r="D1343" t="s">
        <v>39</v>
      </c>
      <c r="E1343" t="str" cm="1">
        <f t="array" ref="E1343">INDEX([1]!newIts[NEW],MATCH(indicatorsdb[[#This Row],[Column1]],[1]!newIts[OLD],0),0)</f>
        <v>NS75M</v>
      </c>
      <c r="F1343">
        <v>16</v>
      </c>
      <c r="G1343" t="s">
        <v>79</v>
      </c>
      <c r="H1343" t="str" cm="1">
        <f t="array" ref="H1343">INDEX([1]!fableCountries[ALPHA3],MATCH(F1343,[1]!fableCountries[id],0),0)</f>
        <v>ZAF</v>
      </c>
      <c r="I1343">
        <v>2022</v>
      </c>
      <c r="J1343">
        <v>550.43229508798197</v>
      </c>
      <c r="K1343">
        <v>59.904093408227197</v>
      </c>
      <c r="L1343">
        <v>0</v>
      </c>
      <c r="M1343">
        <v>2925.5972008019498</v>
      </c>
      <c r="N1343">
        <v>2748.6610646444001</v>
      </c>
      <c r="O1343">
        <v>83.788618528578596</v>
      </c>
      <c r="P1343">
        <v>76.404417283426895</v>
      </c>
      <c r="Q1343">
        <v>1839.7250943393001</v>
      </c>
      <c r="R1343">
        <v>0</v>
      </c>
      <c r="S1343">
        <v>0.40454666592958699</v>
      </c>
      <c r="T1343">
        <v>0.5</v>
      </c>
      <c r="U1343">
        <v>1139.3102549101</v>
      </c>
      <c r="V1343">
        <v>6779.2288990963998</v>
      </c>
      <c r="W1343">
        <v>1823.3350840419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13194.7743838881</v>
      </c>
      <c r="AF1343">
        <v>88647.7250428361</v>
      </c>
      <c r="AG1343">
        <v>9241</v>
      </c>
      <c r="AH1343">
        <v>0</v>
      </c>
      <c r="AI1343">
        <v>8799.5746654478007</v>
      </c>
      <c r="AJ1343">
        <v>1425.92590782804</v>
      </c>
      <c r="AK1343">
        <v>121309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13.9464316045794</v>
      </c>
      <c r="AT1343">
        <v>4.4216346113815499</v>
      </c>
      <c r="AU1343">
        <v>0.203326180880604</v>
      </c>
      <c r="AV1343">
        <v>9.3214708123172301</v>
      </c>
      <c r="AW1343">
        <v>0</v>
      </c>
      <c r="AX1343">
        <v>0</v>
      </c>
      <c r="AY1343">
        <v>0</v>
      </c>
      <c r="AZ1343">
        <v>24.837766483736601</v>
      </c>
      <c r="BA1343">
        <v>17.0715051276695</v>
      </c>
      <c r="BB1343">
        <v>7.7662613560670701</v>
      </c>
      <c r="BC1343">
        <v>38.7755604879518</v>
      </c>
      <c r="BD1343">
        <v>0</v>
      </c>
      <c r="BE1343">
        <v>4.2288426846067102</v>
      </c>
      <c r="BF1343">
        <v>-17.423459063760401</v>
      </c>
      <c r="BG1343">
        <v>0</v>
      </c>
      <c r="BH1343">
        <v>-13.1946163791537</v>
      </c>
      <c r="BI1343" s="1">
        <v>-8.6376003641438302E-3</v>
      </c>
      <c r="BJ1343">
        <v>0</v>
      </c>
      <c r="BK1343">
        <v>0</v>
      </c>
      <c r="BL1343">
        <v>0</v>
      </c>
      <c r="BM1343">
        <v>3320.5300083756201</v>
      </c>
      <c r="BN1343">
        <v>770.75982338051801</v>
      </c>
      <c r="BO1343">
        <v>251.05893730282199</v>
      </c>
      <c r="BP1343">
        <v>-17.423459063760401</v>
      </c>
      <c r="BQ1343">
        <v>0</v>
      </c>
    </row>
    <row r="1344" spans="1:69" x14ac:dyDescent="0.25">
      <c r="A1344">
        <v>18</v>
      </c>
      <c r="B1344" t="str">
        <f>IF(A1344=16,"CT",IF(A1344=20,"Shock",IF(A1344=19,"DecSoly",IF(A1344=18,"NoSoly","SolyTrade"))))</f>
        <v>NoSoly</v>
      </c>
      <c r="C1344" t="s">
        <v>38</v>
      </c>
      <c r="D1344" t="s">
        <v>37</v>
      </c>
      <c r="E1344" t="str" cm="1">
        <f t="array" ref="E1344">INDEX([1]!newIts[NEW],MATCH(indicatorsdb[[#This Row],[Column1]],[1]!newIts[OLD],0),0)</f>
        <v>NS75S</v>
      </c>
      <c r="F1344">
        <v>16</v>
      </c>
      <c r="G1344" t="s">
        <v>79</v>
      </c>
      <c r="H1344" t="str" cm="1">
        <f t="array" ref="H1344">INDEX([1]!fableCountries[ALPHA3],MATCH(F1344,[1]!fableCountries[id],0),0)</f>
        <v>ZAF</v>
      </c>
      <c r="I1344">
        <v>2020</v>
      </c>
      <c r="J1344">
        <v>483.69866976602998</v>
      </c>
      <c r="K1344">
        <v>57.691688798215402</v>
      </c>
      <c r="L1344">
        <v>0</v>
      </c>
      <c r="M1344">
        <v>2908.7541863643801</v>
      </c>
      <c r="N1344">
        <v>2762.6687969242998</v>
      </c>
      <c r="O1344">
        <v>80.843940923386398</v>
      </c>
      <c r="P1344">
        <v>75.985077340662599</v>
      </c>
      <c r="Q1344">
        <v>1835.3488784537701</v>
      </c>
      <c r="R1344">
        <v>0</v>
      </c>
      <c r="S1344">
        <v>0.40555066046275001</v>
      </c>
      <c r="T1344">
        <v>0.5</v>
      </c>
      <c r="U1344">
        <v>1139.3102549101</v>
      </c>
      <c r="V1344">
        <v>6779.2288990963998</v>
      </c>
      <c r="W1344">
        <v>1823.3350840419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13083.4159820979</v>
      </c>
      <c r="AF1344">
        <v>88647.7250428361</v>
      </c>
      <c r="AG1344">
        <v>9241</v>
      </c>
      <c r="AH1344">
        <v>0</v>
      </c>
      <c r="AI1344">
        <v>9241.1423760829493</v>
      </c>
      <c r="AJ1344">
        <v>1095.7165989831101</v>
      </c>
      <c r="AK1344">
        <v>121309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15.1187828944265</v>
      </c>
      <c r="AT1344">
        <v>4.5356228201217998</v>
      </c>
      <c r="AU1344">
        <v>0.22597028284109</v>
      </c>
      <c r="AV1344">
        <v>10.3571897914636</v>
      </c>
      <c r="AW1344">
        <v>0</v>
      </c>
      <c r="AX1344">
        <v>0</v>
      </c>
      <c r="AY1344">
        <v>0</v>
      </c>
      <c r="AZ1344">
        <v>24.6727588964661</v>
      </c>
      <c r="BA1344">
        <v>16.994597278146799</v>
      </c>
      <c r="BB1344">
        <v>7.6781616183193702</v>
      </c>
      <c r="BC1344">
        <v>39.782904190528498</v>
      </c>
      <c r="BD1344">
        <v>0</v>
      </c>
      <c r="BE1344">
        <v>3.2495469074334502</v>
      </c>
      <c r="BF1344">
        <v>-17.844361538337601</v>
      </c>
      <c r="BG1344">
        <v>0</v>
      </c>
      <c r="BH1344">
        <v>-14.5948146309041</v>
      </c>
      <c r="BI1344" s="1">
        <v>-8.6376003641438302E-3</v>
      </c>
      <c r="BJ1344">
        <v>0</v>
      </c>
      <c r="BK1344">
        <v>0</v>
      </c>
      <c r="BL1344">
        <v>0</v>
      </c>
      <c r="BM1344">
        <v>3267.3149158440001</v>
      </c>
      <c r="BN1344">
        <v>627.48929740863298</v>
      </c>
      <c r="BO1344">
        <v>247.51043645381401</v>
      </c>
      <c r="BP1344">
        <v>-17.844361538337601</v>
      </c>
      <c r="BQ1344">
        <v>0</v>
      </c>
    </row>
    <row r="1345" spans="1:69" x14ac:dyDescent="0.25">
      <c r="A1345">
        <v>18</v>
      </c>
      <c r="B1345" t="str">
        <f>IF(A1345=16,"CT",IF(A1345=20,"Shock",IF(A1345=19,"DecSoly",IF(A1345=18,"NoSoly","SolyTrade"))))</f>
        <v>NoSoly</v>
      </c>
      <c r="C1345" t="s">
        <v>38</v>
      </c>
      <c r="D1345" t="s">
        <v>37</v>
      </c>
      <c r="E1345" t="str" cm="1">
        <f t="array" ref="E1345">INDEX([1]!newIts[NEW],MATCH(indicatorsdb[[#This Row],[Column1]],[1]!newIts[OLD],0),0)</f>
        <v>NS75S</v>
      </c>
      <c r="F1345">
        <v>16</v>
      </c>
      <c r="G1345" t="s">
        <v>79</v>
      </c>
      <c r="H1345" t="str" cm="1">
        <f t="array" ref="H1345">INDEX([1]!fableCountries[ALPHA3],MATCH(F1345,[1]!fableCountries[id],0),0)</f>
        <v>ZAF</v>
      </c>
      <c r="I1345">
        <v>2022</v>
      </c>
      <c r="J1345">
        <v>550.43229508798197</v>
      </c>
      <c r="K1345">
        <v>59.904093408227197</v>
      </c>
      <c r="L1345">
        <v>0</v>
      </c>
      <c r="M1345">
        <v>2925.5972008019498</v>
      </c>
      <c r="N1345">
        <v>2748.6610646444001</v>
      </c>
      <c r="O1345">
        <v>83.788618528578596</v>
      </c>
      <c r="P1345">
        <v>76.404417283426895</v>
      </c>
      <c r="Q1345">
        <v>1839.7250943393001</v>
      </c>
      <c r="R1345">
        <v>0</v>
      </c>
      <c r="S1345">
        <v>0.40430916605148298</v>
      </c>
      <c r="T1345">
        <v>0.5</v>
      </c>
      <c r="U1345">
        <v>1139.3102549101</v>
      </c>
      <c r="V1345">
        <v>6779.2288990963998</v>
      </c>
      <c r="W1345">
        <v>1823.3350840419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13083.4159820979</v>
      </c>
      <c r="AF1345">
        <v>88647.7250428361</v>
      </c>
      <c r="AG1345">
        <v>9241</v>
      </c>
      <c r="AH1345">
        <v>0</v>
      </c>
      <c r="AI1345">
        <v>8910.9330672380202</v>
      </c>
      <c r="AJ1345">
        <v>1425.92590782804</v>
      </c>
      <c r="AK1345">
        <v>121309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15.386900866531199</v>
      </c>
      <c r="AT1345">
        <v>4.8037930963113604</v>
      </c>
      <c r="AU1345">
        <v>0.22591797875622599</v>
      </c>
      <c r="AV1345">
        <v>10.3571897914636</v>
      </c>
      <c r="AW1345">
        <v>0</v>
      </c>
      <c r="AX1345">
        <v>0</v>
      </c>
      <c r="AY1345">
        <v>0</v>
      </c>
      <c r="AZ1345">
        <v>24.837766483736601</v>
      </c>
      <c r="BA1345">
        <v>17.0715051276695</v>
      </c>
      <c r="BB1345">
        <v>7.7662613560670701</v>
      </c>
      <c r="BC1345">
        <v>40.216029749903598</v>
      </c>
      <c r="BD1345">
        <v>0</v>
      </c>
      <c r="BE1345">
        <v>4.2288426846067102</v>
      </c>
      <c r="BF1345">
        <v>-17.844361538337601</v>
      </c>
      <c r="BG1345">
        <v>0</v>
      </c>
      <c r="BH1345">
        <v>-13.615518853730901</v>
      </c>
      <c r="BI1345" s="1">
        <v>-8.6376003641438302E-3</v>
      </c>
      <c r="BJ1345">
        <v>0</v>
      </c>
      <c r="BK1345">
        <v>0</v>
      </c>
      <c r="BL1345">
        <v>0</v>
      </c>
      <c r="BM1345">
        <v>3320.5300083756201</v>
      </c>
      <c r="BN1345">
        <v>770.75982338051801</v>
      </c>
      <c r="BO1345">
        <v>251.05893730282199</v>
      </c>
      <c r="BP1345">
        <v>-17.844361538337601</v>
      </c>
      <c r="BQ1345">
        <v>0</v>
      </c>
    </row>
    <row r="1346" spans="1:69" x14ac:dyDescent="0.25">
      <c r="A1346">
        <v>18</v>
      </c>
      <c r="B1346" t="str">
        <f>IF(A1346=16,"CT",IF(A1346=20,"Shock",IF(A1346=19,"DecSoly",IF(A1346=18,"NoSoly","SolyTrade"))))</f>
        <v>NoSoly</v>
      </c>
      <c r="C1346" t="s">
        <v>36</v>
      </c>
      <c r="D1346" t="s">
        <v>35</v>
      </c>
      <c r="E1346" t="str" cm="1">
        <f t="array" ref="E1346">INDEX([1]!newIts[NEW],MATCH(indicatorsdb[[#This Row],[Column1]],[1]!newIts[OLD],0),0)</f>
        <v>NS100</v>
      </c>
      <c r="F1346">
        <v>16</v>
      </c>
      <c r="G1346" t="s">
        <v>79</v>
      </c>
      <c r="H1346" t="str" cm="1">
        <f t="array" ref="H1346">INDEX([1]!fableCountries[ALPHA3],MATCH(F1346,[1]!fableCountries[id],0),0)</f>
        <v>ZAF</v>
      </c>
      <c r="I1346">
        <v>2020</v>
      </c>
      <c r="J1346">
        <v>483.69866976602998</v>
      </c>
      <c r="K1346">
        <v>57.691688798215402</v>
      </c>
      <c r="L1346">
        <v>0</v>
      </c>
      <c r="M1346">
        <v>2908.7541863643801</v>
      </c>
      <c r="N1346">
        <v>2743.8847672888601</v>
      </c>
      <c r="O1346">
        <v>80.512969598776294</v>
      </c>
      <c r="P1346">
        <v>75.597503437245805</v>
      </c>
      <c r="Q1346">
        <v>1835.3488784537701</v>
      </c>
      <c r="R1346">
        <v>0</v>
      </c>
      <c r="S1346">
        <v>0.40578816034085302</v>
      </c>
      <c r="T1346">
        <v>0.5</v>
      </c>
      <c r="U1346">
        <v>1139.3102549101</v>
      </c>
      <c r="V1346">
        <v>6779.2288990963998</v>
      </c>
      <c r="W1346">
        <v>1823.3350840419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13194.7743838881</v>
      </c>
      <c r="AF1346">
        <v>88647.7250428361</v>
      </c>
      <c r="AG1346">
        <v>9241</v>
      </c>
      <c r="AH1346">
        <v>0</v>
      </c>
      <c r="AI1346">
        <v>9129.7839742927299</v>
      </c>
      <c r="AJ1346">
        <v>1095.7165989831101</v>
      </c>
      <c r="AK1346">
        <v>121309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13.7026200153727</v>
      </c>
      <c r="AT1346">
        <v>4.1778565007435899</v>
      </c>
      <c r="AU1346">
        <v>0.203292702311867</v>
      </c>
      <c r="AV1346">
        <v>9.3214708123172194</v>
      </c>
      <c r="AW1346">
        <v>0</v>
      </c>
      <c r="AX1346">
        <v>0</v>
      </c>
      <c r="AY1346">
        <v>0</v>
      </c>
      <c r="AZ1346">
        <v>24.673556303513902</v>
      </c>
      <c r="BA1346">
        <v>16.9951904340525</v>
      </c>
      <c r="BB1346">
        <v>7.6783658694614401</v>
      </c>
      <c r="BC1346">
        <v>38.367538718522397</v>
      </c>
      <c r="BD1346">
        <v>0</v>
      </c>
      <c r="BE1346">
        <v>3.2495469074334502</v>
      </c>
      <c r="BF1346">
        <v>-17.423459063760401</v>
      </c>
      <c r="BG1346">
        <v>0</v>
      </c>
      <c r="BH1346">
        <v>-14.173912156326899</v>
      </c>
      <c r="BI1346" s="1">
        <v>-8.6376003641438302E-3</v>
      </c>
      <c r="BJ1346">
        <v>0</v>
      </c>
      <c r="BK1346">
        <v>0</v>
      </c>
      <c r="BL1346">
        <v>0</v>
      </c>
      <c r="BM1346">
        <v>3356.3132291513798</v>
      </c>
      <c r="BN1346">
        <v>644.98762335938602</v>
      </c>
      <c r="BO1346">
        <v>255.238917747805</v>
      </c>
      <c r="BP1346">
        <v>-17.423459063760401</v>
      </c>
      <c r="BQ1346">
        <v>0</v>
      </c>
    </row>
    <row r="1347" spans="1:69" x14ac:dyDescent="0.25">
      <c r="A1347">
        <v>18</v>
      </c>
      <c r="B1347" t="str">
        <f>IF(A1347=16,"CT",IF(A1347=20,"Shock",IF(A1347=19,"DecSoly",IF(A1347=18,"NoSoly","SolyTrade"))))</f>
        <v>NoSoly</v>
      </c>
      <c r="C1347" t="s">
        <v>36</v>
      </c>
      <c r="D1347" t="s">
        <v>35</v>
      </c>
      <c r="E1347" t="str" cm="1">
        <f t="array" ref="E1347">INDEX([1]!newIts[NEW],MATCH(indicatorsdb[[#This Row],[Column1]],[1]!newIts[OLD],0),0)</f>
        <v>NS100</v>
      </c>
      <c r="F1347">
        <v>16</v>
      </c>
      <c r="G1347" t="s">
        <v>79</v>
      </c>
      <c r="H1347" t="str" cm="1">
        <f t="array" ref="H1347">INDEX([1]!fableCountries[ALPHA3],MATCH(F1347,[1]!fableCountries[id],0),0)</f>
        <v>ZAF</v>
      </c>
      <c r="I1347">
        <v>2022</v>
      </c>
      <c r="J1347">
        <v>550.43229508798197</v>
      </c>
      <c r="K1347">
        <v>59.904093408227197</v>
      </c>
      <c r="L1347">
        <v>0</v>
      </c>
      <c r="M1347">
        <v>2925.5972008019498</v>
      </c>
      <c r="N1347">
        <v>2728.8516951470901</v>
      </c>
      <c r="O1347">
        <v>83.427896633807705</v>
      </c>
      <c r="P1347">
        <v>75.997586877362906</v>
      </c>
      <c r="Q1347">
        <v>1839.7250943393001</v>
      </c>
      <c r="R1347">
        <v>0</v>
      </c>
      <c r="S1347">
        <v>0.40454666592958699</v>
      </c>
      <c r="T1347">
        <v>0.5</v>
      </c>
      <c r="U1347">
        <v>1139.3102549101</v>
      </c>
      <c r="V1347">
        <v>6779.2288990963998</v>
      </c>
      <c r="W1347">
        <v>1823.3350840419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13194.7743838881</v>
      </c>
      <c r="AF1347">
        <v>88647.7250428361</v>
      </c>
      <c r="AG1347">
        <v>9241</v>
      </c>
      <c r="AH1347">
        <v>0</v>
      </c>
      <c r="AI1347">
        <v>8799.5746654478007</v>
      </c>
      <c r="AJ1347">
        <v>1425.92590782804</v>
      </c>
      <c r="AK1347">
        <v>121309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13.9554748211172</v>
      </c>
      <c r="AT1347">
        <v>4.4307628817017903</v>
      </c>
      <c r="AU1347">
        <v>0.20324112709813799</v>
      </c>
      <c r="AV1347">
        <v>9.3214708123172194</v>
      </c>
      <c r="AW1347">
        <v>0</v>
      </c>
      <c r="AX1347">
        <v>0</v>
      </c>
      <c r="AY1347">
        <v>0</v>
      </c>
      <c r="AZ1347">
        <v>24.838633084581499</v>
      </c>
      <c r="BA1347">
        <v>17.072143931638699</v>
      </c>
      <c r="BB1347">
        <v>7.7664891529429001</v>
      </c>
      <c r="BC1347">
        <v>38.785470305334599</v>
      </c>
      <c r="BD1347">
        <v>0</v>
      </c>
      <c r="BE1347">
        <v>4.2288426846067102</v>
      </c>
      <c r="BF1347">
        <v>-17.423459063760401</v>
      </c>
      <c r="BG1347">
        <v>0</v>
      </c>
      <c r="BH1347">
        <v>-13.1946163791537</v>
      </c>
      <c r="BI1347" s="1">
        <v>-8.6376003641438302E-3</v>
      </c>
      <c r="BJ1347">
        <v>0</v>
      </c>
      <c r="BK1347">
        <v>0</v>
      </c>
      <c r="BL1347">
        <v>0</v>
      </c>
      <c r="BM1347">
        <v>3414.9965009310199</v>
      </c>
      <c r="BN1347">
        <v>795.04450265822595</v>
      </c>
      <c r="BO1347">
        <v>259.467328907688</v>
      </c>
      <c r="BP1347">
        <v>-17.423459063760401</v>
      </c>
      <c r="BQ1347">
        <v>0</v>
      </c>
    </row>
    <row r="1348" spans="1:69" x14ac:dyDescent="0.25">
      <c r="A1348">
        <v>18</v>
      </c>
      <c r="B1348" t="str">
        <f>IF(A1348=16,"CT",IF(A1348=20,"Shock",IF(A1348=19,"DecSoly",IF(A1348=18,"NoSoly","SolyTrade"))))</f>
        <v>NoSoly</v>
      </c>
      <c r="C1348" t="s">
        <v>34</v>
      </c>
      <c r="D1348" t="s">
        <v>33</v>
      </c>
      <c r="E1348" t="str" cm="1">
        <f t="array" ref="E1348">INDEX([1]!newIts[NEW],MATCH(indicatorsdb[[#This Row],[Column1]],[1]!newIts[OLD],0),0)</f>
        <v>NS100M</v>
      </c>
      <c r="F1348">
        <v>16</v>
      </c>
      <c r="G1348" t="s">
        <v>79</v>
      </c>
      <c r="H1348" t="str" cm="1">
        <f t="array" ref="H1348">INDEX([1]!fableCountries[ALPHA3],MATCH(F1348,[1]!fableCountries[id],0),0)</f>
        <v>ZAF</v>
      </c>
      <c r="I1348">
        <v>2020</v>
      </c>
      <c r="J1348">
        <v>483.69866976602998</v>
      </c>
      <c r="K1348">
        <v>57.691688798215402</v>
      </c>
      <c r="L1348">
        <v>0</v>
      </c>
      <c r="M1348">
        <v>2908.7541863643801</v>
      </c>
      <c r="N1348">
        <v>2743.8847672888601</v>
      </c>
      <c r="O1348">
        <v>80.512969598776294</v>
      </c>
      <c r="P1348">
        <v>75.597503437245805</v>
      </c>
      <c r="Q1348">
        <v>1835.3488784537701</v>
      </c>
      <c r="R1348">
        <v>0</v>
      </c>
      <c r="S1348">
        <v>0.40578816034085302</v>
      </c>
      <c r="T1348">
        <v>0.5</v>
      </c>
      <c r="U1348">
        <v>1139.3102549101</v>
      </c>
      <c r="V1348">
        <v>6779.2288990963998</v>
      </c>
      <c r="W1348">
        <v>1823.3350840419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13194.7743838881</v>
      </c>
      <c r="AF1348">
        <v>88647.7250428361</v>
      </c>
      <c r="AG1348">
        <v>9241</v>
      </c>
      <c r="AH1348">
        <v>0</v>
      </c>
      <c r="AI1348">
        <v>9129.7839742927299</v>
      </c>
      <c r="AJ1348">
        <v>1095.7165989831101</v>
      </c>
      <c r="AK1348">
        <v>121309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13.7026200153727</v>
      </c>
      <c r="AT1348">
        <v>4.1778565007435899</v>
      </c>
      <c r="AU1348">
        <v>0.203292702311867</v>
      </c>
      <c r="AV1348">
        <v>9.3214708123172194</v>
      </c>
      <c r="AW1348">
        <v>0</v>
      </c>
      <c r="AX1348">
        <v>0</v>
      </c>
      <c r="AY1348">
        <v>0</v>
      </c>
      <c r="AZ1348">
        <v>24.673556303513902</v>
      </c>
      <c r="BA1348">
        <v>16.9951904340525</v>
      </c>
      <c r="BB1348">
        <v>7.6783658694614401</v>
      </c>
      <c r="BC1348">
        <v>38.367538718522397</v>
      </c>
      <c r="BD1348">
        <v>0</v>
      </c>
      <c r="BE1348">
        <v>3.2495469074334502</v>
      </c>
      <c r="BF1348">
        <v>-17.423459063760401</v>
      </c>
      <c r="BG1348">
        <v>0</v>
      </c>
      <c r="BH1348">
        <v>-14.173912156326899</v>
      </c>
      <c r="BI1348" s="1">
        <v>-8.6376003641438302E-3</v>
      </c>
      <c r="BJ1348">
        <v>0</v>
      </c>
      <c r="BK1348">
        <v>0</v>
      </c>
      <c r="BL1348">
        <v>0</v>
      </c>
      <c r="BM1348">
        <v>3356.3132291513798</v>
      </c>
      <c r="BN1348">
        <v>644.98762335938602</v>
      </c>
      <c r="BO1348">
        <v>255.238917747805</v>
      </c>
      <c r="BP1348">
        <v>-17.423459063760401</v>
      </c>
      <c r="BQ1348">
        <v>0</v>
      </c>
    </row>
    <row r="1349" spans="1:69" x14ac:dyDescent="0.25">
      <c r="A1349">
        <v>18</v>
      </c>
      <c r="B1349" t="str">
        <f>IF(A1349=16,"CT",IF(A1349=20,"Shock",IF(A1349=19,"DecSoly",IF(A1349=18,"NoSoly","SolyTrade"))))</f>
        <v>NoSoly</v>
      </c>
      <c r="C1349" t="s">
        <v>34</v>
      </c>
      <c r="D1349" t="s">
        <v>33</v>
      </c>
      <c r="E1349" t="str" cm="1">
        <f t="array" ref="E1349">INDEX([1]!newIts[NEW],MATCH(indicatorsdb[[#This Row],[Column1]],[1]!newIts[OLD],0),0)</f>
        <v>NS100M</v>
      </c>
      <c r="F1349">
        <v>16</v>
      </c>
      <c r="G1349" t="s">
        <v>79</v>
      </c>
      <c r="H1349" t="str" cm="1">
        <f t="array" ref="H1349">INDEX([1]!fableCountries[ALPHA3],MATCH(F1349,[1]!fableCountries[id],0),0)</f>
        <v>ZAF</v>
      </c>
      <c r="I1349">
        <v>2022</v>
      </c>
      <c r="J1349">
        <v>550.43229508798197</v>
      </c>
      <c r="K1349">
        <v>59.904093408227197</v>
      </c>
      <c r="L1349">
        <v>0</v>
      </c>
      <c r="M1349">
        <v>2925.5972008019498</v>
      </c>
      <c r="N1349">
        <v>2728.8516951470901</v>
      </c>
      <c r="O1349">
        <v>83.427896633807705</v>
      </c>
      <c r="P1349">
        <v>75.997586877362906</v>
      </c>
      <c r="Q1349">
        <v>1839.7250943393001</v>
      </c>
      <c r="R1349">
        <v>0</v>
      </c>
      <c r="S1349">
        <v>0.40454666592958699</v>
      </c>
      <c r="T1349">
        <v>0.5</v>
      </c>
      <c r="U1349">
        <v>1139.3102549101</v>
      </c>
      <c r="V1349">
        <v>6779.2288990963998</v>
      </c>
      <c r="W1349">
        <v>1823.3350840419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13194.7743838881</v>
      </c>
      <c r="AF1349">
        <v>88647.7250428361</v>
      </c>
      <c r="AG1349">
        <v>9241</v>
      </c>
      <c r="AH1349">
        <v>0</v>
      </c>
      <c r="AI1349">
        <v>8799.5746654478007</v>
      </c>
      <c r="AJ1349">
        <v>1425.92590782804</v>
      </c>
      <c r="AK1349">
        <v>121309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13.9554748211172</v>
      </c>
      <c r="AT1349">
        <v>4.4307628817017903</v>
      </c>
      <c r="AU1349">
        <v>0.20324112709813799</v>
      </c>
      <c r="AV1349">
        <v>9.3214708123172194</v>
      </c>
      <c r="AW1349">
        <v>0</v>
      </c>
      <c r="AX1349">
        <v>0</v>
      </c>
      <c r="AY1349">
        <v>0</v>
      </c>
      <c r="AZ1349">
        <v>24.838633084581499</v>
      </c>
      <c r="BA1349">
        <v>17.072143931638699</v>
      </c>
      <c r="BB1349">
        <v>7.7664891529429001</v>
      </c>
      <c r="BC1349">
        <v>38.785470305334599</v>
      </c>
      <c r="BD1349">
        <v>0</v>
      </c>
      <c r="BE1349">
        <v>4.2288426846067102</v>
      </c>
      <c r="BF1349">
        <v>-17.423459063760401</v>
      </c>
      <c r="BG1349">
        <v>0</v>
      </c>
      <c r="BH1349">
        <v>-13.1946163791537</v>
      </c>
      <c r="BI1349" s="1">
        <v>-8.6376003641438302E-3</v>
      </c>
      <c r="BJ1349">
        <v>0</v>
      </c>
      <c r="BK1349">
        <v>0</v>
      </c>
      <c r="BL1349">
        <v>0</v>
      </c>
      <c r="BM1349">
        <v>3414.9965009310199</v>
      </c>
      <c r="BN1349">
        <v>795.04450265822595</v>
      </c>
      <c r="BO1349">
        <v>259.467328907688</v>
      </c>
      <c r="BP1349">
        <v>-17.423459063760401</v>
      </c>
      <c r="BQ1349">
        <v>0</v>
      </c>
    </row>
    <row r="1350" spans="1:69" x14ac:dyDescent="0.25">
      <c r="A1350">
        <v>18</v>
      </c>
      <c r="B1350" t="str">
        <f>IF(A1350=16,"CT",IF(A1350=20,"Shock",IF(A1350=19,"DecSoly",IF(A1350=18,"NoSoly","SolyTrade"))))</f>
        <v>NoSoly</v>
      </c>
      <c r="C1350" t="s">
        <v>32</v>
      </c>
      <c r="D1350" t="s">
        <v>31</v>
      </c>
      <c r="E1350" t="str" cm="1">
        <f t="array" ref="E1350">INDEX([1]!newIts[NEW],MATCH(indicatorsdb[[#This Row],[Column1]],[1]!newIts[OLD],0),0)</f>
        <v>NS100S</v>
      </c>
      <c r="F1350">
        <v>16</v>
      </c>
      <c r="G1350" t="s">
        <v>79</v>
      </c>
      <c r="H1350" t="str" cm="1">
        <f t="array" ref="H1350">INDEX([1]!fableCountries[ALPHA3],MATCH(F1350,[1]!fableCountries[id],0),0)</f>
        <v>ZAF</v>
      </c>
      <c r="I1350">
        <v>2020</v>
      </c>
      <c r="J1350">
        <v>483.69866976602998</v>
      </c>
      <c r="K1350">
        <v>57.691688798215402</v>
      </c>
      <c r="L1350">
        <v>0</v>
      </c>
      <c r="M1350">
        <v>2908.7541863643801</v>
      </c>
      <c r="N1350">
        <v>2743.8847672888601</v>
      </c>
      <c r="O1350">
        <v>80.512969598776294</v>
      </c>
      <c r="P1350">
        <v>75.597503437245805</v>
      </c>
      <c r="Q1350">
        <v>1835.3488784537701</v>
      </c>
      <c r="R1350">
        <v>0</v>
      </c>
      <c r="S1350">
        <v>0.40555066046275001</v>
      </c>
      <c r="T1350">
        <v>0.5</v>
      </c>
      <c r="U1350">
        <v>1139.3102549101</v>
      </c>
      <c r="V1350">
        <v>6779.2288990963998</v>
      </c>
      <c r="W1350">
        <v>1823.3350840419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13083.4159820979</v>
      </c>
      <c r="AF1350">
        <v>88647.7250428361</v>
      </c>
      <c r="AG1350">
        <v>9241</v>
      </c>
      <c r="AH1350">
        <v>0</v>
      </c>
      <c r="AI1350">
        <v>9241.1423760829493</v>
      </c>
      <c r="AJ1350">
        <v>1095.7165989831101</v>
      </c>
      <c r="AK1350">
        <v>121309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15.119940145387201</v>
      </c>
      <c r="AT1350">
        <v>4.5368695735770999</v>
      </c>
      <c r="AU1350">
        <v>0.22588078034651901</v>
      </c>
      <c r="AV1350">
        <v>10.3571897914636</v>
      </c>
      <c r="AW1350">
        <v>0</v>
      </c>
      <c r="AX1350">
        <v>0</v>
      </c>
      <c r="AY1350">
        <v>0</v>
      </c>
      <c r="AZ1350">
        <v>24.673556303513902</v>
      </c>
      <c r="BA1350">
        <v>16.9951904340525</v>
      </c>
      <c r="BB1350">
        <v>7.6783658694614401</v>
      </c>
      <c r="BC1350">
        <v>39.784858848536999</v>
      </c>
      <c r="BD1350">
        <v>0</v>
      </c>
      <c r="BE1350">
        <v>3.2495469074334502</v>
      </c>
      <c r="BF1350">
        <v>-17.844361538337601</v>
      </c>
      <c r="BG1350">
        <v>0</v>
      </c>
      <c r="BH1350">
        <v>-14.5948146309041</v>
      </c>
      <c r="BI1350" s="1">
        <v>-8.6376003641438302E-3</v>
      </c>
      <c r="BJ1350">
        <v>0</v>
      </c>
      <c r="BK1350">
        <v>0</v>
      </c>
      <c r="BL1350">
        <v>0</v>
      </c>
      <c r="BM1350">
        <v>3356.3132291513698</v>
      </c>
      <c r="BN1350">
        <v>644.987623359385</v>
      </c>
      <c r="BO1350">
        <v>255.238917747805</v>
      </c>
      <c r="BP1350">
        <v>-17.844361538337601</v>
      </c>
      <c r="BQ1350">
        <v>0</v>
      </c>
    </row>
    <row r="1351" spans="1:69" x14ac:dyDescent="0.25">
      <c r="A1351">
        <v>18</v>
      </c>
      <c r="B1351" t="str">
        <f>IF(A1351=16,"CT",IF(A1351=20,"Shock",IF(A1351=19,"DecSoly",IF(A1351=18,"NoSoly","SolyTrade"))))</f>
        <v>NoSoly</v>
      </c>
      <c r="C1351" t="s">
        <v>32</v>
      </c>
      <c r="D1351" t="s">
        <v>31</v>
      </c>
      <c r="E1351" t="str" cm="1">
        <f t="array" ref="E1351">INDEX([1]!newIts[NEW],MATCH(indicatorsdb[[#This Row],[Column1]],[1]!newIts[OLD],0),0)</f>
        <v>NS100S</v>
      </c>
      <c r="F1351">
        <v>16</v>
      </c>
      <c r="G1351" t="s">
        <v>79</v>
      </c>
      <c r="H1351" t="str" cm="1">
        <f t="array" ref="H1351">INDEX([1]!fableCountries[ALPHA3],MATCH(F1351,[1]!fableCountries[id],0),0)</f>
        <v>ZAF</v>
      </c>
      <c r="I1351">
        <v>2022</v>
      </c>
      <c r="J1351">
        <v>550.43229508798197</v>
      </c>
      <c r="K1351">
        <v>59.904093408227197</v>
      </c>
      <c r="L1351">
        <v>0</v>
      </c>
      <c r="M1351">
        <v>2925.5972008019498</v>
      </c>
      <c r="N1351">
        <v>2728.8516951470901</v>
      </c>
      <c r="O1351">
        <v>83.427896633807705</v>
      </c>
      <c r="P1351">
        <v>75.997586877362906</v>
      </c>
      <c r="Q1351">
        <v>1839.7250943393001</v>
      </c>
      <c r="R1351">
        <v>0</v>
      </c>
      <c r="S1351">
        <v>0.40430916605148298</v>
      </c>
      <c r="T1351">
        <v>0.5</v>
      </c>
      <c r="U1351">
        <v>1139.3102549101</v>
      </c>
      <c r="V1351">
        <v>6779.2288990963998</v>
      </c>
      <c r="W1351">
        <v>1823.3350840419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13083.4159820979</v>
      </c>
      <c r="AF1351">
        <v>88647.7250428361</v>
      </c>
      <c r="AG1351">
        <v>9241</v>
      </c>
      <c r="AH1351">
        <v>0</v>
      </c>
      <c r="AI1351">
        <v>8910.9330672380202</v>
      </c>
      <c r="AJ1351">
        <v>1425.92590782804</v>
      </c>
      <c r="AK1351">
        <v>121309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15.397133209484601</v>
      </c>
      <c r="AT1351">
        <v>4.8141199434675004</v>
      </c>
      <c r="AU1351">
        <v>0.225823474553486</v>
      </c>
      <c r="AV1351">
        <v>10.3571897914636</v>
      </c>
      <c r="AW1351">
        <v>0</v>
      </c>
      <c r="AX1351">
        <v>0</v>
      </c>
      <c r="AY1351">
        <v>0</v>
      </c>
      <c r="AZ1351">
        <v>24.838633084581499</v>
      </c>
      <c r="BA1351">
        <v>17.072143931638699</v>
      </c>
      <c r="BB1351">
        <v>7.7664891529429001</v>
      </c>
      <c r="BC1351">
        <v>40.227128693701999</v>
      </c>
      <c r="BD1351">
        <v>0</v>
      </c>
      <c r="BE1351">
        <v>4.2288426846067102</v>
      </c>
      <c r="BF1351">
        <v>-17.844361538337601</v>
      </c>
      <c r="BG1351">
        <v>0</v>
      </c>
      <c r="BH1351">
        <v>-13.615518853730901</v>
      </c>
      <c r="BI1351" s="1">
        <v>-8.6376003641438302E-3</v>
      </c>
      <c r="BJ1351">
        <v>0</v>
      </c>
      <c r="BK1351">
        <v>0</v>
      </c>
      <c r="BL1351">
        <v>0</v>
      </c>
      <c r="BM1351">
        <v>3414.9965009310199</v>
      </c>
      <c r="BN1351">
        <v>795.04450265822504</v>
      </c>
      <c r="BO1351">
        <v>259.467328907688</v>
      </c>
      <c r="BP1351">
        <v>-17.844361538337601</v>
      </c>
      <c r="BQ1351">
        <v>0</v>
      </c>
    </row>
    <row r="1352" spans="1:69" x14ac:dyDescent="0.25">
      <c r="A1352">
        <v>19</v>
      </c>
      <c r="B1352" t="str">
        <f>IF(A1352=16,"CT",IF(A1352=20,"Shock",IF(A1352=19,"DecSoly",IF(A1352=18,"NoSoly","SolyTrade"))))</f>
        <v>DecSoly</v>
      </c>
      <c r="C1352" t="s">
        <v>30</v>
      </c>
      <c r="D1352" t="s">
        <v>29</v>
      </c>
      <c r="E1352" t="str" cm="1">
        <f t="array" ref="E1352">INDEX([1]!newIts[NEW],MATCH(indicatorsdb[[#This Row],[Column1]],[1]!newIts[OLD],0),0)</f>
        <v>DS25</v>
      </c>
      <c r="F1352">
        <v>1</v>
      </c>
      <c r="G1352" t="s">
        <v>109</v>
      </c>
      <c r="H1352" t="str" cm="1">
        <f t="array" ref="H1352">INDEX([1]!fableCountries[ALPHA3],MATCH(F1352,[1]!fableCountries[id],0),0)</f>
        <v>ARG</v>
      </c>
      <c r="I1352">
        <v>2020</v>
      </c>
      <c r="J1352">
        <v>547.21581693181201</v>
      </c>
      <c r="K1352">
        <v>45.1866256424318</v>
      </c>
      <c r="L1352">
        <v>0</v>
      </c>
      <c r="M1352">
        <v>2806.6980432877799</v>
      </c>
      <c r="N1352">
        <v>2791.2237285107699</v>
      </c>
      <c r="O1352">
        <v>103.466100247508</v>
      </c>
      <c r="P1352">
        <v>87.817774687990905</v>
      </c>
      <c r="Q1352">
        <v>2060.5974399880201</v>
      </c>
      <c r="R1352">
        <v>0</v>
      </c>
      <c r="S1352">
        <v>0.33783477395706701</v>
      </c>
      <c r="T1352">
        <v>0.5</v>
      </c>
      <c r="U1352">
        <v>3332.8616869977</v>
      </c>
      <c r="V1352">
        <v>12264.045285291</v>
      </c>
      <c r="W1352">
        <v>7322.7843436683997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40111.324120436897</v>
      </c>
      <c r="AF1352">
        <v>119335.68700804</v>
      </c>
      <c r="AG1352">
        <v>27569.662890649299</v>
      </c>
      <c r="AH1352">
        <v>300</v>
      </c>
      <c r="AI1352">
        <v>85766.3499900569</v>
      </c>
      <c r="AJ1352">
        <v>585.97599081634405</v>
      </c>
      <c r="AK1352">
        <v>273669</v>
      </c>
      <c r="AL1352">
        <v>-1342.6575232297801</v>
      </c>
      <c r="AM1352">
        <v>0</v>
      </c>
      <c r="AN1352">
        <v>-1342.6575232297801</v>
      </c>
      <c r="AO1352">
        <v>0</v>
      </c>
      <c r="AP1352">
        <v>0</v>
      </c>
      <c r="AQ1352">
        <v>0</v>
      </c>
      <c r="AR1352">
        <v>0</v>
      </c>
      <c r="AS1352">
        <v>31.237530262591001</v>
      </c>
      <c r="AT1352">
        <v>16.0958431194403</v>
      </c>
      <c r="AU1352">
        <v>1.9907339363388099</v>
      </c>
      <c r="AV1352">
        <v>13.1509532068119</v>
      </c>
      <c r="AW1352">
        <v>0</v>
      </c>
      <c r="AX1352">
        <v>0</v>
      </c>
      <c r="AY1352">
        <v>0</v>
      </c>
      <c r="AZ1352">
        <v>58.633544593627697</v>
      </c>
      <c r="BA1352">
        <v>38.670949694017899</v>
      </c>
      <c r="BB1352">
        <v>19.962594899609901</v>
      </c>
      <c r="BC1352">
        <v>86.384568089346999</v>
      </c>
      <c r="BD1352">
        <v>98.508912907796599</v>
      </c>
      <c r="BE1352">
        <v>111.452259912066</v>
      </c>
      <c r="BF1352">
        <v>-2.2618346666666702</v>
      </c>
      <c r="BG1352">
        <v>0</v>
      </c>
      <c r="BH1352">
        <v>207.69933815319601</v>
      </c>
      <c r="BI1352">
        <v>-3.48650676687169</v>
      </c>
      <c r="BJ1352">
        <v>0</v>
      </c>
      <c r="BK1352">
        <v>0</v>
      </c>
      <c r="BL1352">
        <v>0</v>
      </c>
      <c r="BM1352">
        <v>222477.03213223399</v>
      </c>
      <c r="BN1352">
        <v>5195.27547673957</v>
      </c>
      <c r="BO1352">
        <v>6459.59464326538</v>
      </c>
      <c r="BP1352">
        <v>0</v>
      </c>
      <c r="BQ1352">
        <v>-2.2618346666666702</v>
      </c>
    </row>
    <row r="1353" spans="1:69" x14ac:dyDescent="0.25">
      <c r="A1353">
        <v>19</v>
      </c>
      <c r="B1353" t="str">
        <f>IF(A1353=16,"CT",IF(A1353=20,"Shock",IF(A1353=19,"DecSoly",IF(A1353=18,"NoSoly","SolyTrade"))))</f>
        <v>DecSoly</v>
      </c>
      <c r="C1353" t="s">
        <v>30</v>
      </c>
      <c r="D1353" t="s">
        <v>29</v>
      </c>
      <c r="E1353" t="str" cm="1">
        <f t="array" ref="E1353">INDEX([1]!newIts[NEW],MATCH(indicatorsdb[[#This Row],[Column1]],[1]!newIts[OLD],0),0)</f>
        <v>DS25</v>
      </c>
      <c r="F1353">
        <v>1</v>
      </c>
      <c r="G1353" t="s">
        <v>109</v>
      </c>
      <c r="H1353" t="str" cm="1">
        <f t="array" ref="H1353">INDEX([1]!fableCountries[ALPHA3],MATCH(F1353,[1]!fableCountries[id],0),0)</f>
        <v>ARG</v>
      </c>
      <c r="I1353">
        <v>2022</v>
      </c>
      <c r="J1353">
        <v>623.81750516770398</v>
      </c>
      <c r="K1353">
        <v>47.281338004317803</v>
      </c>
      <c r="L1353">
        <v>0</v>
      </c>
      <c r="M1353">
        <v>2806.6980432877799</v>
      </c>
      <c r="N1353">
        <v>2791.3810454557101</v>
      </c>
      <c r="O1353">
        <v>103.476747493433</v>
      </c>
      <c r="P1353">
        <v>87.830068915226207</v>
      </c>
      <c r="Q1353">
        <v>2065.64737863759</v>
      </c>
      <c r="R1353">
        <v>0</v>
      </c>
      <c r="S1353">
        <v>0.32667632924927098</v>
      </c>
      <c r="T1353">
        <v>0.5</v>
      </c>
      <c r="U1353">
        <v>3332.8616869977</v>
      </c>
      <c r="V1353">
        <v>12264.045285291</v>
      </c>
      <c r="W1353">
        <v>7322.7843436683997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43265.079312634203</v>
      </c>
      <c r="AF1353">
        <v>124632.819368347</v>
      </c>
      <c r="AG1353">
        <v>26415.6472094686</v>
      </c>
      <c r="AH1353">
        <v>300</v>
      </c>
      <c r="AI1353">
        <v>78427.560093609805</v>
      </c>
      <c r="AJ1353">
        <v>627.89401594024105</v>
      </c>
      <c r="AK1353">
        <v>273669</v>
      </c>
      <c r="AL1353">
        <v>-1154.0156811807699</v>
      </c>
      <c r="AM1353">
        <v>0</v>
      </c>
      <c r="AN1353">
        <v>-1154.0156811807699</v>
      </c>
      <c r="AO1353">
        <v>0</v>
      </c>
      <c r="AP1353">
        <v>0</v>
      </c>
      <c r="AQ1353">
        <v>0</v>
      </c>
      <c r="AR1353">
        <v>0</v>
      </c>
      <c r="AS1353">
        <v>34.045366530636798</v>
      </c>
      <c r="AT1353">
        <v>17.578669512051299</v>
      </c>
      <c r="AU1353">
        <v>2.1886796559151001</v>
      </c>
      <c r="AV1353">
        <v>14.278017362670401</v>
      </c>
      <c r="AW1353">
        <v>0</v>
      </c>
      <c r="AX1353">
        <v>0</v>
      </c>
      <c r="AY1353">
        <v>0</v>
      </c>
      <c r="AZ1353">
        <v>61.2770848001134</v>
      </c>
      <c r="BA1353">
        <v>40.397310697910399</v>
      </c>
      <c r="BB1353">
        <v>20.879774102202902</v>
      </c>
      <c r="BC1353">
        <v>91.315608716214399</v>
      </c>
      <c r="BD1353">
        <v>84.418537427496403</v>
      </c>
      <c r="BE1353">
        <v>94.203595412888205</v>
      </c>
      <c r="BF1353">
        <v>-2.2618346666666702</v>
      </c>
      <c r="BG1353">
        <v>0</v>
      </c>
      <c r="BH1353">
        <v>176.36029817371801</v>
      </c>
      <c r="BI1353">
        <v>-4.0068426145358398</v>
      </c>
      <c r="BJ1353">
        <v>0</v>
      </c>
      <c r="BK1353">
        <v>0</v>
      </c>
      <c r="BL1353">
        <v>0</v>
      </c>
      <c r="BM1353">
        <v>243461.95861388399</v>
      </c>
      <c r="BN1353">
        <v>5536.0457925658802</v>
      </c>
      <c r="BO1353">
        <v>7088.6836192099099</v>
      </c>
      <c r="BP1353">
        <v>0</v>
      </c>
      <c r="BQ1353">
        <v>-2.2618346666666702</v>
      </c>
    </row>
    <row r="1354" spans="1:69" x14ac:dyDescent="0.25">
      <c r="A1354">
        <v>19</v>
      </c>
      <c r="B1354" t="str">
        <f>IF(A1354=16,"CT",IF(A1354=20,"Shock",IF(A1354=19,"DecSoly",IF(A1354=18,"NoSoly","SolyTrade"))))</f>
        <v>DecSoly</v>
      </c>
      <c r="C1354" t="s">
        <v>28</v>
      </c>
      <c r="D1354" t="s">
        <v>27</v>
      </c>
      <c r="E1354" t="str" cm="1">
        <f t="array" ref="E1354">INDEX([1]!newIts[NEW],MATCH(indicatorsdb[[#This Row],[Column1]],[1]!newIts[OLD],0),0)</f>
        <v>DS25M</v>
      </c>
      <c r="F1354">
        <v>1</v>
      </c>
      <c r="G1354" t="s">
        <v>109</v>
      </c>
      <c r="H1354" t="str" cm="1">
        <f t="array" ref="H1354">INDEX([1]!fableCountries[ALPHA3],MATCH(F1354,[1]!fableCountries[id],0),0)</f>
        <v>ARG</v>
      </c>
      <c r="I1354">
        <v>2020</v>
      </c>
      <c r="J1354">
        <v>547.21581693181201</v>
      </c>
      <c r="K1354">
        <v>45.1866256424318</v>
      </c>
      <c r="L1354">
        <v>0</v>
      </c>
      <c r="M1354">
        <v>2806.6980432877799</v>
      </c>
      <c r="N1354">
        <v>2791.2237285107699</v>
      </c>
      <c r="O1354">
        <v>103.466100247508</v>
      </c>
      <c r="P1354">
        <v>87.817774687990905</v>
      </c>
      <c r="Q1354">
        <v>2060.5974399880201</v>
      </c>
      <c r="R1354">
        <v>0</v>
      </c>
      <c r="S1354">
        <v>0.33783477395706701</v>
      </c>
      <c r="T1354">
        <v>0.5</v>
      </c>
      <c r="U1354">
        <v>3332.8616869977</v>
      </c>
      <c r="V1354">
        <v>12264.045285291</v>
      </c>
      <c r="W1354">
        <v>7322.7843436683997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40111.324120436897</v>
      </c>
      <c r="AF1354">
        <v>119335.68700804</v>
      </c>
      <c r="AG1354">
        <v>27569.662890649299</v>
      </c>
      <c r="AH1354">
        <v>300</v>
      </c>
      <c r="AI1354">
        <v>85766.3499900569</v>
      </c>
      <c r="AJ1354">
        <v>585.97599081634405</v>
      </c>
      <c r="AK1354">
        <v>273669</v>
      </c>
      <c r="AL1354">
        <v>-1342.6575232297801</v>
      </c>
      <c r="AM1354">
        <v>0</v>
      </c>
      <c r="AN1354">
        <v>-1342.6575232297801</v>
      </c>
      <c r="AO1354">
        <v>0</v>
      </c>
      <c r="AP1354">
        <v>0</v>
      </c>
      <c r="AQ1354">
        <v>0</v>
      </c>
      <c r="AR1354">
        <v>0</v>
      </c>
      <c r="AS1354">
        <v>31.237530262591001</v>
      </c>
      <c r="AT1354">
        <v>16.0958431194403</v>
      </c>
      <c r="AU1354">
        <v>1.9907339363388099</v>
      </c>
      <c r="AV1354">
        <v>13.1509532068119</v>
      </c>
      <c r="AW1354">
        <v>0</v>
      </c>
      <c r="AX1354">
        <v>0</v>
      </c>
      <c r="AY1354">
        <v>0</v>
      </c>
      <c r="AZ1354">
        <v>58.633544593627697</v>
      </c>
      <c r="BA1354">
        <v>38.670949694017899</v>
      </c>
      <c r="BB1354">
        <v>19.962594899609901</v>
      </c>
      <c r="BC1354">
        <v>86.384568089346999</v>
      </c>
      <c r="BD1354">
        <v>98.508912907796599</v>
      </c>
      <c r="BE1354">
        <v>111.452259912066</v>
      </c>
      <c r="BF1354">
        <v>-2.2618346666666702</v>
      </c>
      <c r="BG1354">
        <v>0</v>
      </c>
      <c r="BH1354">
        <v>207.69933815319601</v>
      </c>
      <c r="BI1354">
        <v>-3.48650676687169</v>
      </c>
      <c r="BJ1354">
        <v>0</v>
      </c>
      <c r="BK1354">
        <v>0</v>
      </c>
      <c r="BL1354">
        <v>0</v>
      </c>
      <c r="BM1354">
        <v>222477.03213223399</v>
      </c>
      <c r="BN1354">
        <v>5195.27547673957</v>
      </c>
      <c r="BO1354">
        <v>6459.59464326538</v>
      </c>
      <c r="BP1354">
        <v>0</v>
      </c>
      <c r="BQ1354">
        <v>-2.2618346666666702</v>
      </c>
    </row>
    <row r="1355" spans="1:69" x14ac:dyDescent="0.25">
      <c r="A1355">
        <v>19</v>
      </c>
      <c r="B1355" t="str">
        <f>IF(A1355=16,"CT",IF(A1355=20,"Shock",IF(A1355=19,"DecSoly",IF(A1355=18,"NoSoly","SolyTrade"))))</f>
        <v>DecSoly</v>
      </c>
      <c r="C1355" t="s">
        <v>28</v>
      </c>
      <c r="D1355" t="s">
        <v>27</v>
      </c>
      <c r="E1355" t="str" cm="1">
        <f t="array" ref="E1355">INDEX([1]!newIts[NEW],MATCH(indicatorsdb[[#This Row],[Column1]],[1]!newIts[OLD],0),0)</f>
        <v>DS25M</v>
      </c>
      <c r="F1355">
        <v>1</v>
      </c>
      <c r="G1355" t="s">
        <v>109</v>
      </c>
      <c r="H1355" t="str" cm="1">
        <f t="array" ref="H1355">INDEX([1]!fableCountries[ALPHA3],MATCH(F1355,[1]!fableCountries[id],0),0)</f>
        <v>ARG</v>
      </c>
      <c r="I1355">
        <v>2022</v>
      </c>
      <c r="J1355">
        <v>623.81750516770398</v>
      </c>
      <c r="K1355">
        <v>47.281338004317803</v>
      </c>
      <c r="L1355">
        <v>0</v>
      </c>
      <c r="M1355">
        <v>2806.6980432877799</v>
      </c>
      <c r="N1355">
        <v>2791.3810454557101</v>
      </c>
      <c r="O1355">
        <v>103.476747493433</v>
      </c>
      <c r="P1355">
        <v>87.830068915226207</v>
      </c>
      <c r="Q1355">
        <v>2065.64737863759</v>
      </c>
      <c r="R1355">
        <v>0</v>
      </c>
      <c r="S1355">
        <v>0.32667632924927098</v>
      </c>
      <c r="T1355">
        <v>0.5</v>
      </c>
      <c r="U1355">
        <v>3332.8616869977</v>
      </c>
      <c r="V1355">
        <v>12264.045285291</v>
      </c>
      <c r="W1355">
        <v>7322.7843436683997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43265.079312634203</v>
      </c>
      <c r="AF1355">
        <v>124632.819368347</v>
      </c>
      <c r="AG1355">
        <v>26415.6472094686</v>
      </c>
      <c r="AH1355">
        <v>300</v>
      </c>
      <c r="AI1355">
        <v>78427.560093609805</v>
      </c>
      <c r="AJ1355">
        <v>627.89401594024105</v>
      </c>
      <c r="AK1355">
        <v>273669</v>
      </c>
      <c r="AL1355">
        <v>-1154.0156811807699</v>
      </c>
      <c r="AM1355">
        <v>0</v>
      </c>
      <c r="AN1355">
        <v>-1154.0156811807699</v>
      </c>
      <c r="AO1355">
        <v>0</v>
      </c>
      <c r="AP1355">
        <v>0</v>
      </c>
      <c r="AQ1355">
        <v>0</v>
      </c>
      <c r="AR1355">
        <v>0</v>
      </c>
      <c r="AS1355">
        <v>34.045366530636798</v>
      </c>
      <c r="AT1355">
        <v>17.578669512051299</v>
      </c>
      <c r="AU1355">
        <v>2.1886796559151001</v>
      </c>
      <c r="AV1355">
        <v>14.278017362670401</v>
      </c>
      <c r="AW1355">
        <v>0</v>
      </c>
      <c r="AX1355">
        <v>0</v>
      </c>
      <c r="AY1355">
        <v>0</v>
      </c>
      <c r="AZ1355">
        <v>61.2770848001134</v>
      </c>
      <c r="BA1355">
        <v>40.397310697910399</v>
      </c>
      <c r="BB1355">
        <v>20.879774102202902</v>
      </c>
      <c r="BC1355">
        <v>91.315608716214399</v>
      </c>
      <c r="BD1355">
        <v>84.418537427496403</v>
      </c>
      <c r="BE1355">
        <v>94.203595412888205</v>
      </c>
      <c r="BF1355">
        <v>-2.2618346666666702</v>
      </c>
      <c r="BG1355">
        <v>0</v>
      </c>
      <c r="BH1355">
        <v>176.36029817371801</v>
      </c>
      <c r="BI1355">
        <v>-4.0068426145358398</v>
      </c>
      <c r="BJ1355">
        <v>0</v>
      </c>
      <c r="BK1355">
        <v>0</v>
      </c>
      <c r="BL1355">
        <v>0</v>
      </c>
      <c r="BM1355">
        <v>243461.95861388399</v>
      </c>
      <c r="BN1355">
        <v>5536.0457925658802</v>
      </c>
      <c r="BO1355">
        <v>7088.6836192099099</v>
      </c>
      <c r="BP1355">
        <v>0</v>
      </c>
      <c r="BQ1355">
        <v>-2.2618346666666702</v>
      </c>
    </row>
    <row r="1356" spans="1:69" x14ac:dyDescent="0.25">
      <c r="A1356">
        <v>19</v>
      </c>
      <c r="B1356" t="str">
        <f>IF(A1356=16,"CT",IF(A1356=20,"Shock",IF(A1356=19,"DecSoly",IF(A1356=18,"NoSoly","SolyTrade"))))</f>
        <v>DecSoly</v>
      </c>
      <c r="C1356" t="s">
        <v>26</v>
      </c>
      <c r="D1356" t="s">
        <v>25</v>
      </c>
      <c r="E1356" t="str" cm="1">
        <f t="array" ref="E1356">INDEX([1]!newIts[NEW],MATCH(indicatorsdb[[#This Row],[Column1]],[1]!newIts[OLD],0),0)</f>
        <v>DS25S</v>
      </c>
      <c r="F1356">
        <v>1</v>
      </c>
      <c r="G1356" t="s">
        <v>109</v>
      </c>
      <c r="H1356" t="str" cm="1">
        <f t="array" ref="H1356">INDEX([1]!fableCountries[ALPHA3],MATCH(F1356,[1]!fableCountries[id],0),0)</f>
        <v>ARG</v>
      </c>
      <c r="I1356">
        <v>2020</v>
      </c>
      <c r="J1356">
        <v>547.21581693181201</v>
      </c>
      <c r="K1356">
        <v>45.1866256424318</v>
      </c>
      <c r="L1356">
        <v>0</v>
      </c>
      <c r="M1356">
        <v>2806.6980432877799</v>
      </c>
      <c r="N1356">
        <v>2791.2237285107699</v>
      </c>
      <c r="O1356">
        <v>103.466100247508</v>
      </c>
      <c r="P1356">
        <v>87.817774687990905</v>
      </c>
      <c r="Q1356">
        <v>2060.5974399880201</v>
      </c>
      <c r="R1356">
        <v>0</v>
      </c>
      <c r="S1356">
        <v>0.33693447363721102</v>
      </c>
      <c r="T1356">
        <v>0.5</v>
      </c>
      <c r="U1356">
        <v>3332.8616869977</v>
      </c>
      <c r="V1356">
        <v>12264.045285291</v>
      </c>
      <c r="W1356">
        <v>7322.7843436683997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41385.9156893744</v>
      </c>
      <c r="AF1356">
        <v>119335.68700804</v>
      </c>
      <c r="AG1356">
        <v>27396.469398321002</v>
      </c>
      <c r="AH1356">
        <v>300</v>
      </c>
      <c r="AI1356">
        <v>84664.951913447803</v>
      </c>
      <c r="AJ1356">
        <v>585.97599081634405</v>
      </c>
      <c r="AK1356">
        <v>273669</v>
      </c>
      <c r="AL1356">
        <v>-1414.4331270057801</v>
      </c>
      <c r="AM1356">
        <v>0</v>
      </c>
      <c r="AN1356">
        <v>-1414.4331270057801</v>
      </c>
      <c r="AO1356">
        <v>0</v>
      </c>
      <c r="AP1356">
        <v>0</v>
      </c>
      <c r="AQ1356">
        <v>0</v>
      </c>
      <c r="AR1356">
        <v>0</v>
      </c>
      <c r="AS1356">
        <v>33.852137619691</v>
      </c>
      <c r="AT1356">
        <v>17.028040793968</v>
      </c>
      <c r="AU1356">
        <v>2.21192659593201</v>
      </c>
      <c r="AV1356">
        <v>14.6121702297909</v>
      </c>
      <c r="AW1356">
        <v>0</v>
      </c>
      <c r="AX1356">
        <v>0</v>
      </c>
      <c r="AY1356">
        <v>0</v>
      </c>
      <c r="AZ1356">
        <v>58.633544593627697</v>
      </c>
      <c r="BA1356">
        <v>38.670949694017899</v>
      </c>
      <c r="BB1356">
        <v>19.962594899609901</v>
      </c>
      <c r="BC1356">
        <v>88.999175446446998</v>
      </c>
      <c r="BD1356">
        <v>103.848622265404</v>
      </c>
      <c r="BE1356">
        <v>117.878519344247</v>
      </c>
      <c r="BF1356">
        <v>-2.2618346666666702</v>
      </c>
      <c r="BG1356">
        <v>0</v>
      </c>
      <c r="BH1356">
        <v>219.46530694298499</v>
      </c>
      <c r="BI1356">
        <v>-3.48650676687169</v>
      </c>
      <c r="BJ1356">
        <v>0</v>
      </c>
      <c r="BK1356">
        <v>0</v>
      </c>
      <c r="BL1356">
        <v>0</v>
      </c>
      <c r="BM1356">
        <v>222477.03213223399</v>
      </c>
      <c r="BN1356">
        <v>5195.27547673957</v>
      </c>
      <c r="BO1356">
        <v>6459.59464326538</v>
      </c>
      <c r="BP1356">
        <v>0</v>
      </c>
      <c r="BQ1356">
        <v>-2.2618346666666702</v>
      </c>
    </row>
    <row r="1357" spans="1:69" x14ac:dyDescent="0.25">
      <c r="A1357">
        <v>19</v>
      </c>
      <c r="B1357" t="str">
        <f>IF(A1357=16,"CT",IF(A1357=20,"Shock",IF(A1357=19,"DecSoly",IF(A1357=18,"NoSoly","SolyTrade"))))</f>
        <v>DecSoly</v>
      </c>
      <c r="C1357" t="s">
        <v>26</v>
      </c>
      <c r="D1357" t="s">
        <v>25</v>
      </c>
      <c r="E1357" t="str" cm="1">
        <f t="array" ref="E1357">INDEX([1]!newIts[NEW],MATCH(indicatorsdb[[#This Row],[Column1]],[1]!newIts[OLD],0),0)</f>
        <v>DS25S</v>
      </c>
      <c r="F1357">
        <v>1</v>
      </c>
      <c r="G1357" t="s">
        <v>109</v>
      </c>
      <c r="H1357" t="str" cm="1">
        <f t="array" ref="H1357">INDEX([1]!fableCountries[ALPHA3],MATCH(F1357,[1]!fableCountries[id],0),0)</f>
        <v>ARG</v>
      </c>
      <c r="I1357">
        <v>2022</v>
      </c>
      <c r="J1357">
        <v>623.81750516770398</v>
      </c>
      <c r="K1357">
        <v>47.281338004317803</v>
      </c>
      <c r="L1357">
        <v>0</v>
      </c>
      <c r="M1357">
        <v>2806.6980432877799</v>
      </c>
      <c r="N1357">
        <v>2791.3810454557101</v>
      </c>
      <c r="O1357">
        <v>103.476747493433</v>
      </c>
      <c r="P1357">
        <v>87.830068915226207</v>
      </c>
      <c r="Q1357">
        <v>2065.64737863759</v>
      </c>
      <c r="R1357">
        <v>0</v>
      </c>
      <c r="S1357">
        <v>0.325315626133027</v>
      </c>
      <c r="T1357">
        <v>0.5</v>
      </c>
      <c r="U1357">
        <v>3332.8616869977</v>
      </c>
      <c r="V1357">
        <v>12264.045285291</v>
      </c>
      <c r="W1357">
        <v>7322.7843436683997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44890.088125149101</v>
      </c>
      <c r="AF1357">
        <v>124632.819368347</v>
      </c>
      <c r="AG1357">
        <v>26194.8384749982</v>
      </c>
      <c r="AH1357">
        <v>300</v>
      </c>
      <c r="AI1357">
        <v>77023.360015565297</v>
      </c>
      <c r="AJ1357">
        <v>627.89401594024105</v>
      </c>
      <c r="AK1357">
        <v>273669</v>
      </c>
      <c r="AL1357">
        <v>-1201.6309233228701</v>
      </c>
      <c r="AM1357">
        <v>0</v>
      </c>
      <c r="AN1357">
        <v>-1201.6309233228701</v>
      </c>
      <c r="AO1357">
        <v>0</v>
      </c>
      <c r="AP1357">
        <v>0</v>
      </c>
      <c r="AQ1357">
        <v>0</v>
      </c>
      <c r="AR1357">
        <v>0</v>
      </c>
      <c r="AS1357">
        <v>36.887256923736302</v>
      </c>
      <c r="AT1357">
        <v>18.590926903085698</v>
      </c>
      <c r="AU1357">
        <v>2.43186628435011</v>
      </c>
      <c r="AV1357">
        <v>15.8644637363005</v>
      </c>
      <c r="AW1357">
        <v>0</v>
      </c>
      <c r="AX1357">
        <v>0</v>
      </c>
      <c r="AY1357">
        <v>0</v>
      </c>
      <c r="AZ1357">
        <v>61.2770848001134</v>
      </c>
      <c r="BA1357">
        <v>40.397310697910399</v>
      </c>
      <c r="BB1357">
        <v>20.879774102202902</v>
      </c>
      <c r="BC1357">
        <v>94.157499109313903</v>
      </c>
      <c r="BD1357">
        <v>87.960849029978704</v>
      </c>
      <c r="BE1357">
        <v>98.466713838003201</v>
      </c>
      <c r="BF1357">
        <v>-2.2618346666666702</v>
      </c>
      <c r="BG1357">
        <v>0</v>
      </c>
      <c r="BH1357">
        <v>184.16572820131501</v>
      </c>
      <c r="BI1357">
        <v>-4.0068426145358398</v>
      </c>
      <c r="BJ1357">
        <v>0</v>
      </c>
      <c r="BK1357">
        <v>0</v>
      </c>
      <c r="BL1357">
        <v>0</v>
      </c>
      <c r="BM1357">
        <v>243461.95861388399</v>
      </c>
      <c r="BN1357">
        <v>5536.0457925658802</v>
      </c>
      <c r="BO1357">
        <v>7088.6836192099099</v>
      </c>
      <c r="BP1357">
        <v>0</v>
      </c>
      <c r="BQ1357">
        <v>-2.2618346666666702</v>
      </c>
    </row>
    <row r="1358" spans="1:69" x14ac:dyDescent="0.25">
      <c r="A1358">
        <v>19</v>
      </c>
      <c r="B1358" t="str">
        <f>IF(A1358=16,"CT",IF(A1358=20,"Shock",IF(A1358=19,"DecSoly",IF(A1358=18,"NoSoly","SolyTrade"))))</f>
        <v>DecSoly</v>
      </c>
      <c r="C1358" t="s">
        <v>24</v>
      </c>
      <c r="D1358" t="s">
        <v>23</v>
      </c>
      <c r="E1358" t="str" cm="1">
        <f t="array" ref="E1358">INDEX([1]!newIts[NEW],MATCH(indicatorsdb[[#This Row],[Column1]],[1]!newIts[OLD],0),0)</f>
        <v>DS50</v>
      </c>
      <c r="F1358">
        <v>1</v>
      </c>
      <c r="G1358" t="s">
        <v>109</v>
      </c>
      <c r="H1358" t="str" cm="1">
        <f t="array" ref="H1358">INDEX([1]!fableCountries[ALPHA3],MATCH(F1358,[1]!fableCountries[id],0),0)</f>
        <v>ARG</v>
      </c>
      <c r="I1358">
        <v>2020</v>
      </c>
      <c r="J1358">
        <v>547.21581693181201</v>
      </c>
      <c r="K1358">
        <v>45.1866256424318</v>
      </c>
      <c r="L1358">
        <v>0</v>
      </c>
      <c r="M1358">
        <v>2806.6980432877799</v>
      </c>
      <c r="N1358">
        <v>2791.2202462805299</v>
      </c>
      <c r="O1358">
        <v>103.465867646775</v>
      </c>
      <c r="P1358">
        <v>87.817503682109106</v>
      </c>
      <c r="Q1358">
        <v>2060.5974399880201</v>
      </c>
      <c r="R1358">
        <v>0</v>
      </c>
      <c r="S1358">
        <v>0.33600564615415202</v>
      </c>
      <c r="T1358">
        <v>0.5</v>
      </c>
      <c r="U1358">
        <v>3332.8616869977</v>
      </c>
      <c r="V1358">
        <v>12264.045285291</v>
      </c>
      <c r="W1358">
        <v>7322.7843436683997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41404.854538801199</v>
      </c>
      <c r="AF1358">
        <v>119434.324334697</v>
      </c>
      <c r="AG1358">
        <v>27380.492963950401</v>
      </c>
      <c r="AH1358">
        <v>300</v>
      </c>
      <c r="AI1358">
        <v>84563.352171734703</v>
      </c>
      <c r="AJ1358">
        <v>585.97599081634405</v>
      </c>
      <c r="AK1358">
        <v>273669</v>
      </c>
      <c r="AL1358">
        <v>-1531.82744992874</v>
      </c>
      <c r="AM1358">
        <v>0</v>
      </c>
      <c r="AN1358">
        <v>-1531.82744992874</v>
      </c>
      <c r="AO1358">
        <v>0</v>
      </c>
      <c r="AP1358">
        <v>0</v>
      </c>
      <c r="AQ1358">
        <v>0</v>
      </c>
      <c r="AR1358">
        <v>0</v>
      </c>
      <c r="AS1358">
        <v>32.079554123593198</v>
      </c>
      <c r="AT1358">
        <v>16.474573643958301</v>
      </c>
      <c r="AU1358">
        <v>1.9917555744178701</v>
      </c>
      <c r="AV1358">
        <v>13.613224905217001</v>
      </c>
      <c r="AW1358">
        <v>0</v>
      </c>
      <c r="AX1358">
        <v>0</v>
      </c>
      <c r="AY1358">
        <v>0</v>
      </c>
      <c r="AZ1358">
        <v>58.675556484658799</v>
      </c>
      <c r="BA1358">
        <v>38.698446657869802</v>
      </c>
      <c r="BB1358">
        <v>19.9771098267891</v>
      </c>
      <c r="BC1358">
        <v>87.268603841380397</v>
      </c>
      <c r="BD1358">
        <v>112.55530692983</v>
      </c>
      <c r="BE1358">
        <v>128.21867455768401</v>
      </c>
      <c r="BF1358">
        <v>-2.2618346666666702</v>
      </c>
      <c r="BG1358">
        <v>0</v>
      </c>
      <c r="BH1358">
        <v>238.51214682084799</v>
      </c>
      <c r="BI1358">
        <v>-3.48650676687169</v>
      </c>
      <c r="BJ1358">
        <v>0</v>
      </c>
      <c r="BK1358">
        <v>0</v>
      </c>
      <c r="BL1358">
        <v>0</v>
      </c>
      <c r="BM1358">
        <v>228455.46554980701</v>
      </c>
      <c r="BN1358">
        <v>5235.3363706886803</v>
      </c>
      <c r="BO1358">
        <v>6622.6938637445701</v>
      </c>
      <c r="BP1358">
        <v>0</v>
      </c>
      <c r="BQ1358">
        <v>-2.2618346666666702</v>
      </c>
    </row>
    <row r="1359" spans="1:69" x14ac:dyDescent="0.25">
      <c r="A1359">
        <v>19</v>
      </c>
      <c r="B1359" t="str">
        <f>IF(A1359=16,"CT",IF(A1359=20,"Shock",IF(A1359=19,"DecSoly",IF(A1359=18,"NoSoly","SolyTrade"))))</f>
        <v>DecSoly</v>
      </c>
      <c r="C1359" t="s">
        <v>24</v>
      </c>
      <c r="D1359" t="s">
        <v>23</v>
      </c>
      <c r="E1359" t="str" cm="1">
        <f t="array" ref="E1359">INDEX([1]!newIts[NEW],MATCH(indicatorsdb[[#This Row],[Column1]],[1]!newIts[OLD],0),0)</f>
        <v>DS50</v>
      </c>
      <c r="F1359">
        <v>1</v>
      </c>
      <c r="G1359" t="s">
        <v>109</v>
      </c>
      <c r="H1359" t="str" cm="1">
        <f t="array" ref="H1359">INDEX([1]!fableCountries[ALPHA3],MATCH(F1359,[1]!fableCountries[id],0),0)</f>
        <v>ARG</v>
      </c>
      <c r="I1359">
        <v>2022</v>
      </c>
      <c r="J1359">
        <v>623.81750516770398</v>
      </c>
      <c r="K1359">
        <v>47.281338004317803</v>
      </c>
      <c r="L1359">
        <v>0</v>
      </c>
      <c r="M1359">
        <v>2806.6980432877799</v>
      </c>
      <c r="N1359">
        <v>2791.3816656035501</v>
      </c>
      <c r="O1359">
        <v>103.476797211053</v>
      </c>
      <c r="P1359">
        <v>87.830120219571896</v>
      </c>
      <c r="Q1359">
        <v>2065.64737863759</v>
      </c>
      <c r="R1359">
        <v>0</v>
      </c>
      <c r="S1359">
        <v>0.32443638888979798</v>
      </c>
      <c r="T1359">
        <v>0.5</v>
      </c>
      <c r="U1359">
        <v>3332.8616869977</v>
      </c>
      <c r="V1359">
        <v>12264.045285291</v>
      </c>
      <c r="W1359">
        <v>7322.7843436683997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44878.768469885297</v>
      </c>
      <c r="AF1359">
        <v>124723.971564586</v>
      </c>
      <c r="AG1359">
        <v>26183.990704692798</v>
      </c>
      <c r="AH1359">
        <v>300</v>
      </c>
      <c r="AI1359">
        <v>76954.3752448952</v>
      </c>
      <c r="AJ1359">
        <v>627.89401594024105</v>
      </c>
      <c r="AK1359">
        <v>273669</v>
      </c>
      <c r="AL1359">
        <v>-1196.5022592575599</v>
      </c>
      <c r="AM1359">
        <v>0</v>
      </c>
      <c r="AN1359">
        <v>-1196.5022592575599</v>
      </c>
      <c r="AO1359">
        <v>0</v>
      </c>
      <c r="AP1359">
        <v>0</v>
      </c>
      <c r="AQ1359">
        <v>0</v>
      </c>
      <c r="AR1359">
        <v>0</v>
      </c>
      <c r="AS1359">
        <v>35.091068839379503</v>
      </c>
      <c r="AT1359">
        <v>18.046247110495202</v>
      </c>
      <c r="AU1359">
        <v>2.1901168629051302</v>
      </c>
      <c r="AV1359">
        <v>14.854704865979199</v>
      </c>
      <c r="AW1359">
        <v>0</v>
      </c>
      <c r="AX1359">
        <v>0</v>
      </c>
      <c r="AY1359">
        <v>0</v>
      </c>
      <c r="AZ1359">
        <v>61.317162199943503</v>
      </c>
      <c r="BA1359">
        <v>40.423436513896</v>
      </c>
      <c r="BB1359">
        <v>20.8937256860475</v>
      </c>
      <c r="BC1359">
        <v>92.4013884247872</v>
      </c>
      <c r="BD1359">
        <v>87.581338870570804</v>
      </c>
      <c r="BE1359">
        <v>98.020467073085101</v>
      </c>
      <c r="BF1359">
        <v>-2.2618346666666702</v>
      </c>
      <c r="BG1359">
        <v>0</v>
      </c>
      <c r="BH1359">
        <v>183.33997127698899</v>
      </c>
      <c r="BI1359">
        <v>-4.0068426145358398</v>
      </c>
      <c r="BJ1359">
        <v>0</v>
      </c>
      <c r="BK1359">
        <v>0</v>
      </c>
      <c r="BL1359">
        <v>0</v>
      </c>
      <c r="BM1359">
        <v>250878.13002669599</v>
      </c>
      <c r="BN1359">
        <v>5585.0124758581396</v>
      </c>
      <c r="BO1359">
        <v>7287.3351410457199</v>
      </c>
      <c r="BP1359">
        <v>0</v>
      </c>
      <c r="BQ1359">
        <v>-2.2618346666666702</v>
      </c>
    </row>
    <row r="1360" spans="1:69" x14ac:dyDescent="0.25">
      <c r="A1360">
        <v>19</v>
      </c>
      <c r="B1360" t="str">
        <f>IF(A1360=16,"CT",IF(A1360=20,"Shock",IF(A1360=19,"DecSoly",IF(A1360=18,"NoSoly","SolyTrade"))))</f>
        <v>DecSoly</v>
      </c>
      <c r="C1360" t="s">
        <v>22</v>
      </c>
      <c r="D1360" t="s">
        <v>21</v>
      </c>
      <c r="E1360" t="str" cm="1">
        <f t="array" ref="E1360">INDEX([1]!newIts[NEW],MATCH(indicatorsdb[[#This Row],[Column1]],[1]!newIts[OLD],0),0)</f>
        <v>DS50M</v>
      </c>
      <c r="F1360">
        <v>1</v>
      </c>
      <c r="G1360" t="s">
        <v>109</v>
      </c>
      <c r="H1360" t="str" cm="1">
        <f t="array" ref="H1360">INDEX([1]!fableCountries[ALPHA3],MATCH(F1360,[1]!fableCountries[id],0),0)</f>
        <v>ARG</v>
      </c>
      <c r="I1360">
        <v>2020</v>
      </c>
      <c r="J1360">
        <v>547.21581693181201</v>
      </c>
      <c r="K1360">
        <v>45.1866256424318</v>
      </c>
      <c r="L1360">
        <v>0</v>
      </c>
      <c r="M1360">
        <v>2806.6980432877799</v>
      </c>
      <c r="N1360">
        <v>2791.2202462805299</v>
      </c>
      <c r="O1360">
        <v>103.465867646775</v>
      </c>
      <c r="P1360">
        <v>87.817503682109106</v>
      </c>
      <c r="Q1360">
        <v>2060.5974399880201</v>
      </c>
      <c r="R1360">
        <v>0</v>
      </c>
      <c r="S1360">
        <v>0.33600564615415202</v>
      </c>
      <c r="T1360">
        <v>0.5</v>
      </c>
      <c r="U1360">
        <v>3332.8616869977</v>
      </c>
      <c r="V1360">
        <v>12264.045285291</v>
      </c>
      <c r="W1360">
        <v>7322.7843436683997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41404.854538801199</v>
      </c>
      <c r="AF1360">
        <v>119434.324334697</v>
      </c>
      <c r="AG1360">
        <v>27380.492963950401</v>
      </c>
      <c r="AH1360">
        <v>300</v>
      </c>
      <c r="AI1360">
        <v>84563.352171734703</v>
      </c>
      <c r="AJ1360">
        <v>585.97599081634405</v>
      </c>
      <c r="AK1360">
        <v>273669</v>
      </c>
      <c r="AL1360">
        <v>-1531.82744992874</v>
      </c>
      <c r="AM1360">
        <v>0</v>
      </c>
      <c r="AN1360">
        <v>-1531.82744992874</v>
      </c>
      <c r="AO1360">
        <v>0</v>
      </c>
      <c r="AP1360">
        <v>0</v>
      </c>
      <c r="AQ1360">
        <v>0</v>
      </c>
      <c r="AR1360">
        <v>0</v>
      </c>
      <c r="AS1360">
        <v>32.079554123593198</v>
      </c>
      <c r="AT1360">
        <v>16.474573643958301</v>
      </c>
      <c r="AU1360">
        <v>1.9917555744178701</v>
      </c>
      <c r="AV1360">
        <v>13.613224905217001</v>
      </c>
      <c r="AW1360">
        <v>0</v>
      </c>
      <c r="AX1360">
        <v>0</v>
      </c>
      <c r="AY1360">
        <v>0</v>
      </c>
      <c r="AZ1360">
        <v>58.675556484658799</v>
      </c>
      <c r="BA1360">
        <v>38.698446657869802</v>
      </c>
      <c r="BB1360">
        <v>19.9771098267891</v>
      </c>
      <c r="BC1360">
        <v>87.268603841380397</v>
      </c>
      <c r="BD1360">
        <v>112.55530692983</v>
      </c>
      <c r="BE1360">
        <v>128.21867455768401</v>
      </c>
      <c r="BF1360">
        <v>-2.2618346666666702</v>
      </c>
      <c r="BG1360">
        <v>0</v>
      </c>
      <c r="BH1360">
        <v>238.51214682084799</v>
      </c>
      <c r="BI1360">
        <v>-3.48650676687169</v>
      </c>
      <c r="BJ1360">
        <v>0</v>
      </c>
      <c r="BK1360">
        <v>0</v>
      </c>
      <c r="BL1360">
        <v>0</v>
      </c>
      <c r="BM1360">
        <v>228455.46554980701</v>
      </c>
      <c r="BN1360">
        <v>5235.3363706886803</v>
      </c>
      <c r="BO1360">
        <v>6622.6938637445701</v>
      </c>
      <c r="BP1360">
        <v>0</v>
      </c>
      <c r="BQ1360">
        <v>-2.2618346666666702</v>
      </c>
    </row>
    <row r="1361" spans="1:69" x14ac:dyDescent="0.25">
      <c r="A1361">
        <v>19</v>
      </c>
      <c r="B1361" t="str">
        <f>IF(A1361=16,"CT",IF(A1361=20,"Shock",IF(A1361=19,"DecSoly",IF(A1361=18,"NoSoly","SolyTrade"))))</f>
        <v>DecSoly</v>
      </c>
      <c r="C1361" t="s">
        <v>22</v>
      </c>
      <c r="D1361" t="s">
        <v>21</v>
      </c>
      <c r="E1361" t="str" cm="1">
        <f t="array" ref="E1361">INDEX([1]!newIts[NEW],MATCH(indicatorsdb[[#This Row],[Column1]],[1]!newIts[OLD],0),0)</f>
        <v>DS50M</v>
      </c>
      <c r="F1361">
        <v>1</v>
      </c>
      <c r="G1361" t="s">
        <v>109</v>
      </c>
      <c r="H1361" t="str" cm="1">
        <f t="array" ref="H1361">INDEX([1]!fableCountries[ALPHA3],MATCH(F1361,[1]!fableCountries[id],0),0)</f>
        <v>ARG</v>
      </c>
      <c r="I1361">
        <v>2022</v>
      </c>
      <c r="J1361">
        <v>623.81750516770398</v>
      </c>
      <c r="K1361">
        <v>47.281338004317803</v>
      </c>
      <c r="L1361">
        <v>0</v>
      </c>
      <c r="M1361">
        <v>2806.6980432877799</v>
      </c>
      <c r="N1361">
        <v>2791.3816656035501</v>
      </c>
      <c r="O1361">
        <v>103.476797211053</v>
      </c>
      <c r="P1361">
        <v>87.830120219571896</v>
      </c>
      <c r="Q1361">
        <v>2065.64737863759</v>
      </c>
      <c r="R1361">
        <v>0</v>
      </c>
      <c r="S1361">
        <v>0.32443638888979798</v>
      </c>
      <c r="T1361">
        <v>0.5</v>
      </c>
      <c r="U1361">
        <v>3332.8616869977</v>
      </c>
      <c r="V1361">
        <v>12264.045285291</v>
      </c>
      <c r="W1361">
        <v>7322.7843436683997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44878.768469885297</v>
      </c>
      <c r="AF1361">
        <v>124723.971564586</v>
      </c>
      <c r="AG1361">
        <v>26183.990704692798</v>
      </c>
      <c r="AH1361">
        <v>300</v>
      </c>
      <c r="AI1361">
        <v>76954.3752448952</v>
      </c>
      <c r="AJ1361">
        <v>627.89401594024105</v>
      </c>
      <c r="AK1361">
        <v>273669</v>
      </c>
      <c r="AL1361">
        <v>-1196.5022592575599</v>
      </c>
      <c r="AM1361">
        <v>0</v>
      </c>
      <c r="AN1361">
        <v>-1196.5022592575599</v>
      </c>
      <c r="AO1361">
        <v>0</v>
      </c>
      <c r="AP1361">
        <v>0</v>
      </c>
      <c r="AQ1361">
        <v>0</v>
      </c>
      <c r="AR1361">
        <v>0</v>
      </c>
      <c r="AS1361">
        <v>35.091068839379503</v>
      </c>
      <c r="AT1361">
        <v>18.046247110495202</v>
      </c>
      <c r="AU1361">
        <v>2.1901168629051302</v>
      </c>
      <c r="AV1361">
        <v>14.854704865979199</v>
      </c>
      <c r="AW1361">
        <v>0</v>
      </c>
      <c r="AX1361">
        <v>0</v>
      </c>
      <c r="AY1361">
        <v>0</v>
      </c>
      <c r="AZ1361">
        <v>61.317162199943503</v>
      </c>
      <c r="BA1361">
        <v>40.423436513896</v>
      </c>
      <c r="BB1361">
        <v>20.8937256860475</v>
      </c>
      <c r="BC1361">
        <v>92.4013884247872</v>
      </c>
      <c r="BD1361">
        <v>87.581338870570804</v>
      </c>
      <c r="BE1361">
        <v>98.020467073085101</v>
      </c>
      <c r="BF1361">
        <v>-2.2618346666666702</v>
      </c>
      <c r="BG1361">
        <v>0</v>
      </c>
      <c r="BH1361">
        <v>183.33997127698899</v>
      </c>
      <c r="BI1361">
        <v>-4.0068426145358398</v>
      </c>
      <c r="BJ1361">
        <v>0</v>
      </c>
      <c r="BK1361">
        <v>0</v>
      </c>
      <c r="BL1361">
        <v>0</v>
      </c>
      <c r="BM1361">
        <v>250878.13002669599</v>
      </c>
      <c r="BN1361">
        <v>5585.0124758581396</v>
      </c>
      <c r="BO1361">
        <v>7287.3351410457199</v>
      </c>
      <c r="BP1361">
        <v>0</v>
      </c>
      <c r="BQ1361">
        <v>-2.2618346666666702</v>
      </c>
    </row>
    <row r="1362" spans="1:69" x14ac:dyDescent="0.25">
      <c r="A1362">
        <v>19</v>
      </c>
      <c r="B1362" t="str">
        <f>IF(A1362=16,"CT",IF(A1362=20,"Shock",IF(A1362=19,"DecSoly",IF(A1362=18,"NoSoly","SolyTrade"))))</f>
        <v>DecSoly</v>
      </c>
      <c r="C1362" t="s">
        <v>20</v>
      </c>
      <c r="D1362" t="s">
        <v>19</v>
      </c>
      <c r="E1362" t="str" cm="1">
        <f t="array" ref="E1362">INDEX([1]!newIts[NEW],MATCH(indicatorsdb[[#This Row],[Column1]],[1]!newIts[OLD],0),0)</f>
        <v>DS50S</v>
      </c>
      <c r="F1362">
        <v>1</v>
      </c>
      <c r="G1362" t="s">
        <v>109</v>
      </c>
      <c r="H1362" t="str" cm="1">
        <f t="array" ref="H1362">INDEX([1]!fableCountries[ALPHA3],MATCH(F1362,[1]!fableCountries[id],0),0)</f>
        <v>ARG</v>
      </c>
      <c r="I1362">
        <v>2020</v>
      </c>
      <c r="J1362">
        <v>547.21581693181201</v>
      </c>
      <c r="K1362">
        <v>45.1866256424318</v>
      </c>
      <c r="L1362">
        <v>0</v>
      </c>
      <c r="M1362">
        <v>2806.6980432877799</v>
      </c>
      <c r="N1362">
        <v>2791.2202462805299</v>
      </c>
      <c r="O1362">
        <v>103.465867646775</v>
      </c>
      <c r="P1362">
        <v>87.817503682109006</v>
      </c>
      <c r="Q1362">
        <v>2060.5974399880201</v>
      </c>
      <c r="R1362">
        <v>0</v>
      </c>
      <c r="S1362">
        <v>0.33491650903957498</v>
      </c>
      <c r="T1362">
        <v>0.5</v>
      </c>
      <c r="U1362">
        <v>3332.8616869977</v>
      </c>
      <c r="V1362">
        <v>12264.045285291</v>
      </c>
      <c r="W1362">
        <v>7322.7843436683997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42823.171709779002</v>
      </c>
      <c r="AF1362">
        <v>119434.324334697</v>
      </c>
      <c r="AG1362">
        <v>27187.769812426901</v>
      </c>
      <c r="AH1362">
        <v>300</v>
      </c>
      <c r="AI1362">
        <v>83337.758152280294</v>
      </c>
      <c r="AJ1362">
        <v>585.97599081634405</v>
      </c>
      <c r="AK1362">
        <v>273669</v>
      </c>
      <c r="AL1362">
        <v>-1623.1327128999101</v>
      </c>
      <c r="AM1362">
        <v>0</v>
      </c>
      <c r="AN1362">
        <v>-1623.1327128999101</v>
      </c>
      <c r="AO1362">
        <v>0</v>
      </c>
      <c r="AP1362">
        <v>0</v>
      </c>
      <c r="AQ1362">
        <v>0</v>
      </c>
      <c r="AR1362">
        <v>0</v>
      </c>
      <c r="AS1362">
        <v>34.778415167913103</v>
      </c>
      <c r="AT1362">
        <v>17.439547968318799</v>
      </c>
      <c r="AU1362">
        <v>2.2130617493531899</v>
      </c>
      <c r="AV1362">
        <v>15.125805450241099</v>
      </c>
      <c r="AW1362">
        <v>0</v>
      </c>
      <c r="AX1362">
        <v>0</v>
      </c>
      <c r="AY1362">
        <v>0</v>
      </c>
      <c r="AZ1362">
        <v>58.675556484658799</v>
      </c>
      <c r="BA1362">
        <v>38.698446657869702</v>
      </c>
      <c r="BB1362">
        <v>19.9771098267891</v>
      </c>
      <c r="BC1362">
        <v>89.967464885700196</v>
      </c>
      <c r="BD1362">
        <v>119.347915301436</v>
      </c>
      <c r="BE1362">
        <v>136.3934759736</v>
      </c>
      <c r="BF1362">
        <v>-2.2618346666666702</v>
      </c>
      <c r="BG1362">
        <v>0</v>
      </c>
      <c r="BH1362">
        <v>253.47955660836899</v>
      </c>
      <c r="BI1362">
        <v>-3.48650676687169</v>
      </c>
      <c r="BJ1362">
        <v>0</v>
      </c>
      <c r="BK1362">
        <v>0</v>
      </c>
      <c r="BL1362">
        <v>0</v>
      </c>
      <c r="BM1362">
        <v>228455.46554980701</v>
      </c>
      <c r="BN1362">
        <v>5235.3363706886703</v>
      </c>
      <c r="BO1362">
        <v>6622.6938637445601</v>
      </c>
      <c r="BP1362">
        <v>0</v>
      </c>
      <c r="BQ1362">
        <v>-2.2618346666666702</v>
      </c>
    </row>
    <row r="1363" spans="1:69" x14ac:dyDescent="0.25">
      <c r="A1363">
        <v>19</v>
      </c>
      <c r="B1363" t="str">
        <f>IF(A1363=16,"CT",IF(A1363=20,"Shock",IF(A1363=19,"DecSoly",IF(A1363=18,"NoSoly","SolyTrade"))))</f>
        <v>DecSoly</v>
      </c>
      <c r="C1363" t="s">
        <v>20</v>
      </c>
      <c r="D1363" t="s">
        <v>19</v>
      </c>
      <c r="E1363" t="str" cm="1">
        <f t="array" ref="E1363">INDEX([1]!newIts[NEW],MATCH(indicatorsdb[[#This Row],[Column1]],[1]!newIts[OLD],0),0)</f>
        <v>DS50S</v>
      </c>
      <c r="F1363">
        <v>1</v>
      </c>
      <c r="G1363" t="s">
        <v>109</v>
      </c>
      <c r="H1363" t="str" cm="1">
        <f t="array" ref="H1363">INDEX([1]!fableCountries[ALPHA3],MATCH(F1363,[1]!fableCountries[id],0),0)</f>
        <v>ARG</v>
      </c>
      <c r="I1363">
        <v>2022</v>
      </c>
      <c r="J1363">
        <v>623.81750516770398</v>
      </c>
      <c r="K1363">
        <v>47.281338004317803</v>
      </c>
      <c r="L1363">
        <v>0</v>
      </c>
      <c r="M1363">
        <v>2806.6980432877799</v>
      </c>
      <c r="N1363">
        <v>2791.3816656035501</v>
      </c>
      <c r="O1363">
        <v>103.476797211053</v>
      </c>
      <c r="P1363">
        <v>87.830120219571896</v>
      </c>
      <c r="Q1363">
        <v>2065.64737863759</v>
      </c>
      <c r="R1363">
        <v>0</v>
      </c>
      <c r="S1363">
        <v>0.32284011041807398</v>
      </c>
      <c r="T1363">
        <v>0.5</v>
      </c>
      <c r="U1363">
        <v>3332.8616869977</v>
      </c>
      <c r="V1363">
        <v>12264.045285291</v>
      </c>
      <c r="W1363">
        <v>7322.7843436683997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46683.076077650403</v>
      </c>
      <c r="AF1363">
        <v>124723.971564586</v>
      </c>
      <c r="AG1363">
        <v>25938.818569995699</v>
      </c>
      <c r="AH1363">
        <v>300</v>
      </c>
      <c r="AI1363">
        <v>75395.239771827299</v>
      </c>
      <c r="AJ1363">
        <v>627.89401594024105</v>
      </c>
      <c r="AK1363">
        <v>273669</v>
      </c>
      <c r="AL1363">
        <v>-1248.95124243122</v>
      </c>
      <c r="AM1363">
        <v>0</v>
      </c>
      <c r="AN1363">
        <v>-1248.95124243122</v>
      </c>
      <c r="AO1363">
        <v>0</v>
      </c>
      <c r="AP1363">
        <v>0</v>
      </c>
      <c r="AQ1363">
        <v>0</v>
      </c>
      <c r="AR1363">
        <v>0</v>
      </c>
      <c r="AS1363">
        <v>38.038091292353798</v>
      </c>
      <c r="AT1363">
        <v>19.099400482482299</v>
      </c>
      <c r="AU1363">
        <v>2.4334631810056999</v>
      </c>
      <c r="AV1363">
        <v>16.5052276288658</v>
      </c>
      <c r="AW1363">
        <v>0</v>
      </c>
      <c r="AX1363">
        <v>0</v>
      </c>
      <c r="AY1363">
        <v>0</v>
      </c>
      <c r="AZ1363">
        <v>61.317162199943503</v>
      </c>
      <c r="BA1363">
        <v>40.423436513896</v>
      </c>
      <c r="BB1363">
        <v>20.8937256860475</v>
      </c>
      <c r="BC1363">
        <v>95.348410877761395</v>
      </c>
      <c r="BD1363">
        <v>91.483254166517597</v>
      </c>
      <c r="BE1363">
        <v>102.716363103161</v>
      </c>
      <c r="BF1363">
        <v>-2.2618346666666702</v>
      </c>
      <c r="BG1363">
        <v>0</v>
      </c>
      <c r="BH1363">
        <v>191.93778260301201</v>
      </c>
      <c r="BI1363">
        <v>-4.0068426145358398</v>
      </c>
      <c r="BJ1363">
        <v>0</v>
      </c>
      <c r="BK1363">
        <v>0</v>
      </c>
      <c r="BL1363">
        <v>0</v>
      </c>
      <c r="BM1363">
        <v>250878.13002669599</v>
      </c>
      <c r="BN1363">
        <v>5585.0124758581396</v>
      </c>
      <c r="BO1363">
        <v>7287.3351410457299</v>
      </c>
      <c r="BP1363">
        <v>0</v>
      </c>
      <c r="BQ1363">
        <v>-2.2618346666666702</v>
      </c>
    </row>
    <row r="1364" spans="1:69" x14ac:dyDescent="0.25">
      <c r="A1364">
        <v>19</v>
      </c>
      <c r="B1364" t="str">
        <f>IF(A1364=16,"CT",IF(A1364=20,"Shock",IF(A1364=19,"DecSoly",IF(A1364=18,"NoSoly","SolyTrade"))))</f>
        <v>DecSoly</v>
      </c>
      <c r="C1364" t="s">
        <v>18</v>
      </c>
      <c r="D1364" t="s">
        <v>17</v>
      </c>
      <c r="E1364" t="str" cm="1">
        <f t="array" ref="E1364">INDEX([1]!newIts[NEW],MATCH(indicatorsdb[[#This Row],[Column1]],[1]!newIts[OLD],0),0)</f>
        <v>DS75</v>
      </c>
      <c r="F1364">
        <v>1</v>
      </c>
      <c r="G1364" t="s">
        <v>109</v>
      </c>
      <c r="H1364" t="str" cm="1">
        <f t="array" ref="H1364">INDEX([1]!fableCountries[ALPHA3],MATCH(F1364,[1]!fableCountries[id],0),0)</f>
        <v>ARG</v>
      </c>
      <c r="I1364">
        <v>2020</v>
      </c>
      <c r="J1364">
        <v>547.21581693181201</v>
      </c>
      <c r="K1364">
        <v>45.1866256424318</v>
      </c>
      <c r="L1364">
        <v>0</v>
      </c>
      <c r="M1364">
        <v>2806.6980432877799</v>
      </c>
      <c r="N1364">
        <v>2791.21676404971</v>
      </c>
      <c r="O1364">
        <v>103.465635046003</v>
      </c>
      <c r="P1364">
        <v>87.817232676182101</v>
      </c>
      <c r="Q1364">
        <v>2060.5974399880201</v>
      </c>
      <c r="R1364">
        <v>0</v>
      </c>
      <c r="S1364">
        <v>0.33417673488300498</v>
      </c>
      <c r="T1364">
        <v>0.5</v>
      </c>
      <c r="U1364">
        <v>3332.8616869977</v>
      </c>
      <c r="V1364">
        <v>12264.045285291</v>
      </c>
      <c r="W1364">
        <v>7322.7843436683997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42698.220151567599</v>
      </c>
      <c r="AF1364">
        <v>119532.961662424</v>
      </c>
      <c r="AG1364">
        <v>27191.345431148002</v>
      </c>
      <c r="AH1364">
        <v>300</v>
      </c>
      <c r="AI1364">
        <v>83360.496764044001</v>
      </c>
      <c r="AJ1364">
        <v>585.97599081634405</v>
      </c>
      <c r="AK1364">
        <v>273669</v>
      </c>
      <c r="AL1364">
        <v>-1720.97498273114</v>
      </c>
      <c r="AM1364">
        <v>0</v>
      </c>
      <c r="AN1364">
        <v>-1720.97498273114</v>
      </c>
      <c r="AO1364">
        <v>0</v>
      </c>
      <c r="AP1364">
        <v>0</v>
      </c>
      <c r="AQ1364">
        <v>0</v>
      </c>
      <c r="AR1364">
        <v>0</v>
      </c>
      <c r="AS1364">
        <v>32.921481265187602</v>
      </c>
      <c r="AT1364">
        <v>16.853266533646401</v>
      </c>
      <c r="AU1364">
        <v>1.99277702484376</v>
      </c>
      <c r="AV1364">
        <v>14.0754377066975</v>
      </c>
      <c r="AW1364">
        <v>0</v>
      </c>
      <c r="AX1364">
        <v>0</v>
      </c>
      <c r="AY1364">
        <v>0</v>
      </c>
      <c r="AZ1364">
        <v>58.717568375975503</v>
      </c>
      <c r="BA1364">
        <v>38.725943622020203</v>
      </c>
      <c r="BB1364">
        <v>19.9916247539553</v>
      </c>
      <c r="BC1364">
        <v>88.152542874291399</v>
      </c>
      <c r="BD1364">
        <v>126.600034969083</v>
      </c>
      <c r="BE1364">
        <v>144.98308421673099</v>
      </c>
      <c r="BF1364">
        <v>-2.2618346666666702</v>
      </c>
      <c r="BG1364">
        <v>0</v>
      </c>
      <c r="BH1364">
        <v>269.32128451914798</v>
      </c>
      <c r="BI1364">
        <v>-3.48650676687169</v>
      </c>
      <c r="BJ1364">
        <v>0</v>
      </c>
      <c r="BK1364">
        <v>0</v>
      </c>
      <c r="BL1364">
        <v>0</v>
      </c>
      <c r="BM1364">
        <v>234433.37661385001</v>
      </c>
      <c r="BN1364">
        <v>5275.3506823822099</v>
      </c>
      <c r="BO1364">
        <v>6785.7930929700296</v>
      </c>
      <c r="BP1364">
        <v>0</v>
      </c>
      <c r="BQ1364">
        <v>-2.2618346666666702</v>
      </c>
    </row>
    <row r="1365" spans="1:69" x14ac:dyDescent="0.25">
      <c r="A1365">
        <v>19</v>
      </c>
      <c r="B1365" t="str">
        <f>IF(A1365=16,"CT",IF(A1365=20,"Shock",IF(A1365=19,"DecSoly",IF(A1365=18,"NoSoly","SolyTrade"))))</f>
        <v>DecSoly</v>
      </c>
      <c r="C1365" t="s">
        <v>18</v>
      </c>
      <c r="D1365" t="s">
        <v>17</v>
      </c>
      <c r="E1365" t="str" cm="1">
        <f t="array" ref="E1365">INDEX([1]!newIts[NEW],MATCH(indicatorsdb[[#This Row],[Column1]],[1]!newIts[OLD],0),0)</f>
        <v>DS75</v>
      </c>
      <c r="F1365">
        <v>1</v>
      </c>
      <c r="G1365" t="s">
        <v>109</v>
      </c>
      <c r="H1365" t="str" cm="1">
        <f t="array" ref="H1365">INDEX([1]!fableCountries[ALPHA3],MATCH(F1365,[1]!fableCountries[id],0),0)</f>
        <v>ARG</v>
      </c>
      <c r="I1365">
        <v>2022</v>
      </c>
      <c r="J1365">
        <v>623.81750516770398</v>
      </c>
      <c r="K1365">
        <v>47.281338004317803</v>
      </c>
      <c r="L1365">
        <v>0</v>
      </c>
      <c r="M1365">
        <v>2806.6980432877799</v>
      </c>
      <c r="N1365">
        <v>2791.3822857530099</v>
      </c>
      <c r="O1365">
        <v>103.476846928784</v>
      </c>
      <c r="P1365">
        <v>87.830171524044701</v>
      </c>
      <c r="Q1365">
        <v>2065.64737863759</v>
      </c>
      <c r="R1365">
        <v>0</v>
      </c>
      <c r="S1365">
        <v>0.32220227167264998</v>
      </c>
      <c r="T1365">
        <v>0.5</v>
      </c>
      <c r="U1365">
        <v>3332.8616869977</v>
      </c>
      <c r="V1365">
        <v>12264.045285291</v>
      </c>
      <c r="W1365">
        <v>7322.7843436683997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46488.025574916901</v>
      </c>
      <c r="AF1365">
        <v>124815.123760289</v>
      </c>
      <c r="AG1365">
        <v>25952.936434165</v>
      </c>
      <c r="AH1365">
        <v>300</v>
      </c>
      <c r="AI1365">
        <v>75485.020214688397</v>
      </c>
      <c r="AJ1365">
        <v>627.89401594024105</v>
      </c>
      <c r="AK1365">
        <v>273669</v>
      </c>
      <c r="AL1365">
        <v>-1238.4089969829699</v>
      </c>
      <c r="AM1365">
        <v>0</v>
      </c>
      <c r="AN1365">
        <v>-1238.4089969829699</v>
      </c>
      <c r="AO1365">
        <v>0</v>
      </c>
      <c r="AP1365">
        <v>0</v>
      </c>
      <c r="AQ1365">
        <v>0</v>
      </c>
      <c r="AR1365">
        <v>0</v>
      </c>
      <c r="AS1365">
        <v>36.132957734039699</v>
      </c>
      <c r="AT1365">
        <v>18.511600232778399</v>
      </c>
      <c r="AU1365">
        <v>2.1915490238384301</v>
      </c>
      <c r="AV1365">
        <v>15.429808477422901</v>
      </c>
      <c r="AW1365">
        <v>0</v>
      </c>
      <c r="AX1365">
        <v>0</v>
      </c>
      <c r="AY1365">
        <v>0</v>
      </c>
      <c r="AZ1365">
        <v>61.357239599661597</v>
      </c>
      <c r="BA1365">
        <v>40.449562329663301</v>
      </c>
      <c r="BB1365">
        <v>20.907677269998398</v>
      </c>
      <c r="BC1365">
        <v>93.483354719165504</v>
      </c>
      <c r="BD1365">
        <v>90.701003387505096</v>
      </c>
      <c r="BE1365">
        <v>101.785424097502</v>
      </c>
      <c r="BF1365">
        <v>-2.2618346666666702</v>
      </c>
      <c r="BG1365">
        <v>0</v>
      </c>
      <c r="BH1365">
        <v>190.22459281834099</v>
      </c>
      <c r="BI1365">
        <v>-4.0068426145358398</v>
      </c>
      <c r="BJ1365">
        <v>0</v>
      </c>
      <c r="BK1365">
        <v>0</v>
      </c>
      <c r="BL1365">
        <v>0</v>
      </c>
      <c r="BM1365">
        <v>258269.27171946</v>
      </c>
      <c r="BN1365">
        <v>5633.7571611210597</v>
      </c>
      <c r="BO1365">
        <v>7484.8685933536899</v>
      </c>
      <c r="BP1365">
        <v>0</v>
      </c>
      <c r="BQ1365">
        <v>-2.2618346666666702</v>
      </c>
    </row>
    <row r="1366" spans="1:69" x14ac:dyDescent="0.25">
      <c r="A1366">
        <v>19</v>
      </c>
      <c r="B1366" t="str">
        <f>IF(A1366=16,"CT",IF(A1366=20,"Shock",IF(A1366=19,"DecSoly",IF(A1366=18,"NoSoly","SolyTrade"))))</f>
        <v>DecSoly</v>
      </c>
      <c r="C1366" t="s">
        <v>16</v>
      </c>
      <c r="D1366" t="s">
        <v>15</v>
      </c>
      <c r="E1366" t="str" cm="1">
        <f t="array" ref="E1366">INDEX([1]!newIts[NEW],MATCH(indicatorsdb[[#This Row],[Column1]],[1]!newIts[OLD],0),0)</f>
        <v>DS75M</v>
      </c>
      <c r="F1366">
        <v>1</v>
      </c>
      <c r="G1366" t="s">
        <v>109</v>
      </c>
      <c r="H1366" t="str" cm="1">
        <f t="array" ref="H1366">INDEX([1]!fableCountries[ALPHA3],MATCH(F1366,[1]!fableCountries[id],0),0)</f>
        <v>ARG</v>
      </c>
      <c r="I1366">
        <v>2020</v>
      </c>
      <c r="J1366">
        <v>547.21581693181201</v>
      </c>
      <c r="K1366">
        <v>45.1866256424318</v>
      </c>
      <c r="L1366">
        <v>0</v>
      </c>
      <c r="M1366">
        <v>2806.6980432877799</v>
      </c>
      <c r="N1366">
        <v>2791.21676404971</v>
      </c>
      <c r="O1366">
        <v>103.465635046003</v>
      </c>
      <c r="P1366">
        <v>87.817232676182101</v>
      </c>
      <c r="Q1366">
        <v>2060.5974399880201</v>
      </c>
      <c r="R1366">
        <v>0</v>
      </c>
      <c r="S1366">
        <v>0.33417673488300498</v>
      </c>
      <c r="T1366">
        <v>0.5</v>
      </c>
      <c r="U1366">
        <v>3332.8616869977</v>
      </c>
      <c r="V1366">
        <v>12264.045285291</v>
      </c>
      <c r="W1366">
        <v>7322.7843436683997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42698.220151567599</v>
      </c>
      <c r="AF1366">
        <v>119532.961662424</v>
      </c>
      <c r="AG1366">
        <v>27191.345431148002</v>
      </c>
      <c r="AH1366">
        <v>300</v>
      </c>
      <c r="AI1366">
        <v>83360.496764044001</v>
      </c>
      <c r="AJ1366">
        <v>585.97599081634405</v>
      </c>
      <c r="AK1366">
        <v>273669</v>
      </c>
      <c r="AL1366">
        <v>-1720.97498273114</v>
      </c>
      <c r="AM1366">
        <v>0</v>
      </c>
      <c r="AN1366">
        <v>-1720.97498273114</v>
      </c>
      <c r="AO1366">
        <v>0</v>
      </c>
      <c r="AP1366">
        <v>0</v>
      </c>
      <c r="AQ1366">
        <v>0</v>
      </c>
      <c r="AR1366">
        <v>0</v>
      </c>
      <c r="AS1366">
        <v>32.921481265187602</v>
      </c>
      <c r="AT1366">
        <v>16.853266533646401</v>
      </c>
      <c r="AU1366">
        <v>1.99277702484376</v>
      </c>
      <c r="AV1366">
        <v>14.0754377066975</v>
      </c>
      <c r="AW1366">
        <v>0</v>
      </c>
      <c r="AX1366">
        <v>0</v>
      </c>
      <c r="AY1366">
        <v>0</v>
      </c>
      <c r="AZ1366">
        <v>58.717568375975503</v>
      </c>
      <c r="BA1366">
        <v>38.725943622020203</v>
      </c>
      <c r="BB1366">
        <v>19.9916247539553</v>
      </c>
      <c r="BC1366">
        <v>88.152542874291399</v>
      </c>
      <c r="BD1366">
        <v>126.600034969083</v>
      </c>
      <c r="BE1366">
        <v>144.98308421673099</v>
      </c>
      <c r="BF1366">
        <v>-2.2618346666666702</v>
      </c>
      <c r="BG1366">
        <v>0</v>
      </c>
      <c r="BH1366">
        <v>269.32128451914798</v>
      </c>
      <c r="BI1366">
        <v>-3.48650676687169</v>
      </c>
      <c r="BJ1366">
        <v>0</v>
      </c>
      <c r="BK1366">
        <v>0</v>
      </c>
      <c r="BL1366">
        <v>0</v>
      </c>
      <c r="BM1366">
        <v>234433.37661385001</v>
      </c>
      <c r="BN1366">
        <v>5275.3506823822099</v>
      </c>
      <c r="BO1366">
        <v>6785.7930929700296</v>
      </c>
      <c r="BP1366">
        <v>0</v>
      </c>
      <c r="BQ1366">
        <v>-2.2618346666666702</v>
      </c>
    </row>
    <row r="1367" spans="1:69" x14ac:dyDescent="0.25">
      <c r="A1367">
        <v>19</v>
      </c>
      <c r="B1367" t="str">
        <f>IF(A1367=16,"CT",IF(A1367=20,"Shock",IF(A1367=19,"DecSoly",IF(A1367=18,"NoSoly","SolyTrade"))))</f>
        <v>DecSoly</v>
      </c>
      <c r="C1367" t="s">
        <v>16</v>
      </c>
      <c r="D1367" t="s">
        <v>15</v>
      </c>
      <c r="E1367" t="str" cm="1">
        <f t="array" ref="E1367">INDEX([1]!newIts[NEW],MATCH(indicatorsdb[[#This Row],[Column1]],[1]!newIts[OLD],0),0)</f>
        <v>DS75M</v>
      </c>
      <c r="F1367">
        <v>1</v>
      </c>
      <c r="G1367" t="s">
        <v>109</v>
      </c>
      <c r="H1367" t="str" cm="1">
        <f t="array" ref="H1367">INDEX([1]!fableCountries[ALPHA3],MATCH(F1367,[1]!fableCountries[id],0),0)</f>
        <v>ARG</v>
      </c>
      <c r="I1367">
        <v>2022</v>
      </c>
      <c r="J1367">
        <v>623.81750516770398</v>
      </c>
      <c r="K1367">
        <v>47.281338004317803</v>
      </c>
      <c r="L1367">
        <v>0</v>
      </c>
      <c r="M1367">
        <v>2806.6980432877799</v>
      </c>
      <c r="N1367">
        <v>2791.3822857530099</v>
      </c>
      <c r="O1367">
        <v>103.476846928784</v>
      </c>
      <c r="P1367">
        <v>87.830171524044701</v>
      </c>
      <c r="Q1367">
        <v>2065.64737863759</v>
      </c>
      <c r="R1367">
        <v>0</v>
      </c>
      <c r="S1367">
        <v>0.32220227167264998</v>
      </c>
      <c r="T1367">
        <v>0.5</v>
      </c>
      <c r="U1367">
        <v>3332.8616869977</v>
      </c>
      <c r="V1367">
        <v>12264.045285291</v>
      </c>
      <c r="W1367">
        <v>7322.7843436683997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46488.025574916901</v>
      </c>
      <c r="AF1367">
        <v>124815.123760289</v>
      </c>
      <c r="AG1367">
        <v>25952.936434165</v>
      </c>
      <c r="AH1367">
        <v>300</v>
      </c>
      <c r="AI1367">
        <v>75485.020214688397</v>
      </c>
      <c r="AJ1367">
        <v>627.89401594024105</v>
      </c>
      <c r="AK1367">
        <v>273669</v>
      </c>
      <c r="AL1367">
        <v>-1238.4089969829699</v>
      </c>
      <c r="AM1367">
        <v>0</v>
      </c>
      <c r="AN1367">
        <v>-1238.4089969829699</v>
      </c>
      <c r="AO1367">
        <v>0</v>
      </c>
      <c r="AP1367">
        <v>0</v>
      </c>
      <c r="AQ1367">
        <v>0</v>
      </c>
      <c r="AR1367">
        <v>0</v>
      </c>
      <c r="AS1367">
        <v>36.132957734039699</v>
      </c>
      <c r="AT1367">
        <v>18.511600232778399</v>
      </c>
      <c r="AU1367">
        <v>2.1915490238384301</v>
      </c>
      <c r="AV1367">
        <v>15.429808477422901</v>
      </c>
      <c r="AW1367">
        <v>0</v>
      </c>
      <c r="AX1367">
        <v>0</v>
      </c>
      <c r="AY1367">
        <v>0</v>
      </c>
      <c r="AZ1367">
        <v>61.357239599661597</v>
      </c>
      <c r="BA1367">
        <v>40.449562329663301</v>
      </c>
      <c r="BB1367">
        <v>20.907677269998398</v>
      </c>
      <c r="BC1367">
        <v>93.483354719165504</v>
      </c>
      <c r="BD1367">
        <v>90.701003387505096</v>
      </c>
      <c r="BE1367">
        <v>101.785424097502</v>
      </c>
      <c r="BF1367">
        <v>-2.2618346666666702</v>
      </c>
      <c r="BG1367">
        <v>0</v>
      </c>
      <c r="BH1367">
        <v>190.22459281834099</v>
      </c>
      <c r="BI1367">
        <v>-4.0068426145358398</v>
      </c>
      <c r="BJ1367">
        <v>0</v>
      </c>
      <c r="BK1367">
        <v>0</v>
      </c>
      <c r="BL1367">
        <v>0</v>
      </c>
      <c r="BM1367">
        <v>258269.27171946</v>
      </c>
      <c r="BN1367">
        <v>5633.7571611210597</v>
      </c>
      <c r="BO1367">
        <v>7484.8685933536899</v>
      </c>
      <c r="BP1367">
        <v>0</v>
      </c>
      <c r="BQ1367">
        <v>-2.2618346666666702</v>
      </c>
    </row>
    <row r="1368" spans="1:69" x14ac:dyDescent="0.25">
      <c r="A1368">
        <v>19</v>
      </c>
      <c r="B1368" t="str">
        <f>IF(A1368=16,"CT",IF(A1368=20,"Shock",IF(A1368=19,"DecSoly",IF(A1368=18,"NoSoly","SolyTrade"))))</f>
        <v>DecSoly</v>
      </c>
      <c r="C1368" t="s">
        <v>14</v>
      </c>
      <c r="D1368" t="s">
        <v>13</v>
      </c>
      <c r="E1368" t="str" cm="1">
        <f t="array" ref="E1368">INDEX([1]!newIts[NEW],MATCH(indicatorsdb[[#This Row],[Column1]],[1]!newIts[OLD],0),0)</f>
        <v>DS75S</v>
      </c>
      <c r="F1368">
        <v>1</v>
      </c>
      <c r="G1368" t="s">
        <v>109</v>
      </c>
      <c r="H1368" t="str" cm="1">
        <f t="array" ref="H1368">INDEX([1]!fableCountries[ALPHA3],MATCH(F1368,[1]!fableCountries[id],0),0)</f>
        <v>ARG</v>
      </c>
      <c r="I1368">
        <v>2020</v>
      </c>
      <c r="J1368">
        <v>547.21581693181201</v>
      </c>
      <c r="K1368">
        <v>45.1866256424318</v>
      </c>
      <c r="L1368">
        <v>0</v>
      </c>
      <c r="M1368">
        <v>2806.6980432877799</v>
      </c>
      <c r="N1368">
        <v>2791.21676404971</v>
      </c>
      <c r="O1368">
        <v>103.465635046003</v>
      </c>
      <c r="P1368">
        <v>87.817232676182101</v>
      </c>
      <c r="Q1368">
        <v>2060.5974399880201</v>
      </c>
      <c r="R1368">
        <v>0</v>
      </c>
      <c r="S1368">
        <v>0.33289878503295001</v>
      </c>
      <c r="T1368">
        <v>0.5</v>
      </c>
      <c r="U1368">
        <v>3332.8616869977</v>
      </c>
      <c r="V1368">
        <v>12264.045285291</v>
      </c>
      <c r="W1368">
        <v>7322.7843436683997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44260.244612852897</v>
      </c>
      <c r="AF1368">
        <v>119532.961662424</v>
      </c>
      <c r="AG1368">
        <v>26979.095108656202</v>
      </c>
      <c r="AH1368">
        <v>300</v>
      </c>
      <c r="AI1368">
        <v>82010.722625250506</v>
      </c>
      <c r="AJ1368">
        <v>585.97599081634405</v>
      </c>
      <c r="AK1368">
        <v>273669</v>
      </c>
      <c r="AL1368">
        <v>-1831.8074166705901</v>
      </c>
      <c r="AM1368">
        <v>0</v>
      </c>
      <c r="AN1368">
        <v>-1831.8074166705901</v>
      </c>
      <c r="AO1368">
        <v>0</v>
      </c>
      <c r="AP1368">
        <v>0</v>
      </c>
      <c r="AQ1368">
        <v>0</v>
      </c>
      <c r="AR1368">
        <v>0</v>
      </c>
      <c r="AS1368">
        <v>35.704585249561497</v>
      </c>
      <c r="AT1368">
        <v>17.851013325626798</v>
      </c>
      <c r="AU1368">
        <v>2.21419669427085</v>
      </c>
      <c r="AV1368">
        <v>15.6393752296639</v>
      </c>
      <c r="AW1368">
        <v>0</v>
      </c>
      <c r="AX1368">
        <v>0</v>
      </c>
      <c r="AY1368">
        <v>0</v>
      </c>
      <c r="AZ1368">
        <v>58.717568375975503</v>
      </c>
      <c r="BA1368">
        <v>38.725943622020203</v>
      </c>
      <c r="BB1368">
        <v>19.9916247539553</v>
      </c>
      <c r="BC1368">
        <v>90.935646858665294</v>
      </c>
      <c r="BD1368">
        <v>134.84535724432001</v>
      </c>
      <c r="BE1368">
        <v>154.90620483885399</v>
      </c>
      <c r="BF1368">
        <v>-2.2618346666666702</v>
      </c>
      <c r="BG1368">
        <v>0</v>
      </c>
      <c r="BH1368">
        <v>287.489727416508</v>
      </c>
      <c r="BI1368">
        <v>-3.48650676687169</v>
      </c>
      <c r="BJ1368">
        <v>0</v>
      </c>
      <c r="BK1368">
        <v>0</v>
      </c>
      <c r="BL1368">
        <v>0</v>
      </c>
      <c r="BM1368">
        <v>234433.37661385001</v>
      </c>
      <c r="BN1368">
        <v>5275.3506823822099</v>
      </c>
      <c r="BO1368">
        <v>6785.7930929700296</v>
      </c>
      <c r="BP1368">
        <v>0</v>
      </c>
      <c r="BQ1368">
        <v>-2.2618346666666702</v>
      </c>
    </row>
    <row r="1369" spans="1:69" x14ac:dyDescent="0.25">
      <c r="A1369">
        <v>19</v>
      </c>
      <c r="B1369" t="str">
        <f>IF(A1369=16,"CT",IF(A1369=20,"Shock",IF(A1369=19,"DecSoly",IF(A1369=18,"NoSoly","SolyTrade"))))</f>
        <v>DecSoly</v>
      </c>
      <c r="C1369" t="s">
        <v>14</v>
      </c>
      <c r="D1369" t="s">
        <v>13</v>
      </c>
      <c r="E1369" t="str" cm="1">
        <f t="array" ref="E1369">INDEX([1]!newIts[NEW],MATCH(indicatorsdb[[#This Row],[Column1]],[1]!newIts[OLD],0),0)</f>
        <v>DS75S</v>
      </c>
      <c r="F1369">
        <v>1</v>
      </c>
      <c r="G1369" t="s">
        <v>109</v>
      </c>
      <c r="H1369" t="str" cm="1">
        <f t="array" ref="H1369">INDEX([1]!fableCountries[ALPHA3],MATCH(F1369,[1]!fableCountries[id],0),0)</f>
        <v>ARG</v>
      </c>
      <c r="I1369">
        <v>2022</v>
      </c>
      <c r="J1369">
        <v>623.81750516770398</v>
      </c>
      <c r="K1369">
        <v>47.281338004317803</v>
      </c>
      <c r="L1369">
        <v>0</v>
      </c>
      <c r="M1369">
        <v>2806.6980432877799</v>
      </c>
      <c r="N1369">
        <v>2791.3822857530099</v>
      </c>
      <c r="O1369">
        <v>103.476846928784</v>
      </c>
      <c r="P1369">
        <v>87.830171524044701</v>
      </c>
      <c r="Q1369">
        <v>2065.64737863759</v>
      </c>
      <c r="R1369">
        <v>0</v>
      </c>
      <c r="S1369">
        <v>0.320371064861182</v>
      </c>
      <c r="T1369">
        <v>0.5</v>
      </c>
      <c r="U1369">
        <v>3332.8616869977</v>
      </c>
      <c r="V1369">
        <v>12264.045285291</v>
      </c>
      <c r="W1369">
        <v>7322.7843436683997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48471.139527685402</v>
      </c>
      <c r="AF1369">
        <v>124815.123760289</v>
      </c>
      <c r="AG1369">
        <v>25683.467814149499</v>
      </c>
      <c r="AH1369">
        <v>300</v>
      </c>
      <c r="AI1369">
        <v>73771.374881935393</v>
      </c>
      <c r="AJ1369">
        <v>627.89401594024105</v>
      </c>
      <c r="AK1369">
        <v>273669</v>
      </c>
      <c r="AL1369">
        <v>-1295.6272945067201</v>
      </c>
      <c r="AM1369">
        <v>0</v>
      </c>
      <c r="AN1369">
        <v>-1295.6272945067201</v>
      </c>
      <c r="AO1369">
        <v>0</v>
      </c>
      <c r="AP1369">
        <v>0</v>
      </c>
      <c r="AQ1369">
        <v>0</v>
      </c>
      <c r="AR1369">
        <v>0</v>
      </c>
      <c r="AS1369">
        <v>39.184823227656103</v>
      </c>
      <c r="AT1369">
        <v>19.605537115143498</v>
      </c>
      <c r="AU1369">
        <v>2.4350544709315902</v>
      </c>
      <c r="AV1369">
        <v>17.144231641581001</v>
      </c>
      <c r="AW1369">
        <v>0</v>
      </c>
      <c r="AX1369">
        <v>0</v>
      </c>
      <c r="AY1369">
        <v>0</v>
      </c>
      <c r="AZ1369">
        <v>61.357239599661597</v>
      </c>
      <c r="BA1369">
        <v>40.449562329663301</v>
      </c>
      <c r="BB1369">
        <v>20.907677269998398</v>
      </c>
      <c r="BC1369">
        <v>96.535220212781894</v>
      </c>
      <c r="BD1369">
        <v>94.957729386877006</v>
      </c>
      <c r="BE1369">
        <v>106.908329441536</v>
      </c>
      <c r="BF1369">
        <v>-2.2618346666666702</v>
      </c>
      <c r="BG1369">
        <v>0</v>
      </c>
      <c r="BH1369">
        <v>199.604224161746</v>
      </c>
      <c r="BI1369">
        <v>-4.0068426145358398</v>
      </c>
      <c r="BJ1369">
        <v>0</v>
      </c>
      <c r="BK1369">
        <v>0</v>
      </c>
      <c r="BL1369">
        <v>0</v>
      </c>
      <c r="BM1369">
        <v>258269.27171946</v>
      </c>
      <c r="BN1369">
        <v>5633.7571611210597</v>
      </c>
      <c r="BO1369">
        <v>7484.8685933536899</v>
      </c>
      <c r="BP1369">
        <v>0</v>
      </c>
      <c r="BQ1369">
        <v>-2.2618346666666702</v>
      </c>
    </row>
    <row r="1370" spans="1:69" x14ac:dyDescent="0.25">
      <c r="A1370">
        <v>19</v>
      </c>
      <c r="B1370" t="str">
        <f>IF(A1370=16,"CT",IF(A1370=20,"Shock",IF(A1370=19,"DecSoly",IF(A1370=18,"NoSoly","SolyTrade"))))</f>
        <v>DecSoly</v>
      </c>
      <c r="C1370" t="s">
        <v>12</v>
      </c>
      <c r="D1370" t="s">
        <v>11</v>
      </c>
      <c r="E1370" t="str" cm="1">
        <f t="array" ref="E1370">INDEX([1]!newIts[NEW],MATCH(indicatorsdb[[#This Row],[Column1]],[1]!newIts[OLD],0),0)</f>
        <v>DS100</v>
      </c>
      <c r="F1370">
        <v>1</v>
      </c>
      <c r="G1370" t="s">
        <v>109</v>
      </c>
      <c r="H1370" t="str" cm="1">
        <f t="array" ref="H1370">INDEX([1]!fableCountries[ALPHA3],MATCH(F1370,[1]!fableCountries[id],0),0)</f>
        <v>ARG</v>
      </c>
      <c r="I1370">
        <v>2020</v>
      </c>
      <c r="J1370">
        <v>547.21581693181201</v>
      </c>
      <c r="K1370">
        <v>45.1866256424318</v>
      </c>
      <c r="L1370">
        <v>0</v>
      </c>
      <c r="M1370">
        <v>2806.6980432877799</v>
      </c>
      <c r="N1370">
        <v>2791.21328181947</v>
      </c>
      <c r="O1370">
        <v>103.46540244527</v>
      </c>
      <c r="P1370">
        <v>87.816961670300302</v>
      </c>
      <c r="Q1370">
        <v>2060.5974399880201</v>
      </c>
      <c r="R1370">
        <v>0</v>
      </c>
      <c r="S1370">
        <v>0.33234782361195397</v>
      </c>
      <c r="T1370">
        <v>0.5</v>
      </c>
      <c r="U1370">
        <v>3332.8616869977</v>
      </c>
      <c r="V1370">
        <v>12264.045285291</v>
      </c>
      <c r="W1370">
        <v>7322.7843436683997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43991.585764261399</v>
      </c>
      <c r="AF1370">
        <v>119631.598990151</v>
      </c>
      <c r="AG1370">
        <v>27002.197898355502</v>
      </c>
      <c r="AH1370">
        <v>300</v>
      </c>
      <c r="AI1370">
        <v>82157.641356416207</v>
      </c>
      <c r="AJ1370">
        <v>585.97599081634405</v>
      </c>
      <c r="AK1370">
        <v>273669</v>
      </c>
      <c r="AL1370">
        <v>-1910.12251552366</v>
      </c>
      <c r="AM1370">
        <v>0</v>
      </c>
      <c r="AN1370">
        <v>-1910.12251552366</v>
      </c>
      <c r="AO1370">
        <v>0</v>
      </c>
      <c r="AP1370">
        <v>0</v>
      </c>
      <c r="AQ1370">
        <v>0</v>
      </c>
      <c r="AR1370">
        <v>0</v>
      </c>
      <c r="AS1370">
        <v>33.763408406488999</v>
      </c>
      <c r="AT1370">
        <v>17.231959423068702</v>
      </c>
      <c r="AU1370">
        <v>1.99379847526825</v>
      </c>
      <c r="AV1370">
        <v>14.537650508152</v>
      </c>
      <c r="AW1370">
        <v>0</v>
      </c>
      <c r="AX1370">
        <v>0</v>
      </c>
      <c r="AY1370">
        <v>0</v>
      </c>
      <c r="AZ1370">
        <v>58.759580267256098</v>
      </c>
      <c r="BA1370">
        <v>38.7534405861674</v>
      </c>
      <c r="BB1370">
        <v>20.006139681088701</v>
      </c>
      <c r="BC1370">
        <v>89.036481906873405</v>
      </c>
      <c r="BD1370">
        <v>140.644763007601</v>
      </c>
      <c r="BE1370">
        <v>161.74749387489399</v>
      </c>
      <c r="BF1370">
        <v>-2.2618346666666702</v>
      </c>
      <c r="BG1370">
        <v>0</v>
      </c>
      <c r="BH1370">
        <v>300.13042221582901</v>
      </c>
      <c r="BI1370">
        <v>-3.48650676687169</v>
      </c>
      <c r="BJ1370">
        <v>0</v>
      </c>
      <c r="BK1370">
        <v>0</v>
      </c>
      <c r="BL1370">
        <v>0</v>
      </c>
      <c r="BM1370">
        <v>240411.28767080401</v>
      </c>
      <c r="BN1370">
        <v>5315.3649953760296</v>
      </c>
      <c r="BO1370">
        <v>6948.8923215456598</v>
      </c>
      <c r="BP1370">
        <v>0</v>
      </c>
      <c r="BQ1370">
        <v>-2.2618346666666702</v>
      </c>
    </row>
    <row r="1371" spans="1:69" x14ac:dyDescent="0.25">
      <c r="A1371">
        <v>19</v>
      </c>
      <c r="B1371" t="str">
        <f>IF(A1371=16,"CT",IF(A1371=20,"Shock",IF(A1371=19,"DecSoly",IF(A1371=18,"NoSoly","SolyTrade"))))</f>
        <v>DecSoly</v>
      </c>
      <c r="C1371" t="s">
        <v>12</v>
      </c>
      <c r="D1371" t="s">
        <v>11</v>
      </c>
      <c r="E1371" t="str" cm="1">
        <f t="array" ref="E1371">INDEX([1]!newIts[NEW],MATCH(indicatorsdb[[#This Row],[Column1]],[1]!newIts[OLD],0),0)</f>
        <v>DS100</v>
      </c>
      <c r="F1371">
        <v>1</v>
      </c>
      <c r="G1371" t="s">
        <v>109</v>
      </c>
      <c r="H1371" t="str" cm="1">
        <f t="array" ref="H1371">INDEX([1]!fableCountries[ALPHA3],MATCH(F1371,[1]!fableCountries[id],0),0)</f>
        <v>ARG</v>
      </c>
      <c r="I1371">
        <v>2022</v>
      </c>
      <c r="J1371">
        <v>623.81750516770398</v>
      </c>
      <c r="K1371">
        <v>47.281338004317803</v>
      </c>
      <c r="L1371">
        <v>0</v>
      </c>
      <c r="M1371">
        <v>2806.6980432877799</v>
      </c>
      <c r="N1371">
        <v>2791.3829059024802</v>
      </c>
      <c r="O1371">
        <v>103.476896646515</v>
      </c>
      <c r="P1371">
        <v>87.830222828517506</v>
      </c>
      <c r="Q1371">
        <v>2065.64737863759</v>
      </c>
      <c r="R1371">
        <v>0</v>
      </c>
      <c r="S1371">
        <v>0.31996815442911303</v>
      </c>
      <c r="T1371">
        <v>0.5</v>
      </c>
      <c r="U1371">
        <v>3332.8616869977</v>
      </c>
      <c r="V1371">
        <v>12264.045285291</v>
      </c>
      <c r="W1371">
        <v>7322.7843436683997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48097.282698963303</v>
      </c>
      <c r="AF1371">
        <v>124906.275957062</v>
      </c>
      <c r="AG1371">
        <v>25721.882160908099</v>
      </c>
      <c r="AH1371">
        <v>300</v>
      </c>
      <c r="AI1371">
        <v>74015.665167126106</v>
      </c>
      <c r="AJ1371">
        <v>627.89401594024105</v>
      </c>
      <c r="AK1371">
        <v>273669</v>
      </c>
      <c r="AL1371">
        <v>-1280.3157374473899</v>
      </c>
      <c r="AM1371">
        <v>0</v>
      </c>
      <c r="AN1371">
        <v>-1280.3157374473899</v>
      </c>
      <c r="AO1371">
        <v>0</v>
      </c>
      <c r="AP1371">
        <v>0</v>
      </c>
      <c r="AQ1371">
        <v>0</v>
      </c>
      <c r="AR1371">
        <v>0</v>
      </c>
      <c r="AS1371">
        <v>37.174846640715998</v>
      </c>
      <c r="AT1371">
        <v>18.976953360242799</v>
      </c>
      <c r="AU1371">
        <v>2.1929811848112402</v>
      </c>
      <c r="AV1371">
        <v>16.004912095661901</v>
      </c>
      <c r="AW1371">
        <v>0</v>
      </c>
      <c r="AX1371">
        <v>0</v>
      </c>
      <c r="AY1371">
        <v>0</v>
      </c>
      <c r="AZ1371">
        <v>61.397317000079703</v>
      </c>
      <c r="BA1371">
        <v>40.4756881460141</v>
      </c>
      <c r="BB1371">
        <v>20.921628854065599</v>
      </c>
      <c r="BC1371">
        <v>94.565321026259795</v>
      </c>
      <c r="BD1371">
        <v>93.820668107914699</v>
      </c>
      <c r="BE1371">
        <v>105.5503813653</v>
      </c>
      <c r="BF1371">
        <v>-2.2618346666666702</v>
      </c>
      <c r="BG1371">
        <v>0</v>
      </c>
      <c r="BH1371">
        <v>197.10921480654801</v>
      </c>
      <c r="BI1371">
        <v>-4.0068426145358398</v>
      </c>
      <c r="BJ1371">
        <v>0</v>
      </c>
      <c r="BK1371">
        <v>0</v>
      </c>
      <c r="BL1371">
        <v>0</v>
      </c>
      <c r="BM1371">
        <v>265660.41349588602</v>
      </c>
      <c r="BN1371">
        <v>5682.50184591993</v>
      </c>
      <c r="BO1371">
        <v>7682.4020474338604</v>
      </c>
      <c r="BP1371">
        <v>0</v>
      </c>
      <c r="BQ1371">
        <v>-2.2618346666666702</v>
      </c>
    </row>
    <row r="1372" spans="1:69" x14ac:dyDescent="0.25">
      <c r="A1372">
        <v>19</v>
      </c>
      <c r="B1372" t="str">
        <f>IF(A1372=16,"CT",IF(A1372=20,"Shock",IF(A1372=19,"DecSoly",IF(A1372=18,"NoSoly","SolyTrade"))))</f>
        <v>DecSoly</v>
      </c>
      <c r="C1372" t="s">
        <v>10</v>
      </c>
      <c r="D1372" t="s">
        <v>9</v>
      </c>
      <c r="E1372" t="str" cm="1">
        <f t="array" ref="E1372">INDEX([1]!newIts[NEW],MATCH(indicatorsdb[[#This Row],[Column1]],[1]!newIts[OLD],0),0)</f>
        <v>DS100M</v>
      </c>
      <c r="F1372">
        <v>1</v>
      </c>
      <c r="G1372" t="s">
        <v>109</v>
      </c>
      <c r="H1372" t="str" cm="1">
        <f t="array" ref="H1372">INDEX([1]!fableCountries[ALPHA3],MATCH(F1372,[1]!fableCountries[id],0),0)</f>
        <v>ARG</v>
      </c>
      <c r="I1372">
        <v>2020</v>
      </c>
      <c r="J1372">
        <v>547.21581693181201</v>
      </c>
      <c r="K1372">
        <v>45.1866256424318</v>
      </c>
      <c r="L1372">
        <v>0</v>
      </c>
      <c r="M1372">
        <v>2806.6980432877799</v>
      </c>
      <c r="N1372">
        <v>2791.21328181947</v>
      </c>
      <c r="O1372">
        <v>103.46540244527</v>
      </c>
      <c r="P1372">
        <v>87.816961670300302</v>
      </c>
      <c r="Q1372">
        <v>2060.5974399880201</v>
      </c>
      <c r="R1372">
        <v>0</v>
      </c>
      <c r="S1372">
        <v>0.33234782361195397</v>
      </c>
      <c r="T1372">
        <v>0.5</v>
      </c>
      <c r="U1372">
        <v>3332.8616869977</v>
      </c>
      <c r="V1372">
        <v>12264.045285291</v>
      </c>
      <c r="W1372">
        <v>7322.7843436683997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43991.585764261399</v>
      </c>
      <c r="AF1372">
        <v>119631.598990151</v>
      </c>
      <c r="AG1372">
        <v>27002.197898355502</v>
      </c>
      <c r="AH1372">
        <v>300</v>
      </c>
      <c r="AI1372">
        <v>82157.641356416207</v>
      </c>
      <c r="AJ1372">
        <v>585.97599081634405</v>
      </c>
      <c r="AK1372">
        <v>273669</v>
      </c>
      <c r="AL1372">
        <v>-1910.12251552366</v>
      </c>
      <c r="AM1372">
        <v>0</v>
      </c>
      <c r="AN1372">
        <v>-1910.12251552366</v>
      </c>
      <c r="AO1372">
        <v>0</v>
      </c>
      <c r="AP1372">
        <v>0</v>
      </c>
      <c r="AQ1372">
        <v>0</v>
      </c>
      <c r="AR1372">
        <v>0</v>
      </c>
      <c r="AS1372">
        <v>33.763408406488999</v>
      </c>
      <c r="AT1372">
        <v>17.231959423068702</v>
      </c>
      <c r="AU1372">
        <v>1.99379847526825</v>
      </c>
      <c r="AV1372">
        <v>14.537650508152</v>
      </c>
      <c r="AW1372">
        <v>0</v>
      </c>
      <c r="AX1372">
        <v>0</v>
      </c>
      <c r="AY1372">
        <v>0</v>
      </c>
      <c r="AZ1372">
        <v>58.759580267256098</v>
      </c>
      <c r="BA1372">
        <v>38.7534405861674</v>
      </c>
      <c r="BB1372">
        <v>20.006139681088701</v>
      </c>
      <c r="BC1372">
        <v>89.036481906873405</v>
      </c>
      <c r="BD1372">
        <v>140.644763007601</v>
      </c>
      <c r="BE1372">
        <v>161.74749387489399</v>
      </c>
      <c r="BF1372">
        <v>-2.2618346666666702</v>
      </c>
      <c r="BG1372">
        <v>0</v>
      </c>
      <c r="BH1372">
        <v>300.13042221582901</v>
      </c>
      <c r="BI1372">
        <v>-3.48650676687169</v>
      </c>
      <c r="BJ1372">
        <v>0</v>
      </c>
      <c r="BK1372">
        <v>0</v>
      </c>
      <c r="BL1372">
        <v>0</v>
      </c>
      <c r="BM1372">
        <v>240411.28767080401</v>
      </c>
      <c r="BN1372">
        <v>5315.3649953760296</v>
      </c>
      <c r="BO1372">
        <v>6948.8923215456598</v>
      </c>
      <c r="BP1372">
        <v>0</v>
      </c>
      <c r="BQ1372">
        <v>-2.2618346666666702</v>
      </c>
    </row>
    <row r="1373" spans="1:69" x14ac:dyDescent="0.25">
      <c r="A1373">
        <v>19</v>
      </c>
      <c r="B1373" t="str">
        <f>IF(A1373=16,"CT",IF(A1373=20,"Shock",IF(A1373=19,"DecSoly",IF(A1373=18,"NoSoly","SolyTrade"))))</f>
        <v>DecSoly</v>
      </c>
      <c r="C1373" t="s">
        <v>10</v>
      </c>
      <c r="D1373" t="s">
        <v>9</v>
      </c>
      <c r="E1373" t="str" cm="1">
        <f t="array" ref="E1373">INDEX([1]!newIts[NEW],MATCH(indicatorsdb[[#This Row],[Column1]],[1]!newIts[OLD],0),0)</f>
        <v>DS100M</v>
      </c>
      <c r="F1373">
        <v>1</v>
      </c>
      <c r="G1373" t="s">
        <v>109</v>
      </c>
      <c r="H1373" t="str" cm="1">
        <f t="array" ref="H1373">INDEX([1]!fableCountries[ALPHA3],MATCH(F1373,[1]!fableCountries[id],0),0)</f>
        <v>ARG</v>
      </c>
      <c r="I1373">
        <v>2022</v>
      </c>
      <c r="J1373">
        <v>623.81750516770398</v>
      </c>
      <c r="K1373">
        <v>47.281338004317803</v>
      </c>
      <c r="L1373">
        <v>0</v>
      </c>
      <c r="M1373">
        <v>2806.6980432877799</v>
      </c>
      <c r="N1373">
        <v>2791.3829059024802</v>
      </c>
      <c r="O1373">
        <v>103.476896646515</v>
      </c>
      <c r="P1373">
        <v>87.830222828517506</v>
      </c>
      <c r="Q1373">
        <v>2065.64737863759</v>
      </c>
      <c r="R1373">
        <v>0</v>
      </c>
      <c r="S1373">
        <v>0.31996815442911303</v>
      </c>
      <c r="T1373">
        <v>0.5</v>
      </c>
      <c r="U1373">
        <v>3332.8616869977</v>
      </c>
      <c r="V1373">
        <v>12264.045285291</v>
      </c>
      <c r="W1373">
        <v>7322.7843436683997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48097.282698963303</v>
      </c>
      <c r="AF1373">
        <v>124906.275957062</v>
      </c>
      <c r="AG1373">
        <v>25721.882160908099</v>
      </c>
      <c r="AH1373">
        <v>300</v>
      </c>
      <c r="AI1373">
        <v>74015.665167126106</v>
      </c>
      <c r="AJ1373">
        <v>627.89401594024105</v>
      </c>
      <c r="AK1373">
        <v>273669</v>
      </c>
      <c r="AL1373">
        <v>-1280.3157374473899</v>
      </c>
      <c r="AM1373">
        <v>0</v>
      </c>
      <c r="AN1373">
        <v>-1280.3157374473899</v>
      </c>
      <c r="AO1373">
        <v>0</v>
      </c>
      <c r="AP1373">
        <v>0</v>
      </c>
      <c r="AQ1373">
        <v>0</v>
      </c>
      <c r="AR1373">
        <v>0</v>
      </c>
      <c r="AS1373">
        <v>37.174846640715998</v>
      </c>
      <c r="AT1373">
        <v>18.976953360242799</v>
      </c>
      <c r="AU1373">
        <v>2.1929811848112402</v>
      </c>
      <c r="AV1373">
        <v>16.004912095661901</v>
      </c>
      <c r="AW1373">
        <v>0</v>
      </c>
      <c r="AX1373">
        <v>0</v>
      </c>
      <c r="AY1373">
        <v>0</v>
      </c>
      <c r="AZ1373">
        <v>61.397317000079703</v>
      </c>
      <c r="BA1373">
        <v>40.4756881460141</v>
      </c>
      <c r="BB1373">
        <v>20.921628854065599</v>
      </c>
      <c r="BC1373">
        <v>94.565321026259795</v>
      </c>
      <c r="BD1373">
        <v>93.820668107914699</v>
      </c>
      <c r="BE1373">
        <v>105.5503813653</v>
      </c>
      <c r="BF1373">
        <v>-2.2618346666666702</v>
      </c>
      <c r="BG1373">
        <v>0</v>
      </c>
      <c r="BH1373">
        <v>197.10921480654801</v>
      </c>
      <c r="BI1373">
        <v>-4.0068426145358398</v>
      </c>
      <c r="BJ1373">
        <v>0</v>
      </c>
      <c r="BK1373">
        <v>0</v>
      </c>
      <c r="BL1373">
        <v>0</v>
      </c>
      <c r="BM1373">
        <v>265660.41349588602</v>
      </c>
      <c r="BN1373">
        <v>5682.50184591993</v>
      </c>
      <c r="BO1373">
        <v>7682.4020474338604</v>
      </c>
      <c r="BP1373">
        <v>0</v>
      </c>
      <c r="BQ1373">
        <v>-2.2618346666666702</v>
      </c>
    </row>
    <row r="1374" spans="1:69" x14ac:dyDescent="0.25">
      <c r="A1374">
        <v>19</v>
      </c>
      <c r="B1374" t="str">
        <f>IF(A1374=16,"CT",IF(A1374=20,"Shock",IF(A1374=19,"DecSoly",IF(A1374=18,"NoSoly","SolyTrade"))))</f>
        <v>DecSoly</v>
      </c>
      <c r="C1374" t="s">
        <v>8</v>
      </c>
      <c r="D1374" t="s">
        <v>7</v>
      </c>
      <c r="E1374" t="str" cm="1">
        <f t="array" ref="E1374">INDEX([1]!newIts[NEW],MATCH(indicatorsdb[[#This Row],[Column1]],[1]!newIts[OLD],0),0)</f>
        <v>DS100S</v>
      </c>
      <c r="F1374">
        <v>1</v>
      </c>
      <c r="G1374" t="s">
        <v>109</v>
      </c>
      <c r="H1374" t="str" cm="1">
        <f t="array" ref="H1374">INDEX([1]!fableCountries[ALPHA3],MATCH(F1374,[1]!fableCountries[id],0),0)</f>
        <v>ARG</v>
      </c>
      <c r="I1374">
        <v>2020</v>
      </c>
      <c r="J1374">
        <v>547.21581693181201</v>
      </c>
      <c r="K1374">
        <v>45.1866256424318</v>
      </c>
      <c r="L1374">
        <v>0</v>
      </c>
      <c r="M1374">
        <v>2806.6980432877799</v>
      </c>
      <c r="N1374">
        <v>2791.21328181947</v>
      </c>
      <c r="O1374">
        <v>103.46540244527</v>
      </c>
      <c r="P1374">
        <v>87.816961670300302</v>
      </c>
      <c r="Q1374">
        <v>2060.5974399880201</v>
      </c>
      <c r="R1374">
        <v>0</v>
      </c>
      <c r="S1374">
        <v>0.33088106102643</v>
      </c>
      <c r="T1374">
        <v>0.5</v>
      </c>
      <c r="U1374">
        <v>3332.8616869977</v>
      </c>
      <c r="V1374">
        <v>12264.045285291</v>
      </c>
      <c r="W1374">
        <v>7322.7843436683997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45697.317515846</v>
      </c>
      <c r="AF1374">
        <v>119631.598990151</v>
      </c>
      <c r="AG1374">
        <v>26770.4204048965</v>
      </c>
      <c r="AH1374">
        <v>300</v>
      </c>
      <c r="AI1374">
        <v>80683.687098290495</v>
      </c>
      <c r="AJ1374">
        <v>585.97599081634405</v>
      </c>
      <c r="AK1374">
        <v>273669</v>
      </c>
      <c r="AL1374">
        <v>-2040.4821204303</v>
      </c>
      <c r="AM1374">
        <v>0</v>
      </c>
      <c r="AN1374">
        <v>-2040.4821204303</v>
      </c>
      <c r="AO1374">
        <v>0</v>
      </c>
      <c r="AP1374">
        <v>0</v>
      </c>
      <c r="AQ1374">
        <v>0</v>
      </c>
      <c r="AR1374">
        <v>0</v>
      </c>
      <c r="AS1374">
        <v>36.630755330913097</v>
      </c>
      <c r="AT1374">
        <v>18.262478682668402</v>
      </c>
      <c r="AU1374">
        <v>2.21533163918695</v>
      </c>
      <c r="AV1374">
        <v>16.152945009057799</v>
      </c>
      <c r="AW1374">
        <v>0</v>
      </c>
      <c r="AX1374">
        <v>0</v>
      </c>
      <c r="AY1374">
        <v>0</v>
      </c>
      <c r="AZ1374">
        <v>58.759580267256098</v>
      </c>
      <c r="BA1374">
        <v>38.7534405861674</v>
      </c>
      <c r="BB1374">
        <v>20.006139681088701</v>
      </c>
      <c r="BC1374">
        <v>91.903828831297503</v>
      </c>
      <c r="BD1374">
        <v>150.34279918638799</v>
      </c>
      <c r="BE1374">
        <v>173.41893370312599</v>
      </c>
      <c r="BF1374">
        <v>-2.2618346666666702</v>
      </c>
      <c r="BG1374">
        <v>0</v>
      </c>
      <c r="BH1374">
        <v>321.49989822284698</v>
      </c>
      <c r="BI1374">
        <v>-3.48650676687169</v>
      </c>
      <c r="BJ1374">
        <v>0</v>
      </c>
      <c r="BK1374">
        <v>0</v>
      </c>
      <c r="BL1374">
        <v>0</v>
      </c>
      <c r="BM1374">
        <v>240411.28767080401</v>
      </c>
      <c r="BN1374">
        <v>5315.3649953760296</v>
      </c>
      <c r="BO1374">
        <v>6948.8923215456598</v>
      </c>
      <c r="BP1374">
        <v>0</v>
      </c>
      <c r="BQ1374">
        <v>-2.2618346666666702</v>
      </c>
    </row>
    <row r="1375" spans="1:69" x14ac:dyDescent="0.25">
      <c r="A1375">
        <v>19</v>
      </c>
      <c r="B1375" t="str">
        <f>IF(A1375=16,"CT",IF(A1375=20,"Shock",IF(A1375=19,"DecSoly",IF(A1375=18,"NoSoly","SolyTrade"))))</f>
        <v>DecSoly</v>
      </c>
      <c r="C1375" t="s">
        <v>8</v>
      </c>
      <c r="D1375" t="s">
        <v>7</v>
      </c>
      <c r="E1375" t="str" cm="1">
        <f t="array" ref="E1375">INDEX([1]!newIts[NEW],MATCH(indicatorsdb[[#This Row],[Column1]],[1]!newIts[OLD],0),0)</f>
        <v>DS100S</v>
      </c>
      <c r="F1375">
        <v>1</v>
      </c>
      <c r="G1375" t="s">
        <v>109</v>
      </c>
      <c r="H1375" t="str" cm="1">
        <f t="array" ref="H1375">INDEX([1]!fableCountries[ALPHA3],MATCH(F1375,[1]!fableCountries[id],0),0)</f>
        <v>ARG</v>
      </c>
      <c r="I1375">
        <v>2022</v>
      </c>
      <c r="J1375">
        <v>623.81750516770398</v>
      </c>
      <c r="K1375">
        <v>47.281338004317803</v>
      </c>
      <c r="L1375">
        <v>0</v>
      </c>
      <c r="M1375">
        <v>2806.6980432877799</v>
      </c>
      <c r="N1375">
        <v>2791.3829059024802</v>
      </c>
      <c r="O1375">
        <v>103.476896646515</v>
      </c>
      <c r="P1375">
        <v>87.830222828517506</v>
      </c>
      <c r="Q1375">
        <v>2065.64737863759</v>
      </c>
      <c r="R1375">
        <v>0</v>
      </c>
      <c r="S1375">
        <v>0.31790201927512501</v>
      </c>
      <c r="T1375">
        <v>0.5</v>
      </c>
      <c r="U1375">
        <v>3332.8616869977</v>
      </c>
      <c r="V1375">
        <v>12264.045285291</v>
      </c>
      <c r="W1375">
        <v>7322.7843436683997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50259.202998848101</v>
      </c>
      <c r="AF1375">
        <v>124906.275957062</v>
      </c>
      <c r="AG1375">
        <v>25428.117055287101</v>
      </c>
      <c r="AH1375">
        <v>300</v>
      </c>
      <c r="AI1375">
        <v>72147.509972862303</v>
      </c>
      <c r="AJ1375">
        <v>627.89401594024105</v>
      </c>
      <c r="AK1375">
        <v>273669</v>
      </c>
      <c r="AL1375">
        <v>-1342.3033496094099</v>
      </c>
      <c r="AM1375">
        <v>0</v>
      </c>
      <c r="AN1375">
        <v>-1342.3033496094099</v>
      </c>
      <c r="AO1375">
        <v>0</v>
      </c>
      <c r="AP1375">
        <v>0</v>
      </c>
      <c r="AQ1375">
        <v>0</v>
      </c>
      <c r="AR1375">
        <v>0</v>
      </c>
      <c r="AS1375">
        <v>40.331555176215304</v>
      </c>
      <c r="AT1375">
        <v>20.111673753467301</v>
      </c>
      <c r="AU1375">
        <v>2.4366457609013699</v>
      </c>
      <c r="AV1375">
        <v>17.7832356618466</v>
      </c>
      <c r="AW1375">
        <v>0</v>
      </c>
      <c r="AX1375">
        <v>0</v>
      </c>
      <c r="AY1375">
        <v>0</v>
      </c>
      <c r="AZ1375">
        <v>61.397317000079703</v>
      </c>
      <c r="BA1375">
        <v>40.4756881460141</v>
      </c>
      <c r="BB1375">
        <v>20.921628854065599</v>
      </c>
      <c r="BC1375">
        <v>97.722029561759101</v>
      </c>
      <c r="BD1375">
        <v>98.432204832151598</v>
      </c>
      <c r="BE1375">
        <v>111.100296049094</v>
      </c>
      <c r="BF1375">
        <v>-2.2618346666666702</v>
      </c>
      <c r="BG1375">
        <v>0</v>
      </c>
      <c r="BH1375">
        <v>207.27066621457899</v>
      </c>
      <c r="BI1375">
        <v>-4.0068426145358398</v>
      </c>
      <c r="BJ1375">
        <v>0</v>
      </c>
      <c r="BK1375">
        <v>0</v>
      </c>
      <c r="BL1375">
        <v>0</v>
      </c>
      <c r="BM1375">
        <v>265660.41349588602</v>
      </c>
      <c r="BN1375">
        <v>5682.50184591993</v>
      </c>
      <c r="BO1375">
        <v>7682.4020474338604</v>
      </c>
      <c r="BP1375">
        <v>0</v>
      </c>
      <c r="BQ1375">
        <v>-2.2618346666666702</v>
      </c>
    </row>
    <row r="1376" spans="1:69" x14ac:dyDescent="0.25">
      <c r="A1376">
        <v>19</v>
      </c>
      <c r="B1376" t="str">
        <f>IF(A1376=16,"CT",IF(A1376=20,"Shock",IF(A1376=19,"DecSoly",IF(A1376=18,"NoSoly","SolyTrade"))))</f>
        <v>DecSoly</v>
      </c>
      <c r="C1376" t="s">
        <v>30</v>
      </c>
      <c r="D1376" t="s">
        <v>29</v>
      </c>
      <c r="E1376" t="str" cm="1">
        <f t="array" ref="E1376">INDEX([1]!newIts[NEW],MATCH(indicatorsdb[[#This Row],[Column1]],[1]!newIts[OLD],0),0)</f>
        <v>DS25</v>
      </c>
      <c r="F1376">
        <v>2</v>
      </c>
      <c r="G1376" t="s">
        <v>108</v>
      </c>
      <c r="H1376" t="str" cm="1">
        <f t="array" ref="H1376">INDEX([1]!fableCountries[ALPHA3],MATCH(F1376,[1]!fableCountries[id],0),0)</f>
        <v>AUS</v>
      </c>
      <c r="I1376">
        <v>2020</v>
      </c>
      <c r="J1376">
        <v>1575.69240196078</v>
      </c>
      <c r="K1376">
        <v>25.782852333333299</v>
      </c>
      <c r="L1376">
        <v>0</v>
      </c>
      <c r="M1376">
        <v>2911.0262018312601</v>
      </c>
      <c r="N1376">
        <v>2911.0884127375898</v>
      </c>
      <c r="O1376">
        <v>141.25206397800699</v>
      </c>
      <c r="P1376">
        <v>91.855282930378394</v>
      </c>
      <c r="Q1376">
        <v>2077.7000886559599</v>
      </c>
      <c r="R1376">
        <v>0</v>
      </c>
      <c r="S1376">
        <v>0.88342740993489899</v>
      </c>
      <c r="T1376">
        <v>0.5</v>
      </c>
      <c r="U1376">
        <v>24625.172865353899</v>
      </c>
      <c r="V1376">
        <v>89221.667100713996</v>
      </c>
      <c r="W1376">
        <v>34694.550651953599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50695.2928223895</v>
      </c>
      <c r="AF1376">
        <v>325441.10784774303</v>
      </c>
      <c r="AG1376">
        <v>131808.53673801399</v>
      </c>
      <c r="AH1376">
        <v>1033.76</v>
      </c>
      <c r="AI1376">
        <v>257593.00709267799</v>
      </c>
      <c r="AJ1376">
        <v>1658.29549917647</v>
      </c>
      <c r="AK1376">
        <v>768230</v>
      </c>
      <c r="AL1376">
        <v>0</v>
      </c>
      <c r="AM1376">
        <v>1033.76</v>
      </c>
      <c r="AN1376">
        <v>1033.76</v>
      </c>
      <c r="AO1376">
        <v>0</v>
      </c>
      <c r="AP1376">
        <v>0</v>
      </c>
      <c r="AQ1376">
        <v>0</v>
      </c>
      <c r="AR1376">
        <v>0</v>
      </c>
      <c r="AS1376">
        <v>12.9109275522357</v>
      </c>
      <c r="AT1376">
        <v>5.7447460498204999</v>
      </c>
      <c r="AU1376">
        <v>0.143954360451372</v>
      </c>
      <c r="AV1376">
        <v>7.0222271419637901</v>
      </c>
      <c r="AW1376">
        <v>0</v>
      </c>
      <c r="AX1376">
        <v>0</v>
      </c>
      <c r="AY1376">
        <v>0</v>
      </c>
      <c r="AZ1376">
        <v>74.502272204130406</v>
      </c>
      <c r="BA1376">
        <v>51.170527580648198</v>
      </c>
      <c r="BB1376">
        <v>23.331744623482201</v>
      </c>
      <c r="BC1376">
        <v>87.157109956176797</v>
      </c>
      <c r="BD1376">
        <v>0</v>
      </c>
      <c r="BE1376">
        <v>1.90837052771228</v>
      </c>
      <c r="BF1376">
        <v>-64.739775453302798</v>
      </c>
      <c r="BG1376">
        <v>0</v>
      </c>
      <c r="BH1376">
        <v>-62.831404925590498</v>
      </c>
      <c r="BI1376">
        <v>-0.256089800189233</v>
      </c>
      <c r="BJ1376">
        <v>0</v>
      </c>
      <c r="BK1376">
        <v>0</v>
      </c>
      <c r="BL1376">
        <v>0</v>
      </c>
      <c r="BM1376">
        <v>87449.900734088806</v>
      </c>
      <c r="BN1376">
        <v>6498.6659649408002</v>
      </c>
      <c r="BO1376">
        <v>7376.8687407740699</v>
      </c>
      <c r="BP1376">
        <v>-48.819871453302802</v>
      </c>
      <c r="BQ1376">
        <v>-15.919904000000001</v>
      </c>
    </row>
    <row r="1377" spans="1:69" x14ac:dyDescent="0.25">
      <c r="A1377">
        <v>19</v>
      </c>
      <c r="B1377" t="str">
        <f>IF(A1377=16,"CT",IF(A1377=20,"Shock",IF(A1377=19,"DecSoly",IF(A1377=18,"NoSoly","SolyTrade"))))</f>
        <v>DecSoly</v>
      </c>
      <c r="C1377" t="s">
        <v>30</v>
      </c>
      <c r="D1377" t="s">
        <v>29</v>
      </c>
      <c r="E1377" t="str" cm="1">
        <f t="array" ref="E1377">INDEX([1]!newIts[NEW],MATCH(indicatorsdb[[#This Row],[Column1]],[1]!newIts[OLD],0),0)</f>
        <v>DS25</v>
      </c>
      <c r="F1377">
        <v>2</v>
      </c>
      <c r="G1377" t="s">
        <v>108</v>
      </c>
      <c r="H1377" t="str" cm="1">
        <f t="array" ref="H1377">INDEX([1]!fableCountries[ALPHA3],MATCH(F1377,[1]!fableCountries[id],0),0)</f>
        <v>AUS</v>
      </c>
      <c r="I1377">
        <v>2022</v>
      </c>
      <c r="J1377">
        <v>1865.4656862745101</v>
      </c>
      <c r="K1377">
        <v>27.766148666666702</v>
      </c>
      <c r="L1377">
        <v>0</v>
      </c>
      <c r="M1377">
        <v>2989.3698370842599</v>
      </c>
      <c r="N1377">
        <v>2989.5893625276399</v>
      </c>
      <c r="O1377">
        <v>144.530373186247</v>
      </c>
      <c r="P1377">
        <v>95.415281104350001</v>
      </c>
      <c r="Q1377">
        <v>2077.8667263157799</v>
      </c>
      <c r="R1377">
        <v>0</v>
      </c>
      <c r="S1377">
        <v>0.88622296172972304</v>
      </c>
      <c r="T1377">
        <v>0.5</v>
      </c>
      <c r="U1377">
        <v>24625.172865353899</v>
      </c>
      <c r="V1377">
        <v>89221.667100713996</v>
      </c>
      <c r="W1377">
        <v>34694.550651953599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52909.467717675798</v>
      </c>
      <c r="AF1377">
        <v>321109.26633345202</v>
      </c>
      <c r="AG1377">
        <v>131808.53673801399</v>
      </c>
      <c r="AH1377">
        <v>1167.96</v>
      </c>
      <c r="AI1377">
        <v>259247.140524866</v>
      </c>
      <c r="AJ1377">
        <v>1987.6286859920799</v>
      </c>
      <c r="AK1377">
        <v>768230</v>
      </c>
      <c r="AL1377">
        <v>0</v>
      </c>
      <c r="AM1377">
        <v>134.19999999999999</v>
      </c>
      <c r="AN1377">
        <v>134.19999999999999</v>
      </c>
      <c r="AO1377">
        <v>0</v>
      </c>
      <c r="AP1377">
        <v>0</v>
      </c>
      <c r="AQ1377">
        <v>0</v>
      </c>
      <c r="AR1377">
        <v>0</v>
      </c>
      <c r="AS1377">
        <v>13.8628373056935</v>
      </c>
      <c r="AT1377">
        <v>6.2532330631408604</v>
      </c>
      <c r="AU1377">
        <v>0.15515899707446301</v>
      </c>
      <c r="AV1377">
        <v>7.4544452454781904</v>
      </c>
      <c r="AW1377">
        <v>0</v>
      </c>
      <c r="AX1377">
        <v>0</v>
      </c>
      <c r="AY1377">
        <v>0</v>
      </c>
      <c r="AZ1377">
        <v>76.174619728266094</v>
      </c>
      <c r="BA1377">
        <v>52.1450528335155</v>
      </c>
      <c r="BB1377">
        <v>24.029566894750602</v>
      </c>
      <c r="BC1377">
        <v>89.781367233770396</v>
      </c>
      <c r="BD1377">
        <v>0</v>
      </c>
      <c r="BE1377">
        <v>2.2873679668469702</v>
      </c>
      <c r="BF1377">
        <v>-67.961452130593699</v>
      </c>
      <c r="BG1377">
        <v>0</v>
      </c>
      <c r="BH1377">
        <v>-65.674084163746699</v>
      </c>
      <c r="BI1377">
        <v>-0.256089800189233</v>
      </c>
      <c r="BJ1377">
        <v>0</v>
      </c>
      <c r="BK1377">
        <v>0</v>
      </c>
      <c r="BL1377">
        <v>0</v>
      </c>
      <c r="BM1377">
        <v>95746.787496023695</v>
      </c>
      <c r="BN1377">
        <v>7342.9958003120801</v>
      </c>
      <c r="BO1377">
        <v>8135.4299255181304</v>
      </c>
      <c r="BP1377">
        <v>-49.974868130593698</v>
      </c>
      <c r="BQ1377">
        <v>-17.986584000000001</v>
      </c>
    </row>
    <row r="1378" spans="1:69" x14ac:dyDescent="0.25">
      <c r="A1378">
        <v>19</v>
      </c>
      <c r="B1378" t="str">
        <f>IF(A1378=16,"CT",IF(A1378=20,"Shock",IF(A1378=19,"DecSoly",IF(A1378=18,"NoSoly","SolyTrade"))))</f>
        <v>DecSoly</v>
      </c>
      <c r="C1378" t="s">
        <v>28</v>
      </c>
      <c r="D1378" t="s">
        <v>27</v>
      </c>
      <c r="E1378" t="str" cm="1">
        <f t="array" ref="E1378">INDEX([1]!newIts[NEW],MATCH(indicatorsdb[[#This Row],[Column1]],[1]!newIts[OLD],0),0)</f>
        <v>DS25M</v>
      </c>
      <c r="F1378">
        <v>2</v>
      </c>
      <c r="G1378" t="s">
        <v>108</v>
      </c>
      <c r="H1378" t="str" cm="1">
        <f t="array" ref="H1378">INDEX([1]!fableCountries[ALPHA3],MATCH(F1378,[1]!fableCountries[id],0),0)</f>
        <v>AUS</v>
      </c>
      <c r="I1378">
        <v>2020</v>
      </c>
      <c r="J1378">
        <v>1575.69240196078</v>
      </c>
      <c r="K1378">
        <v>25.782852333333299</v>
      </c>
      <c r="L1378">
        <v>0</v>
      </c>
      <c r="M1378">
        <v>2911.0262018312601</v>
      </c>
      <c r="N1378">
        <v>2911.0884127375898</v>
      </c>
      <c r="O1378">
        <v>141.25206397800699</v>
      </c>
      <c r="P1378">
        <v>91.855282930378394</v>
      </c>
      <c r="Q1378">
        <v>2077.7000886559599</v>
      </c>
      <c r="R1378">
        <v>0</v>
      </c>
      <c r="S1378">
        <v>0.88342740993489899</v>
      </c>
      <c r="T1378">
        <v>0.5</v>
      </c>
      <c r="U1378">
        <v>24625.172865353899</v>
      </c>
      <c r="V1378">
        <v>89221.667100713996</v>
      </c>
      <c r="W1378">
        <v>34694.550651953599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50695.2928223895</v>
      </c>
      <c r="AF1378">
        <v>325441.10784774303</v>
      </c>
      <c r="AG1378">
        <v>131808.53673801399</v>
      </c>
      <c r="AH1378">
        <v>1033.76</v>
      </c>
      <c r="AI1378">
        <v>257593.00709267799</v>
      </c>
      <c r="AJ1378">
        <v>1658.29549917647</v>
      </c>
      <c r="AK1378">
        <v>768230</v>
      </c>
      <c r="AL1378">
        <v>0</v>
      </c>
      <c r="AM1378">
        <v>1033.76</v>
      </c>
      <c r="AN1378">
        <v>1033.76</v>
      </c>
      <c r="AO1378">
        <v>0</v>
      </c>
      <c r="AP1378">
        <v>0</v>
      </c>
      <c r="AQ1378">
        <v>0</v>
      </c>
      <c r="AR1378">
        <v>0</v>
      </c>
      <c r="AS1378">
        <v>12.9109275522357</v>
      </c>
      <c r="AT1378">
        <v>5.7447460498204999</v>
      </c>
      <c r="AU1378">
        <v>0.143954360451372</v>
      </c>
      <c r="AV1378">
        <v>7.0222271419637901</v>
      </c>
      <c r="AW1378">
        <v>0</v>
      </c>
      <c r="AX1378">
        <v>0</v>
      </c>
      <c r="AY1378">
        <v>0</v>
      </c>
      <c r="AZ1378">
        <v>74.502272204130406</v>
      </c>
      <c r="BA1378">
        <v>51.170527580648198</v>
      </c>
      <c r="BB1378">
        <v>23.331744623482201</v>
      </c>
      <c r="BC1378">
        <v>87.157109956176797</v>
      </c>
      <c r="BD1378">
        <v>0</v>
      </c>
      <c r="BE1378">
        <v>1.90837052771228</v>
      </c>
      <c r="BF1378">
        <v>-64.739775453302798</v>
      </c>
      <c r="BG1378">
        <v>0</v>
      </c>
      <c r="BH1378">
        <v>-62.831404925590498</v>
      </c>
      <c r="BI1378">
        <v>-0.256089800189233</v>
      </c>
      <c r="BJ1378">
        <v>0</v>
      </c>
      <c r="BK1378">
        <v>0</v>
      </c>
      <c r="BL1378">
        <v>0</v>
      </c>
      <c r="BM1378">
        <v>87449.900734088806</v>
      </c>
      <c r="BN1378">
        <v>6498.6659649408002</v>
      </c>
      <c r="BO1378">
        <v>7376.8687407740699</v>
      </c>
      <c r="BP1378">
        <v>-48.819871453302802</v>
      </c>
      <c r="BQ1378">
        <v>-15.919904000000001</v>
      </c>
    </row>
    <row r="1379" spans="1:69" x14ac:dyDescent="0.25">
      <c r="A1379">
        <v>19</v>
      </c>
      <c r="B1379" t="str">
        <f>IF(A1379=16,"CT",IF(A1379=20,"Shock",IF(A1379=19,"DecSoly",IF(A1379=18,"NoSoly","SolyTrade"))))</f>
        <v>DecSoly</v>
      </c>
      <c r="C1379" t="s">
        <v>28</v>
      </c>
      <c r="D1379" t="s">
        <v>27</v>
      </c>
      <c r="E1379" t="str" cm="1">
        <f t="array" ref="E1379">INDEX([1]!newIts[NEW],MATCH(indicatorsdb[[#This Row],[Column1]],[1]!newIts[OLD],0),0)</f>
        <v>DS25M</v>
      </c>
      <c r="F1379">
        <v>2</v>
      </c>
      <c r="G1379" t="s">
        <v>108</v>
      </c>
      <c r="H1379" t="str" cm="1">
        <f t="array" ref="H1379">INDEX([1]!fableCountries[ALPHA3],MATCH(F1379,[1]!fableCountries[id],0),0)</f>
        <v>AUS</v>
      </c>
      <c r="I1379">
        <v>2022</v>
      </c>
      <c r="J1379">
        <v>1865.4656862745101</v>
      </c>
      <c r="K1379">
        <v>27.766148666666702</v>
      </c>
      <c r="L1379">
        <v>0</v>
      </c>
      <c r="M1379">
        <v>2989.3698370842599</v>
      </c>
      <c r="N1379">
        <v>2989.5893625276399</v>
      </c>
      <c r="O1379">
        <v>144.530373186247</v>
      </c>
      <c r="P1379">
        <v>95.415281104350001</v>
      </c>
      <c r="Q1379">
        <v>2077.8667263157799</v>
      </c>
      <c r="R1379">
        <v>0</v>
      </c>
      <c r="S1379">
        <v>0.88622296172972304</v>
      </c>
      <c r="T1379">
        <v>0.5</v>
      </c>
      <c r="U1379">
        <v>24625.172865353899</v>
      </c>
      <c r="V1379">
        <v>89221.667100713996</v>
      </c>
      <c r="W1379">
        <v>34694.550651953599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52909.467717675798</v>
      </c>
      <c r="AF1379">
        <v>321109.26633345202</v>
      </c>
      <c r="AG1379">
        <v>131808.53673801399</v>
      </c>
      <c r="AH1379">
        <v>1167.96</v>
      </c>
      <c r="AI1379">
        <v>259247.140524866</v>
      </c>
      <c r="AJ1379">
        <v>1987.6286859920799</v>
      </c>
      <c r="AK1379">
        <v>768230</v>
      </c>
      <c r="AL1379">
        <v>0</v>
      </c>
      <c r="AM1379">
        <v>134.19999999999999</v>
      </c>
      <c r="AN1379">
        <v>134.19999999999999</v>
      </c>
      <c r="AO1379">
        <v>0</v>
      </c>
      <c r="AP1379">
        <v>0</v>
      </c>
      <c r="AQ1379">
        <v>0</v>
      </c>
      <c r="AR1379">
        <v>0</v>
      </c>
      <c r="AS1379">
        <v>13.8628373056935</v>
      </c>
      <c r="AT1379">
        <v>6.2532330631408604</v>
      </c>
      <c r="AU1379">
        <v>0.15515899707446301</v>
      </c>
      <c r="AV1379">
        <v>7.4544452454781904</v>
      </c>
      <c r="AW1379">
        <v>0</v>
      </c>
      <c r="AX1379">
        <v>0</v>
      </c>
      <c r="AY1379">
        <v>0</v>
      </c>
      <c r="AZ1379">
        <v>76.174619728266094</v>
      </c>
      <c r="BA1379">
        <v>52.1450528335155</v>
      </c>
      <c r="BB1379">
        <v>24.029566894750602</v>
      </c>
      <c r="BC1379">
        <v>89.781367233770396</v>
      </c>
      <c r="BD1379">
        <v>0</v>
      </c>
      <c r="BE1379">
        <v>2.2873679668469702</v>
      </c>
      <c r="BF1379">
        <v>-67.961452130593699</v>
      </c>
      <c r="BG1379">
        <v>0</v>
      </c>
      <c r="BH1379">
        <v>-65.674084163746699</v>
      </c>
      <c r="BI1379">
        <v>-0.256089800189233</v>
      </c>
      <c r="BJ1379">
        <v>0</v>
      </c>
      <c r="BK1379">
        <v>0</v>
      </c>
      <c r="BL1379">
        <v>0</v>
      </c>
      <c r="BM1379">
        <v>95746.787496023695</v>
      </c>
      <c r="BN1379">
        <v>7342.9958003120801</v>
      </c>
      <c r="BO1379">
        <v>8135.4299255181304</v>
      </c>
      <c r="BP1379">
        <v>-49.974868130593698</v>
      </c>
      <c r="BQ1379">
        <v>-17.986584000000001</v>
      </c>
    </row>
    <row r="1380" spans="1:69" x14ac:dyDescent="0.25">
      <c r="A1380">
        <v>19</v>
      </c>
      <c r="B1380" t="str">
        <f>IF(A1380=16,"CT",IF(A1380=20,"Shock",IF(A1380=19,"DecSoly",IF(A1380=18,"NoSoly","SolyTrade"))))</f>
        <v>DecSoly</v>
      </c>
      <c r="C1380" t="s">
        <v>26</v>
      </c>
      <c r="D1380" t="s">
        <v>25</v>
      </c>
      <c r="E1380" t="str" cm="1">
        <f t="array" ref="E1380">INDEX([1]!newIts[NEW],MATCH(indicatorsdb[[#This Row],[Column1]],[1]!newIts[OLD],0),0)</f>
        <v>DS25S</v>
      </c>
      <c r="F1380">
        <v>2</v>
      </c>
      <c r="G1380" t="s">
        <v>108</v>
      </c>
      <c r="H1380" t="str" cm="1">
        <f t="array" ref="H1380">INDEX([1]!fableCountries[ALPHA3],MATCH(F1380,[1]!fableCountries[id],0),0)</f>
        <v>AUS</v>
      </c>
      <c r="I1380">
        <v>2020</v>
      </c>
      <c r="J1380">
        <v>1575.69240196078</v>
      </c>
      <c r="K1380">
        <v>25.782852333333299</v>
      </c>
      <c r="L1380">
        <v>0</v>
      </c>
      <c r="M1380">
        <v>2911.0262018312601</v>
      </c>
      <c r="N1380">
        <v>2911.0884127375898</v>
      </c>
      <c r="O1380">
        <v>141.25206397800699</v>
      </c>
      <c r="P1380">
        <v>91.855282930378394</v>
      </c>
      <c r="Q1380">
        <v>2077.7000886559599</v>
      </c>
      <c r="R1380">
        <v>0</v>
      </c>
      <c r="S1380">
        <v>0.88328259367625195</v>
      </c>
      <c r="T1380">
        <v>0.5</v>
      </c>
      <c r="U1380">
        <v>24625.172865353899</v>
      </c>
      <c r="V1380">
        <v>89221.667100713996</v>
      </c>
      <c r="W1380">
        <v>34694.550651953599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51039.214247099502</v>
      </c>
      <c r="AF1380">
        <v>325441.10784774303</v>
      </c>
      <c r="AG1380">
        <v>131807.94473113801</v>
      </c>
      <c r="AH1380">
        <v>1033.76</v>
      </c>
      <c r="AI1380">
        <v>257249.67767484399</v>
      </c>
      <c r="AJ1380">
        <v>1658.29549917647</v>
      </c>
      <c r="AK1380">
        <v>768230</v>
      </c>
      <c r="AL1380">
        <v>0</v>
      </c>
      <c r="AM1380">
        <v>1033.76</v>
      </c>
      <c r="AN1380">
        <v>1033.76</v>
      </c>
      <c r="AO1380">
        <v>0</v>
      </c>
      <c r="AP1380">
        <v>0</v>
      </c>
      <c r="AQ1380">
        <v>0</v>
      </c>
      <c r="AR1380">
        <v>0</v>
      </c>
      <c r="AS1380">
        <v>13.9739976059154</v>
      </c>
      <c r="AT1380">
        <v>6.0115737143430303</v>
      </c>
      <c r="AU1380">
        <v>0.159949289390413</v>
      </c>
      <c r="AV1380">
        <v>7.8024746021819897</v>
      </c>
      <c r="AW1380">
        <v>0</v>
      </c>
      <c r="AX1380">
        <v>0</v>
      </c>
      <c r="AY1380">
        <v>0</v>
      </c>
      <c r="AZ1380">
        <v>74.502272204130406</v>
      </c>
      <c r="BA1380">
        <v>51.170527580648198</v>
      </c>
      <c r="BB1380">
        <v>23.331744623482201</v>
      </c>
      <c r="BC1380">
        <v>88.220180009856605</v>
      </c>
      <c r="BD1380">
        <v>0</v>
      </c>
      <c r="BE1380">
        <v>1.90837052771228</v>
      </c>
      <c r="BF1380">
        <v>-64.541060609726998</v>
      </c>
      <c r="BG1380">
        <v>0</v>
      </c>
      <c r="BH1380">
        <v>-62.632690082014697</v>
      </c>
      <c r="BI1380">
        <v>-0.256089800189233</v>
      </c>
      <c r="BJ1380">
        <v>0</v>
      </c>
      <c r="BK1380">
        <v>0</v>
      </c>
      <c r="BL1380">
        <v>0</v>
      </c>
      <c r="BM1380">
        <v>87449.900734088806</v>
      </c>
      <c r="BN1380">
        <v>6498.6659649408002</v>
      </c>
      <c r="BO1380">
        <v>7376.8687407740699</v>
      </c>
      <c r="BP1380">
        <v>-48.621156609727002</v>
      </c>
      <c r="BQ1380">
        <v>-15.919904000000001</v>
      </c>
    </row>
    <row r="1381" spans="1:69" x14ac:dyDescent="0.25">
      <c r="A1381">
        <v>19</v>
      </c>
      <c r="B1381" t="str">
        <f>IF(A1381=16,"CT",IF(A1381=20,"Shock",IF(A1381=19,"DecSoly",IF(A1381=18,"NoSoly","SolyTrade"))))</f>
        <v>DecSoly</v>
      </c>
      <c r="C1381" t="s">
        <v>26</v>
      </c>
      <c r="D1381" t="s">
        <v>25</v>
      </c>
      <c r="E1381" t="str" cm="1">
        <f t="array" ref="E1381">INDEX([1]!newIts[NEW],MATCH(indicatorsdb[[#This Row],[Column1]],[1]!newIts[OLD],0),0)</f>
        <v>DS25S</v>
      </c>
      <c r="F1381">
        <v>2</v>
      </c>
      <c r="G1381" t="s">
        <v>108</v>
      </c>
      <c r="H1381" t="str" cm="1">
        <f t="array" ref="H1381">INDEX([1]!fableCountries[ALPHA3],MATCH(F1381,[1]!fableCountries[id],0),0)</f>
        <v>AUS</v>
      </c>
      <c r="I1381">
        <v>2022</v>
      </c>
      <c r="J1381">
        <v>1865.4656862745101</v>
      </c>
      <c r="K1381">
        <v>27.766148666666702</v>
      </c>
      <c r="L1381">
        <v>0</v>
      </c>
      <c r="M1381">
        <v>2989.3698370842599</v>
      </c>
      <c r="N1381">
        <v>2989.5893625276399</v>
      </c>
      <c r="O1381">
        <v>144.530373186247</v>
      </c>
      <c r="P1381">
        <v>95.415281104350001</v>
      </c>
      <c r="Q1381">
        <v>2077.8667263157799</v>
      </c>
      <c r="R1381">
        <v>0</v>
      </c>
      <c r="S1381">
        <v>0.88601688776642895</v>
      </c>
      <c r="T1381">
        <v>0.5</v>
      </c>
      <c r="U1381">
        <v>24625.172865353899</v>
      </c>
      <c r="V1381">
        <v>89221.667100713996</v>
      </c>
      <c r="W1381">
        <v>34694.550651953599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53499.408575195397</v>
      </c>
      <c r="AF1381">
        <v>321109.26633345202</v>
      </c>
      <c r="AG1381">
        <v>131807.94473113801</v>
      </c>
      <c r="AH1381">
        <v>1167.96</v>
      </c>
      <c r="AI1381">
        <v>258657.791674223</v>
      </c>
      <c r="AJ1381">
        <v>1987.6286859920799</v>
      </c>
      <c r="AK1381">
        <v>768230</v>
      </c>
      <c r="AL1381">
        <v>0</v>
      </c>
      <c r="AM1381">
        <v>134.19999999999999</v>
      </c>
      <c r="AN1381">
        <v>134.19999999999999</v>
      </c>
      <c r="AO1381">
        <v>0</v>
      </c>
      <c r="AP1381">
        <v>0</v>
      </c>
      <c r="AQ1381">
        <v>0</v>
      </c>
      <c r="AR1381">
        <v>0</v>
      </c>
      <c r="AS1381">
        <v>14.997804488102</v>
      </c>
      <c r="AT1381">
        <v>6.5426886630435401</v>
      </c>
      <c r="AU1381">
        <v>0.172398885638292</v>
      </c>
      <c r="AV1381">
        <v>8.2827169394202205</v>
      </c>
      <c r="AW1381">
        <v>0</v>
      </c>
      <c r="AX1381">
        <v>0</v>
      </c>
      <c r="AY1381">
        <v>0</v>
      </c>
      <c r="AZ1381">
        <v>76.174619728266094</v>
      </c>
      <c r="BA1381">
        <v>52.1450528335155</v>
      </c>
      <c r="BB1381">
        <v>24.029566894750602</v>
      </c>
      <c r="BC1381">
        <v>90.916334416178898</v>
      </c>
      <c r="BD1381">
        <v>0</v>
      </c>
      <c r="BE1381">
        <v>2.2873679668469702</v>
      </c>
      <c r="BF1381">
        <v>-67.620344265715303</v>
      </c>
      <c r="BG1381">
        <v>0</v>
      </c>
      <c r="BH1381">
        <v>-65.332976298868303</v>
      </c>
      <c r="BI1381">
        <v>-0.256089800189233</v>
      </c>
      <c r="BJ1381">
        <v>0</v>
      </c>
      <c r="BK1381">
        <v>0</v>
      </c>
      <c r="BL1381">
        <v>0</v>
      </c>
      <c r="BM1381">
        <v>95746.787496023695</v>
      </c>
      <c r="BN1381">
        <v>7342.9958003120801</v>
      </c>
      <c r="BO1381">
        <v>8135.4299255181304</v>
      </c>
      <c r="BP1381">
        <v>-49.633760265715303</v>
      </c>
      <c r="BQ1381">
        <v>-17.986584000000001</v>
      </c>
    </row>
    <row r="1382" spans="1:69" x14ac:dyDescent="0.25">
      <c r="A1382">
        <v>19</v>
      </c>
      <c r="B1382" t="str">
        <f>IF(A1382=16,"CT",IF(A1382=20,"Shock",IF(A1382=19,"DecSoly",IF(A1382=18,"NoSoly","SolyTrade"))))</f>
        <v>DecSoly</v>
      </c>
      <c r="C1382" t="s">
        <v>24</v>
      </c>
      <c r="D1382" t="s">
        <v>23</v>
      </c>
      <c r="E1382" t="str" cm="1">
        <f t="array" ref="E1382">INDEX([1]!newIts[NEW],MATCH(indicatorsdb[[#This Row],[Column1]],[1]!newIts[OLD],0),0)</f>
        <v>DS50</v>
      </c>
      <c r="F1382">
        <v>2</v>
      </c>
      <c r="G1382" t="s">
        <v>108</v>
      </c>
      <c r="H1382" t="str" cm="1">
        <f t="array" ref="H1382">INDEX([1]!fableCountries[ALPHA3],MATCH(F1382,[1]!fableCountries[id],0),0)</f>
        <v>AUS</v>
      </c>
      <c r="I1382">
        <v>2020</v>
      </c>
      <c r="J1382">
        <v>1575.69240196078</v>
      </c>
      <c r="K1382">
        <v>25.782852333333299</v>
      </c>
      <c r="L1382">
        <v>0</v>
      </c>
      <c r="M1382">
        <v>2911.0262018312601</v>
      </c>
      <c r="N1382">
        <v>2911.2053885553501</v>
      </c>
      <c r="O1382">
        <v>141.25830079021199</v>
      </c>
      <c r="P1382">
        <v>91.869140902105201</v>
      </c>
      <c r="Q1382">
        <v>2077.7000886559599</v>
      </c>
      <c r="R1382">
        <v>0</v>
      </c>
      <c r="S1382">
        <v>0.88292892316680505</v>
      </c>
      <c r="T1382">
        <v>0.5</v>
      </c>
      <c r="U1382">
        <v>24625.172865353899</v>
      </c>
      <c r="V1382">
        <v>89221.667100713996</v>
      </c>
      <c r="W1382">
        <v>34694.550651953599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51871.461309465303</v>
      </c>
      <c r="AF1382">
        <v>325689.84999938001</v>
      </c>
      <c r="AG1382">
        <v>131808.53673801399</v>
      </c>
      <c r="AH1382">
        <v>1033.76</v>
      </c>
      <c r="AI1382">
        <v>256168.096453965</v>
      </c>
      <c r="AJ1382">
        <v>1658.29549917647</v>
      </c>
      <c r="AK1382">
        <v>768230</v>
      </c>
      <c r="AL1382">
        <v>0</v>
      </c>
      <c r="AM1382">
        <v>1033.76</v>
      </c>
      <c r="AN1382">
        <v>1033.76</v>
      </c>
      <c r="AO1382">
        <v>0</v>
      </c>
      <c r="AP1382">
        <v>0</v>
      </c>
      <c r="AQ1382">
        <v>0</v>
      </c>
      <c r="AR1382">
        <v>0</v>
      </c>
      <c r="AS1382">
        <v>13.5220302402274</v>
      </c>
      <c r="AT1382">
        <v>6.0204513900000798</v>
      </c>
      <c r="AU1382">
        <v>0.143701246606912</v>
      </c>
      <c r="AV1382">
        <v>7.3578776036203797</v>
      </c>
      <c r="AW1382">
        <v>0</v>
      </c>
      <c r="AX1382">
        <v>0</v>
      </c>
      <c r="AY1382">
        <v>0</v>
      </c>
      <c r="AZ1382">
        <v>74.597399670684197</v>
      </c>
      <c r="BA1382">
        <v>51.2127281376318</v>
      </c>
      <c r="BB1382">
        <v>23.384671533052401</v>
      </c>
      <c r="BC1382">
        <v>87.863340110722405</v>
      </c>
      <c r="BD1382">
        <v>0</v>
      </c>
      <c r="BE1382">
        <v>1.90837052771228</v>
      </c>
      <c r="BF1382">
        <v>-63.915054704151501</v>
      </c>
      <c r="BG1382">
        <v>0</v>
      </c>
      <c r="BH1382">
        <v>-62.006684176439201</v>
      </c>
      <c r="BI1382">
        <v>-0.256089800189233</v>
      </c>
      <c r="BJ1382">
        <v>0</v>
      </c>
      <c r="BK1382">
        <v>0</v>
      </c>
      <c r="BL1382">
        <v>0</v>
      </c>
      <c r="BM1382">
        <v>92108.987976653196</v>
      </c>
      <c r="BN1382">
        <v>6508.2110539504902</v>
      </c>
      <c r="BO1382">
        <v>7688.0417834625096</v>
      </c>
      <c r="BP1382">
        <v>-47.995150704151499</v>
      </c>
      <c r="BQ1382">
        <v>-15.919904000000001</v>
      </c>
    </row>
    <row r="1383" spans="1:69" x14ac:dyDescent="0.25">
      <c r="A1383">
        <v>19</v>
      </c>
      <c r="B1383" t="str">
        <f>IF(A1383=16,"CT",IF(A1383=20,"Shock",IF(A1383=19,"DecSoly",IF(A1383=18,"NoSoly","SolyTrade"))))</f>
        <v>DecSoly</v>
      </c>
      <c r="C1383" t="s">
        <v>24</v>
      </c>
      <c r="D1383" t="s">
        <v>23</v>
      </c>
      <c r="E1383" t="str" cm="1">
        <f t="array" ref="E1383">INDEX([1]!newIts[NEW],MATCH(indicatorsdb[[#This Row],[Column1]],[1]!newIts[OLD],0),0)</f>
        <v>DS50</v>
      </c>
      <c r="F1383">
        <v>2</v>
      </c>
      <c r="G1383" t="s">
        <v>108</v>
      </c>
      <c r="H1383" t="str" cm="1">
        <f t="array" ref="H1383">INDEX([1]!fableCountries[ALPHA3],MATCH(F1383,[1]!fableCountries[id],0),0)</f>
        <v>AUS</v>
      </c>
      <c r="I1383">
        <v>2022</v>
      </c>
      <c r="J1383">
        <v>1865.4656862745101</v>
      </c>
      <c r="K1383">
        <v>27.766148666666702</v>
      </c>
      <c r="L1383">
        <v>0</v>
      </c>
      <c r="M1383">
        <v>2989.3698370842599</v>
      </c>
      <c r="N1383">
        <v>2989.7185678790001</v>
      </c>
      <c r="O1383">
        <v>144.53725970878801</v>
      </c>
      <c r="P1383">
        <v>95.430642472921306</v>
      </c>
      <c r="Q1383">
        <v>2077.8667263157799</v>
      </c>
      <c r="R1383">
        <v>0</v>
      </c>
      <c r="S1383">
        <v>0.88567890766887802</v>
      </c>
      <c r="T1383">
        <v>0.5</v>
      </c>
      <c r="U1383">
        <v>24625.172865353899</v>
      </c>
      <c r="V1383">
        <v>89221.667100713996</v>
      </c>
      <c r="W1383">
        <v>34694.550651953599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54217.529083805799</v>
      </c>
      <c r="AF1383">
        <v>321372.61463396298</v>
      </c>
      <c r="AG1383">
        <v>131808.53673801399</v>
      </c>
      <c r="AH1383">
        <v>1167.96</v>
      </c>
      <c r="AI1383">
        <v>257675.73085822599</v>
      </c>
      <c r="AJ1383">
        <v>1987.6286859920799</v>
      </c>
      <c r="AK1383">
        <v>768230</v>
      </c>
      <c r="AL1383">
        <v>0</v>
      </c>
      <c r="AM1383">
        <v>134.19999999999999</v>
      </c>
      <c r="AN1383">
        <v>134.19999999999999</v>
      </c>
      <c r="AO1383">
        <v>0</v>
      </c>
      <c r="AP1383">
        <v>0</v>
      </c>
      <c r="AQ1383">
        <v>0</v>
      </c>
      <c r="AR1383">
        <v>0</v>
      </c>
      <c r="AS1383">
        <v>14.547066116702601</v>
      </c>
      <c r="AT1383">
        <v>6.5706745933594304</v>
      </c>
      <c r="AU1383">
        <v>0.15509817645322499</v>
      </c>
      <c r="AV1383">
        <v>7.8212933468899903</v>
      </c>
      <c r="AW1383">
        <v>0</v>
      </c>
      <c r="AX1383">
        <v>0</v>
      </c>
      <c r="AY1383">
        <v>0</v>
      </c>
      <c r="AZ1383">
        <v>76.282201744687697</v>
      </c>
      <c r="BA1383">
        <v>52.193697514602903</v>
      </c>
      <c r="BB1383">
        <v>24.088504230084801</v>
      </c>
      <c r="BC1383">
        <v>90.573178061201105</v>
      </c>
      <c r="BD1383">
        <v>0</v>
      </c>
      <c r="BE1383">
        <v>2.2873679668469702</v>
      </c>
      <c r="BF1383">
        <v>-67.051939546235602</v>
      </c>
      <c r="BG1383">
        <v>0</v>
      </c>
      <c r="BH1383">
        <v>-64.764571579388601</v>
      </c>
      <c r="BI1383">
        <v>-0.256089800189233</v>
      </c>
      <c r="BJ1383">
        <v>0</v>
      </c>
      <c r="BK1383">
        <v>0</v>
      </c>
      <c r="BL1383">
        <v>0</v>
      </c>
      <c r="BM1383">
        <v>101159.21442071001</v>
      </c>
      <c r="BN1383">
        <v>7357.5413449790803</v>
      </c>
      <c r="BO1383">
        <v>8482.7349579332295</v>
      </c>
      <c r="BP1383">
        <v>-49.065355546235601</v>
      </c>
      <c r="BQ1383">
        <v>-17.986584000000001</v>
      </c>
    </row>
    <row r="1384" spans="1:69" x14ac:dyDescent="0.25">
      <c r="A1384">
        <v>19</v>
      </c>
      <c r="B1384" t="str">
        <f>IF(A1384=16,"CT",IF(A1384=20,"Shock",IF(A1384=19,"DecSoly",IF(A1384=18,"NoSoly","SolyTrade"))))</f>
        <v>DecSoly</v>
      </c>
      <c r="C1384" t="s">
        <v>22</v>
      </c>
      <c r="D1384" t="s">
        <v>21</v>
      </c>
      <c r="E1384" t="str" cm="1">
        <f t="array" ref="E1384">INDEX([1]!newIts[NEW],MATCH(indicatorsdb[[#This Row],[Column1]],[1]!newIts[OLD],0),0)</f>
        <v>DS50M</v>
      </c>
      <c r="F1384">
        <v>2</v>
      </c>
      <c r="G1384" t="s">
        <v>108</v>
      </c>
      <c r="H1384" t="str" cm="1">
        <f t="array" ref="H1384">INDEX([1]!fableCountries[ALPHA3],MATCH(F1384,[1]!fableCountries[id],0),0)</f>
        <v>AUS</v>
      </c>
      <c r="I1384">
        <v>2020</v>
      </c>
      <c r="J1384">
        <v>1575.69240196078</v>
      </c>
      <c r="K1384">
        <v>25.782852333333299</v>
      </c>
      <c r="L1384">
        <v>0</v>
      </c>
      <c r="M1384">
        <v>2911.0262018312601</v>
      </c>
      <c r="N1384">
        <v>2911.2053885553501</v>
      </c>
      <c r="O1384">
        <v>141.25830079021199</v>
      </c>
      <c r="P1384">
        <v>91.869140902105201</v>
      </c>
      <c r="Q1384">
        <v>2077.7000886559599</v>
      </c>
      <c r="R1384">
        <v>0</v>
      </c>
      <c r="S1384">
        <v>0.88292892316680505</v>
      </c>
      <c r="T1384">
        <v>0.5</v>
      </c>
      <c r="U1384">
        <v>24625.172865353899</v>
      </c>
      <c r="V1384">
        <v>89221.667100713996</v>
      </c>
      <c r="W1384">
        <v>34694.550651953599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51871.461309465303</v>
      </c>
      <c r="AF1384">
        <v>325689.84999938001</v>
      </c>
      <c r="AG1384">
        <v>131808.53673801399</v>
      </c>
      <c r="AH1384">
        <v>1033.76</v>
      </c>
      <c r="AI1384">
        <v>256168.096453965</v>
      </c>
      <c r="AJ1384">
        <v>1658.29549917647</v>
      </c>
      <c r="AK1384">
        <v>768230</v>
      </c>
      <c r="AL1384">
        <v>0</v>
      </c>
      <c r="AM1384">
        <v>1033.76</v>
      </c>
      <c r="AN1384">
        <v>1033.76</v>
      </c>
      <c r="AO1384">
        <v>0</v>
      </c>
      <c r="AP1384">
        <v>0</v>
      </c>
      <c r="AQ1384">
        <v>0</v>
      </c>
      <c r="AR1384">
        <v>0</v>
      </c>
      <c r="AS1384">
        <v>13.5220302402274</v>
      </c>
      <c r="AT1384">
        <v>6.0204513900000798</v>
      </c>
      <c r="AU1384">
        <v>0.143701246606912</v>
      </c>
      <c r="AV1384">
        <v>7.3578776036203797</v>
      </c>
      <c r="AW1384">
        <v>0</v>
      </c>
      <c r="AX1384">
        <v>0</v>
      </c>
      <c r="AY1384">
        <v>0</v>
      </c>
      <c r="AZ1384">
        <v>74.597399670684197</v>
      </c>
      <c r="BA1384">
        <v>51.2127281376318</v>
      </c>
      <c r="BB1384">
        <v>23.384671533052401</v>
      </c>
      <c r="BC1384">
        <v>87.863340110722405</v>
      </c>
      <c r="BD1384">
        <v>0</v>
      </c>
      <c r="BE1384">
        <v>1.90837052771228</v>
      </c>
      <c r="BF1384">
        <v>-63.915054704151501</v>
      </c>
      <c r="BG1384">
        <v>0</v>
      </c>
      <c r="BH1384">
        <v>-62.006684176439201</v>
      </c>
      <c r="BI1384">
        <v>-0.256089800189233</v>
      </c>
      <c r="BJ1384">
        <v>0</v>
      </c>
      <c r="BK1384">
        <v>0</v>
      </c>
      <c r="BL1384">
        <v>0</v>
      </c>
      <c r="BM1384">
        <v>92108.987976653196</v>
      </c>
      <c r="BN1384">
        <v>6508.2110539504902</v>
      </c>
      <c r="BO1384">
        <v>7688.0417834625096</v>
      </c>
      <c r="BP1384">
        <v>-47.995150704151499</v>
      </c>
      <c r="BQ1384">
        <v>-15.919904000000001</v>
      </c>
    </row>
    <row r="1385" spans="1:69" x14ac:dyDescent="0.25">
      <c r="A1385">
        <v>19</v>
      </c>
      <c r="B1385" t="str">
        <f>IF(A1385=16,"CT",IF(A1385=20,"Shock",IF(A1385=19,"DecSoly",IF(A1385=18,"NoSoly","SolyTrade"))))</f>
        <v>DecSoly</v>
      </c>
      <c r="C1385" t="s">
        <v>22</v>
      </c>
      <c r="D1385" t="s">
        <v>21</v>
      </c>
      <c r="E1385" t="str" cm="1">
        <f t="array" ref="E1385">INDEX([1]!newIts[NEW],MATCH(indicatorsdb[[#This Row],[Column1]],[1]!newIts[OLD],0),0)</f>
        <v>DS50M</v>
      </c>
      <c r="F1385">
        <v>2</v>
      </c>
      <c r="G1385" t="s">
        <v>108</v>
      </c>
      <c r="H1385" t="str" cm="1">
        <f t="array" ref="H1385">INDEX([1]!fableCountries[ALPHA3],MATCH(F1385,[1]!fableCountries[id],0),0)</f>
        <v>AUS</v>
      </c>
      <c r="I1385">
        <v>2022</v>
      </c>
      <c r="J1385">
        <v>1865.4656862745101</v>
      </c>
      <c r="K1385">
        <v>27.766148666666702</v>
      </c>
      <c r="L1385">
        <v>0</v>
      </c>
      <c r="M1385">
        <v>2989.3698370842599</v>
      </c>
      <c r="N1385">
        <v>2989.7185678790001</v>
      </c>
      <c r="O1385">
        <v>144.53725970878801</v>
      </c>
      <c r="P1385">
        <v>95.430642472921306</v>
      </c>
      <c r="Q1385">
        <v>2077.8667263157799</v>
      </c>
      <c r="R1385">
        <v>0</v>
      </c>
      <c r="S1385">
        <v>0.88567890766887802</v>
      </c>
      <c r="T1385">
        <v>0.5</v>
      </c>
      <c r="U1385">
        <v>24625.172865353899</v>
      </c>
      <c r="V1385">
        <v>89221.667100713996</v>
      </c>
      <c r="W1385">
        <v>34694.550651953599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54217.529083805799</v>
      </c>
      <c r="AF1385">
        <v>321372.61463396298</v>
      </c>
      <c r="AG1385">
        <v>131808.53673801399</v>
      </c>
      <c r="AH1385">
        <v>1167.96</v>
      </c>
      <c r="AI1385">
        <v>257675.73085822599</v>
      </c>
      <c r="AJ1385">
        <v>1987.6286859920799</v>
      </c>
      <c r="AK1385">
        <v>768230</v>
      </c>
      <c r="AL1385">
        <v>0</v>
      </c>
      <c r="AM1385">
        <v>134.19999999999999</v>
      </c>
      <c r="AN1385">
        <v>134.19999999999999</v>
      </c>
      <c r="AO1385">
        <v>0</v>
      </c>
      <c r="AP1385">
        <v>0</v>
      </c>
      <c r="AQ1385">
        <v>0</v>
      </c>
      <c r="AR1385">
        <v>0</v>
      </c>
      <c r="AS1385">
        <v>14.547066116702601</v>
      </c>
      <c r="AT1385">
        <v>6.5706745933594304</v>
      </c>
      <c r="AU1385">
        <v>0.15509817645322499</v>
      </c>
      <c r="AV1385">
        <v>7.8212933468899903</v>
      </c>
      <c r="AW1385">
        <v>0</v>
      </c>
      <c r="AX1385">
        <v>0</v>
      </c>
      <c r="AY1385">
        <v>0</v>
      </c>
      <c r="AZ1385">
        <v>76.282201744687697</v>
      </c>
      <c r="BA1385">
        <v>52.193697514602903</v>
      </c>
      <c r="BB1385">
        <v>24.088504230084801</v>
      </c>
      <c r="BC1385">
        <v>90.573178061201105</v>
      </c>
      <c r="BD1385">
        <v>0</v>
      </c>
      <c r="BE1385">
        <v>2.2873679668469702</v>
      </c>
      <c r="BF1385">
        <v>-67.051939546235602</v>
      </c>
      <c r="BG1385">
        <v>0</v>
      </c>
      <c r="BH1385">
        <v>-64.764571579388601</v>
      </c>
      <c r="BI1385">
        <v>-0.256089800189233</v>
      </c>
      <c r="BJ1385">
        <v>0</v>
      </c>
      <c r="BK1385">
        <v>0</v>
      </c>
      <c r="BL1385">
        <v>0</v>
      </c>
      <c r="BM1385">
        <v>101159.21442071001</v>
      </c>
      <c r="BN1385">
        <v>7357.5413449790803</v>
      </c>
      <c r="BO1385">
        <v>8482.7349579332295</v>
      </c>
      <c r="BP1385">
        <v>-49.065355546235601</v>
      </c>
      <c r="BQ1385">
        <v>-17.986584000000001</v>
      </c>
    </row>
    <row r="1386" spans="1:69" x14ac:dyDescent="0.25">
      <c r="A1386">
        <v>19</v>
      </c>
      <c r="B1386" t="str">
        <f>IF(A1386=16,"CT",IF(A1386=20,"Shock",IF(A1386=19,"DecSoly",IF(A1386=18,"NoSoly","SolyTrade"))))</f>
        <v>DecSoly</v>
      </c>
      <c r="C1386" t="s">
        <v>20</v>
      </c>
      <c r="D1386" t="s">
        <v>19</v>
      </c>
      <c r="E1386" t="str" cm="1">
        <f t="array" ref="E1386">INDEX([1]!newIts[NEW],MATCH(indicatorsdb[[#This Row],[Column1]],[1]!newIts[OLD],0),0)</f>
        <v>DS50S</v>
      </c>
      <c r="F1386">
        <v>2</v>
      </c>
      <c r="G1386" t="s">
        <v>108</v>
      </c>
      <c r="H1386" t="str" cm="1">
        <f t="array" ref="H1386">INDEX([1]!fableCountries[ALPHA3],MATCH(F1386,[1]!fableCountries[id],0),0)</f>
        <v>AUS</v>
      </c>
      <c r="I1386">
        <v>2020</v>
      </c>
      <c r="J1386">
        <v>1575.69240196078</v>
      </c>
      <c r="K1386">
        <v>25.782852333333299</v>
      </c>
      <c r="L1386">
        <v>0</v>
      </c>
      <c r="M1386">
        <v>2911.0262018312601</v>
      </c>
      <c r="N1386">
        <v>2911.2053885553501</v>
      </c>
      <c r="O1386">
        <v>141.25830079021199</v>
      </c>
      <c r="P1386">
        <v>91.869140902105201</v>
      </c>
      <c r="Q1386">
        <v>2077.7000886559599</v>
      </c>
      <c r="R1386">
        <v>0</v>
      </c>
      <c r="S1386">
        <v>0.88274738895494798</v>
      </c>
      <c r="T1386">
        <v>0.5</v>
      </c>
      <c r="U1386">
        <v>24625.172865353899</v>
      </c>
      <c r="V1386">
        <v>89221.667100713996</v>
      </c>
      <c r="W1386">
        <v>34694.550651953599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52346.068121628203</v>
      </c>
      <c r="AF1386">
        <v>325689.84999938001</v>
      </c>
      <c r="AG1386">
        <v>131807.94473113801</v>
      </c>
      <c r="AH1386">
        <v>1033.76</v>
      </c>
      <c r="AI1386">
        <v>255694.08164867799</v>
      </c>
      <c r="AJ1386">
        <v>1658.29549917647</v>
      </c>
      <c r="AK1386">
        <v>768230</v>
      </c>
      <c r="AL1386">
        <v>0</v>
      </c>
      <c r="AM1386">
        <v>1033.76</v>
      </c>
      <c r="AN1386">
        <v>1033.76</v>
      </c>
      <c r="AO1386">
        <v>0</v>
      </c>
      <c r="AP1386">
        <v>0</v>
      </c>
      <c r="AQ1386">
        <v>0</v>
      </c>
      <c r="AR1386">
        <v>0</v>
      </c>
      <c r="AS1386">
        <v>14.630623300198399</v>
      </c>
      <c r="AT1386">
        <v>6.2955356888347396</v>
      </c>
      <c r="AU1386">
        <v>0.15966805178545701</v>
      </c>
      <c r="AV1386">
        <v>8.1754195595781898</v>
      </c>
      <c r="AW1386">
        <v>0</v>
      </c>
      <c r="AX1386">
        <v>0</v>
      </c>
      <c r="AY1386">
        <v>0</v>
      </c>
      <c r="AZ1386">
        <v>74.597399670684197</v>
      </c>
      <c r="BA1386">
        <v>51.2127281376318</v>
      </c>
      <c r="BB1386">
        <v>23.384671533052401</v>
      </c>
      <c r="BC1386">
        <v>88.971933170693404</v>
      </c>
      <c r="BD1386">
        <v>0</v>
      </c>
      <c r="BE1386">
        <v>1.90837052771228</v>
      </c>
      <c r="BF1386">
        <v>-63.640700765943997</v>
      </c>
      <c r="BG1386">
        <v>0</v>
      </c>
      <c r="BH1386">
        <v>-61.732330238231697</v>
      </c>
      <c r="BI1386">
        <v>-0.256089800189233</v>
      </c>
      <c r="BJ1386">
        <v>0</v>
      </c>
      <c r="BK1386">
        <v>0</v>
      </c>
      <c r="BL1386">
        <v>0</v>
      </c>
      <c r="BM1386">
        <v>92108.987976653196</v>
      </c>
      <c r="BN1386">
        <v>6508.2110539504902</v>
      </c>
      <c r="BO1386">
        <v>7688.0417834625096</v>
      </c>
      <c r="BP1386">
        <v>-47.720796765944002</v>
      </c>
      <c r="BQ1386">
        <v>-15.919904000000001</v>
      </c>
    </row>
    <row r="1387" spans="1:69" x14ac:dyDescent="0.25">
      <c r="A1387">
        <v>19</v>
      </c>
      <c r="B1387" t="str">
        <f>IF(A1387=16,"CT",IF(A1387=20,"Shock",IF(A1387=19,"DecSoly",IF(A1387=18,"NoSoly","SolyTrade"))))</f>
        <v>DecSoly</v>
      </c>
      <c r="C1387" t="s">
        <v>20</v>
      </c>
      <c r="D1387" t="s">
        <v>19</v>
      </c>
      <c r="E1387" t="str" cm="1">
        <f t="array" ref="E1387">INDEX([1]!newIts[NEW],MATCH(indicatorsdb[[#This Row],[Column1]],[1]!newIts[OLD],0),0)</f>
        <v>DS50S</v>
      </c>
      <c r="F1387">
        <v>2</v>
      </c>
      <c r="G1387" t="s">
        <v>108</v>
      </c>
      <c r="H1387" t="str" cm="1">
        <f t="array" ref="H1387">INDEX([1]!fableCountries[ALPHA3],MATCH(F1387,[1]!fableCountries[id],0),0)</f>
        <v>AUS</v>
      </c>
      <c r="I1387">
        <v>2022</v>
      </c>
      <c r="J1387">
        <v>1865.4656862745101</v>
      </c>
      <c r="K1387">
        <v>27.766148666666702</v>
      </c>
      <c r="L1387">
        <v>0</v>
      </c>
      <c r="M1387">
        <v>2989.3698370842599</v>
      </c>
      <c r="N1387">
        <v>2989.7185678789801</v>
      </c>
      <c r="O1387">
        <v>144.53725970878699</v>
      </c>
      <c r="P1387">
        <v>95.430642472920894</v>
      </c>
      <c r="Q1387">
        <v>2077.8667263157799</v>
      </c>
      <c r="R1387">
        <v>0</v>
      </c>
      <c r="S1387">
        <v>0.88543202238236096</v>
      </c>
      <c r="T1387">
        <v>0.5</v>
      </c>
      <c r="U1387">
        <v>24625.172865353899</v>
      </c>
      <c r="V1387">
        <v>89221.667100713996</v>
      </c>
      <c r="W1387">
        <v>34694.550651953599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54952.810093117398</v>
      </c>
      <c r="AF1387">
        <v>321372.61463396298</v>
      </c>
      <c r="AG1387">
        <v>131807.94473113801</v>
      </c>
      <c r="AH1387">
        <v>1167.96</v>
      </c>
      <c r="AI1387">
        <v>256941.04185579001</v>
      </c>
      <c r="AJ1387">
        <v>1987.6286859920799</v>
      </c>
      <c r="AK1387">
        <v>768230</v>
      </c>
      <c r="AL1387">
        <v>0</v>
      </c>
      <c r="AM1387">
        <v>134.19999999999999</v>
      </c>
      <c r="AN1387">
        <v>134.19999999999999</v>
      </c>
      <c r="AO1387">
        <v>0</v>
      </c>
      <c r="AP1387">
        <v>0</v>
      </c>
      <c r="AQ1387">
        <v>0</v>
      </c>
      <c r="AR1387">
        <v>0</v>
      </c>
      <c r="AS1387">
        <v>15.732105037225301</v>
      </c>
      <c r="AT1387">
        <v>6.8694477890662098</v>
      </c>
      <c r="AU1387">
        <v>0.172331307170249</v>
      </c>
      <c r="AV1387">
        <v>8.6903259409888403</v>
      </c>
      <c r="AW1387">
        <v>0</v>
      </c>
      <c r="AX1387">
        <v>0</v>
      </c>
      <c r="AY1387">
        <v>0</v>
      </c>
      <c r="AZ1387">
        <v>76.282201744687697</v>
      </c>
      <c r="BA1387">
        <v>52.193697514602903</v>
      </c>
      <c r="BB1387">
        <v>24.088504230084801</v>
      </c>
      <c r="BC1387">
        <v>91.758216981723805</v>
      </c>
      <c r="BD1387">
        <v>0</v>
      </c>
      <c r="BE1387">
        <v>2.2873679668469702</v>
      </c>
      <c r="BF1387">
        <v>-66.626710589401497</v>
      </c>
      <c r="BG1387">
        <v>0</v>
      </c>
      <c r="BH1387">
        <v>-64.339342622554497</v>
      </c>
      <c r="BI1387">
        <v>-0.256089800189233</v>
      </c>
      <c r="BJ1387">
        <v>0</v>
      </c>
      <c r="BK1387">
        <v>0</v>
      </c>
      <c r="BL1387">
        <v>0</v>
      </c>
      <c r="BM1387">
        <v>101159.214420709</v>
      </c>
      <c r="BN1387">
        <v>7357.5413449790503</v>
      </c>
      <c r="BO1387">
        <v>8482.7349579332003</v>
      </c>
      <c r="BP1387">
        <v>-48.640126589401497</v>
      </c>
      <c r="BQ1387">
        <v>-17.986584000000001</v>
      </c>
    </row>
    <row r="1388" spans="1:69" x14ac:dyDescent="0.25">
      <c r="A1388">
        <v>19</v>
      </c>
      <c r="B1388" t="str">
        <f>IF(A1388=16,"CT",IF(A1388=20,"Shock",IF(A1388=19,"DecSoly",IF(A1388=18,"NoSoly","SolyTrade"))))</f>
        <v>DecSoly</v>
      </c>
      <c r="C1388" t="s">
        <v>18</v>
      </c>
      <c r="D1388" t="s">
        <v>17</v>
      </c>
      <c r="E1388" t="str" cm="1">
        <f t="array" ref="E1388">INDEX([1]!newIts[NEW],MATCH(indicatorsdb[[#This Row],[Column1]],[1]!newIts[OLD],0),0)</f>
        <v>DS75</v>
      </c>
      <c r="F1388">
        <v>2</v>
      </c>
      <c r="G1388" t="s">
        <v>108</v>
      </c>
      <c r="H1388" t="str" cm="1">
        <f t="array" ref="H1388">INDEX([1]!fableCountries[ALPHA3],MATCH(F1388,[1]!fableCountries[id],0),0)</f>
        <v>AUS</v>
      </c>
      <c r="I1388">
        <v>2020</v>
      </c>
      <c r="J1388">
        <v>1575.69240196078</v>
      </c>
      <c r="K1388">
        <v>25.782852333333299</v>
      </c>
      <c r="L1388">
        <v>0</v>
      </c>
      <c r="M1388">
        <v>2911.0262018312601</v>
      </c>
      <c r="N1388">
        <v>2869.2280115047402</v>
      </c>
      <c r="O1388">
        <v>140.60786431883599</v>
      </c>
      <c r="P1388">
        <v>90.6421496278045</v>
      </c>
      <c r="Q1388">
        <v>2077.7000886559599</v>
      </c>
      <c r="R1388">
        <v>0</v>
      </c>
      <c r="S1388">
        <v>0.88191143084263901</v>
      </c>
      <c r="T1388">
        <v>0.5</v>
      </c>
      <c r="U1388">
        <v>24625.172865353899</v>
      </c>
      <c r="V1388">
        <v>89221.667100713996</v>
      </c>
      <c r="W1388">
        <v>34694.550651953599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52719.0866937709</v>
      </c>
      <c r="AF1388">
        <v>325938.59216595098</v>
      </c>
      <c r="AG1388">
        <v>131808.53673801399</v>
      </c>
      <c r="AH1388">
        <v>1033.76</v>
      </c>
      <c r="AI1388">
        <v>255071.72890308799</v>
      </c>
      <c r="AJ1388">
        <v>1658.29549917647</v>
      </c>
      <c r="AK1388">
        <v>768230</v>
      </c>
      <c r="AL1388">
        <v>0</v>
      </c>
      <c r="AM1388">
        <v>1033.76</v>
      </c>
      <c r="AN1388">
        <v>1033.76</v>
      </c>
      <c r="AO1388">
        <v>0</v>
      </c>
      <c r="AP1388">
        <v>0</v>
      </c>
      <c r="AQ1388">
        <v>0</v>
      </c>
      <c r="AR1388">
        <v>0</v>
      </c>
      <c r="AS1388">
        <v>13.9683786595314</v>
      </c>
      <c r="AT1388">
        <v>6.2227604996452701</v>
      </c>
      <c r="AU1388">
        <v>0.14177591286077099</v>
      </c>
      <c r="AV1388">
        <v>7.6038422470253302</v>
      </c>
      <c r="AW1388">
        <v>0</v>
      </c>
      <c r="AX1388">
        <v>0</v>
      </c>
      <c r="AY1388">
        <v>0</v>
      </c>
      <c r="AZ1388">
        <v>74.692527147079105</v>
      </c>
      <c r="BA1388">
        <v>51.254928700149101</v>
      </c>
      <c r="BB1388">
        <v>23.4375984469301</v>
      </c>
      <c r="BC1388">
        <v>88.404816006421299</v>
      </c>
      <c r="BD1388">
        <v>0</v>
      </c>
      <c r="BE1388">
        <v>1.90837052771228</v>
      </c>
      <c r="BF1388">
        <v>-63.280490652667503</v>
      </c>
      <c r="BG1388">
        <v>0</v>
      </c>
      <c r="BH1388">
        <v>-61.372120124955302</v>
      </c>
      <c r="BI1388">
        <v>-0.256089800189233</v>
      </c>
      <c r="BJ1388">
        <v>0</v>
      </c>
      <c r="BK1388">
        <v>0</v>
      </c>
      <c r="BL1388">
        <v>0</v>
      </c>
      <c r="BM1388">
        <v>95640.020110215497</v>
      </c>
      <c r="BN1388">
        <v>6441.7766494902298</v>
      </c>
      <c r="BO1388">
        <v>7905.9655223473201</v>
      </c>
      <c r="BP1388">
        <v>-47.3605866526675</v>
      </c>
      <c r="BQ1388">
        <v>-15.919904000000001</v>
      </c>
    </row>
    <row r="1389" spans="1:69" x14ac:dyDescent="0.25">
      <c r="A1389">
        <v>19</v>
      </c>
      <c r="B1389" t="str">
        <f>IF(A1389=16,"CT",IF(A1389=20,"Shock",IF(A1389=19,"DecSoly",IF(A1389=18,"NoSoly","SolyTrade"))))</f>
        <v>DecSoly</v>
      </c>
      <c r="C1389" t="s">
        <v>18</v>
      </c>
      <c r="D1389" t="s">
        <v>17</v>
      </c>
      <c r="E1389" t="str" cm="1">
        <f t="array" ref="E1389">INDEX([1]!newIts[NEW],MATCH(indicatorsdb[[#This Row],[Column1]],[1]!newIts[OLD],0),0)</f>
        <v>DS75</v>
      </c>
      <c r="F1389">
        <v>2</v>
      </c>
      <c r="G1389" t="s">
        <v>108</v>
      </c>
      <c r="H1389" t="str" cm="1">
        <f t="array" ref="H1389">INDEX([1]!fableCountries[ALPHA3],MATCH(F1389,[1]!fableCountries[id],0),0)</f>
        <v>AUS</v>
      </c>
      <c r="I1389">
        <v>2022</v>
      </c>
      <c r="J1389">
        <v>1865.4656862745101</v>
      </c>
      <c r="K1389">
        <v>27.766148666666702</v>
      </c>
      <c r="L1389">
        <v>0</v>
      </c>
      <c r="M1389">
        <v>2989.3698370842599</v>
      </c>
      <c r="N1389">
        <v>2989.8400413426898</v>
      </c>
      <c r="O1389">
        <v>144.543327995168</v>
      </c>
      <c r="P1389">
        <v>95.445946609367496</v>
      </c>
      <c r="Q1389">
        <v>2077.8667263157799</v>
      </c>
      <c r="R1389">
        <v>0</v>
      </c>
      <c r="S1389">
        <v>0.88452451267076304</v>
      </c>
      <c r="T1389">
        <v>0.5</v>
      </c>
      <c r="U1389">
        <v>24625.172865353899</v>
      </c>
      <c r="V1389">
        <v>89221.667100713996</v>
      </c>
      <c r="W1389">
        <v>34694.550651953599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55549.182487562197</v>
      </c>
      <c r="AF1389">
        <v>321635.96293447301</v>
      </c>
      <c r="AG1389">
        <v>131808.53673801399</v>
      </c>
      <c r="AH1389">
        <v>1167.96</v>
      </c>
      <c r="AI1389">
        <v>256080.72915395899</v>
      </c>
      <c r="AJ1389">
        <v>1987.6286859920799</v>
      </c>
      <c r="AK1389">
        <v>768230</v>
      </c>
      <c r="AL1389">
        <v>0</v>
      </c>
      <c r="AM1389">
        <v>134.19999999999999</v>
      </c>
      <c r="AN1389">
        <v>134.19999999999999</v>
      </c>
      <c r="AO1389">
        <v>0</v>
      </c>
      <c r="AP1389">
        <v>0</v>
      </c>
      <c r="AQ1389">
        <v>0</v>
      </c>
      <c r="AR1389">
        <v>0</v>
      </c>
      <c r="AS1389">
        <v>15.244763804229301</v>
      </c>
      <c r="AT1389">
        <v>6.8934913612401498</v>
      </c>
      <c r="AU1389">
        <v>0.15504891816976499</v>
      </c>
      <c r="AV1389">
        <v>8.1962235248193398</v>
      </c>
      <c r="AW1389">
        <v>0</v>
      </c>
      <c r="AX1389">
        <v>0</v>
      </c>
      <c r="AY1389">
        <v>0</v>
      </c>
      <c r="AZ1389">
        <v>76.389783758512294</v>
      </c>
      <c r="BA1389">
        <v>52.242342193758397</v>
      </c>
      <c r="BB1389">
        <v>24.147441564753901</v>
      </c>
      <c r="BC1389">
        <v>91.378457762552301</v>
      </c>
      <c r="BD1389">
        <v>0</v>
      </c>
      <c r="BE1389">
        <v>2.2873679668469702</v>
      </c>
      <c r="BF1389">
        <v>-66.128772180716496</v>
      </c>
      <c r="BG1389">
        <v>0</v>
      </c>
      <c r="BH1389">
        <v>-63.841404213869502</v>
      </c>
      <c r="BI1389">
        <v>-0.256089800189233</v>
      </c>
      <c r="BJ1389">
        <v>0</v>
      </c>
      <c r="BK1389">
        <v>0</v>
      </c>
      <c r="BL1389">
        <v>0</v>
      </c>
      <c r="BM1389">
        <v>106660.34286593</v>
      </c>
      <c r="BN1389">
        <v>7372.0868890339598</v>
      </c>
      <c r="BO1389">
        <v>8838.4449674649695</v>
      </c>
      <c r="BP1389">
        <v>-48.142188180716502</v>
      </c>
      <c r="BQ1389">
        <v>-17.986584000000001</v>
      </c>
    </row>
    <row r="1390" spans="1:69" x14ac:dyDescent="0.25">
      <c r="A1390">
        <v>19</v>
      </c>
      <c r="B1390" t="str">
        <f>IF(A1390=16,"CT",IF(A1390=20,"Shock",IF(A1390=19,"DecSoly",IF(A1390=18,"NoSoly","SolyTrade"))))</f>
        <v>DecSoly</v>
      </c>
      <c r="C1390" t="s">
        <v>16</v>
      </c>
      <c r="D1390" t="s">
        <v>15</v>
      </c>
      <c r="E1390" t="str" cm="1">
        <f t="array" ref="E1390">INDEX([1]!newIts[NEW],MATCH(indicatorsdb[[#This Row],[Column1]],[1]!newIts[OLD],0),0)</f>
        <v>DS75M</v>
      </c>
      <c r="F1390">
        <v>2</v>
      </c>
      <c r="G1390" t="s">
        <v>108</v>
      </c>
      <c r="H1390" t="str" cm="1">
        <f t="array" ref="H1390">INDEX([1]!fableCountries[ALPHA3],MATCH(F1390,[1]!fableCountries[id],0),0)</f>
        <v>AUS</v>
      </c>
      <c r="I1390">
        <v>2020</v>
      </c>
      <c r="J1390">
        <v>1575.69240196078</v>
      </c>
      <c r="K1390">
        <v>25.782852333333299</v>
      </c>
      <c r="L1390">
        <v>0</v>
      </c>
      <c r="M1390">
        <v>2911.0262018312601</v>
      </c>
      <c r="N1390">
        <v>2869.2280115047402</v>
      </c>
      <c r="O1390">
        <v>140.60786431883599</v>
      </c>
      <c r="P1390">
        <v>90.6421496278045</v>
      </c>
      <c r="Q1390">
        <v>2077.7000886559599</v>
      </c>
      <c r="R1390">
        <v>0</v>
      </c>
      <c r="S1390">
        <v>0.88191143084263901</v>
      </c>
      <c r="T1390">
        <v>0.5</v>
      </c>
      <c r="U1390">
        <v>24625.172865353899</v>
      </c>
      <c r="V1390">
        <v>89221.667100713996</v>
      </c>
      <c r="W1390">
        <v>34694.550651953599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52719.0866937709</v>
      </c>
      <c r="AF1390">
        <v>325938.59216595098</v>
      </c>
      <c r="AG1390">
        <v>131808.53673801399</v>
      </c>
      <c r="AH1390">
        <v>1033.76</v>
      </c>
      <c r="AI1390">
        <v>255071.72890308799</v>
      </c>
      <c r="AJ1390">
        <v>1658.29549917647</v>
      </c>
      <c r="AK1390">
        <v>768230</v>
      </c>
      <c r="AL1390">
        <v>0</v>
      </c>
      <c r="AM1390">
        <v>1033.76</v>
      </c>
      <c r="AN1390">
        <v>1033.76</v>
      </c>
      <c r="AO1390">
        <v>0</v>
      </c>
      <c r="AP1390">
        <v>0</v>
      </c>
      <c r="AQ1390">
        <v>0</v>
      </c>
      <c r="AR1390">
        <v>0</v>
      </c>
      <c r="AS1390">
        <v>13.9683786595314</v>
      </c>
      <c r="AT1390">
        <v>6.2227604996452701</v>
      </c>
      <c r="AU1390">
        <v>0.14177591286077099</v>
      </c>
      <c r="AV1390">
        <v>7.6038422470253302</v>
      </c>
      <c r="AW1390">
        <v>0</v>
      </c>
      <c r="AX1390">
        <v>0</v>
      </c>
      <c r="AY1390">
        <v>0</v>
      </c>
      <c r="AZ1390">
        <v>74.692527147079105</v>
      </c>
      <c r="BA1390">
        <v>51.254928700149101</v>
      </c>
      <c r="BB1390">
        <v>23.4375984469301</v>
      </c>
      <c r="BC1390">
        <v>88.404816006421299</v>
      </c>
      <c r="BD1390">
        <v>0</v>
      </c>
      <c r="BE1390">
        <v>1.90837052771228</v>
      </c>
      <c r="BF1390">
        <v>-63.280490652667503</v>
      </c>
      <c r="BG1390">
        <v>0</v>
      </c>
      <c r="BH1390">
        <v>-61.372120124955302</v>
      </c>
      <c r="BI1390">
        <v>-0.256089800189233</v>
      </c>
      <c r="BJ1390">
        <v>0</v>
      </c>
      <c r="BK1390">
        <v>0</v>
      </c>
      <c r="BL1390">
        <v>0</v>
      </c>
      <c r="BM1390">
        <v>95640.020110215497</v>
      </c>
      <c r="BN1390">
        <v>6441.7766494902298</v>
      </c>
      <c r="BO1390">
        <v>7905.9655223473201</v>
      </c>
      <c r="BP1390">
        <v>-47.3605866526675</v>
      </c>
      <c r="BQ1390">
        <v>-15.919904000000001</v>
      </c>
    </row>
    <row r="1391" spans="1:69" x14ac:dyDescent="0.25">
      <c r="A1391">
        <v>19</v>
      </c>
      <c r="B1391" t="str">
        <f>IF(A1391=16,"CT",IF(A1391=20,"Shock",IF(A1391=19,"DecSoly",IF(A1391=18,"NoSoly","SolyTrade"))))</f>
        <v>DecSoly</v>
      </c>
      <c r="C1391" t="s">
        <v>16</v>
      </c>
      <c r="D1391" t="s">
        <v>15</v>
      </c>
      <c r="E1391" t="str" cm="1">
        <f t="array" ref="E1391">INDEX([1]!newIts[NEW],MATCH(indicatorsdb[[#This Row],[Column1]],[1]!newIts[OLD],0),0)</f>
        <v>DS75M</v>
      </c>
      <c r="F1391">
        <v>2</v>
      </c>
      <c r="G1391" t="s">
        <v>108</v>
      </c>
      <c r="H1391" t="str" cm="1">
        <f t="array" ref="H1391">INDEX([1]!fableCountries[ALPHA3],MATCH(F1391,[1]!fableCountries[id],0),0)</f>
        <v>AUS</v>
      </c>
      <c r="I1391">
        <v>2022</v>
      </c>
      <c r="J1391">
        <v>1865.4656862745101</v>
      </c>
      <c r="K1391">
        <v>27.766148666666702</v>
      </c>
      <c r="L1391">
        <v>0</v>
      </c>
      <c r="M1391">
        <v>2989.3698370842599</v>
      </c>
      <c r="N1391">
        <v>2989.8400413426898</v>
      </c>
      <c r="O1391">
        <v>144.543327995168</v>
      </c>
      <c r="P1391">
        <v>95.445946609367496</v>
      </c>
      <c r="Q1391">
        <v>2077.8667263157799</v>
      </c>
      <c r="R1391">
        <v>0</v>
      </c>
      <c r="S1391">
        <v>0.88452451267076304</v>
      </c>
      <c r="T1391">
        <v>0.5</v>
      </c>
      <c r="U1391">
        <v>24625.172865353899</v>
      </c>
      <c r="V1391">
        <v>89221.667100713996</v>
      </c>
      <c r="W1391">
        <v>34694.550651953599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55549.182487562197</v>
      </c>
      <c r="AF1391">
        <v>321635.96293447301</v>
      </c>
      <c r="AG1391">
        <v>131808.53673801399</v>
      </c>
      <c r="AH1391">
        <v>1167.96</v>
      </c>
      <c r="AI1391">
        <v>256080.72915395899</v>
      </c>
      <c r="AJ1391">
        <v>1987.6286859920799</v>
      </c>
      <c r="AK1391">
        <v>768230</v>
      </c>
      <c r="AL1391">
        <v>0</v>
      </c>
      <c r="AM1391">
        <v>134.19999999999999</v>
      </c>
      <c r="AN1391">
        <v>134.19999999999999</v>
      </c>
      <c r="AO1391">
        <v>0</v>
      </c>
      <c r="AP1391">
        <v>0</v>
      </c>
      <c r="AQ1391">
        <v>0</v>
      </c>
      <c r="AR1391">
        <v>0</v>
      </c>
      <c r="AS1391">
        <v>15.244763804229301</v>
      </c>
      <c r="AT1391">
        <v>6.8934913612401498</v>
      </c>
      <c r="AU1391">
        <v>0.15504891816976499</v>
      </c>
      <c r="AV1391">
        <v>8.1962235248193398</v>
      </c>
      <c r="AW1391">
        <v>0</v>
      </c>
      <c r="AX1391">
        <v>0</v>
      </c>
      <c r="AY1391">
        <v>0</v>
      </c>
      <c r="AZ1391">
        <v>76.389783758512294</v>
      </c>
      <c r="BA1391">
        <v>52.242342193758397</v>
      </c>
      <c r="BB1391">
        <v>24.147441564753901</v>
      </c>
      <c r="BC1391">
        <v>91.378457762552301</v>
      </c>
      <c r="BD1391">
        <v>0</v>
      </c>
      <c r="BE1391">
        <v>2.2873679668469702</v>
      </c>
      <c r="BF1391">
        <v>-66.128772180716496</v>
      </c>
      <c r="BG1391">
        <v>0</v>
      </c>
      <c r="BH1391">
        <v>-63.841404213869502</v>
      </c>
      <c r="BI1391">
        <v>-0.256089800189233</v>
      </c>
      <c r="BJ1391">
        <v>0</v>
      </c>
      <c r="BK1391">
        <v>0</v>
      </c>
      <c r="BL1391">
        <v>0</v>
      </c>
      <c r="BM1391">
        <v>106660.34286593</v>
      </c>
      <c r="BN1391">
        <v>7372.0868890339598</v>
      </c>
      <c r="BO1391">
        <v>8838.4449674649695</v>
      </c>
      <c r="BP1391">
        <v>-48.142188180716502</v>
      </c>
      <c r="BQ1391">
        <v>-17.986584000000001</v>
      </c>
    </row>
    <row r="1392" spans="1:69" x14ac:dyDescent="0.25">
      <c r="A1392">
        <v>19</v>
      </c>
      <c r="B1392" t="str">
        <f>IF(A1392=16,"CT",IF(A1392=20,"Shock",IF(A1392=19,"DecSoly",IF(A1392=18,"NoSoly","SolyTrade"))))</f>
        <v>DecSoly</v>
      </c>
      <c r="C1392" t="s">
        <v>14</v>
      </c>
      <c r="D1392" t="s">
        <v>13</v>
      </c>
      <c r="E1392" t="str" cm="1">
        <f t="array" ref="E1392">INDEX([1]!newIts[NEW],MATCH(indicatorsdb[[#This Row],[Column1]],[1]!newIts[OLD],0),0)</f>
        <v>DS75S</v>
      </c>
      <c r="F1392">
        <v>2</v>
      </c>
      <c r="G1392" t="s">
        <v>108</v>
      </c>
      <c r="H1392" t="str" cm="1">
        <f t="array" ref="H1392">INDEX([1]!fableCountries[ALPHA3],MATCH(F1392,[1]!fableCountries[id],0),0)</f>
        <v>AUS</v>
      </c>
      <c r="I1392">
        <v>2020</v>
      </c>
      <c r="J1392">
        <v>1575.69240196078</v>
      </c>
      <c r="K1392">
        <v>25.782852333333299</v>
      </c>
      <c r="L1392">
        <v>0</v>
      </c>
      <c r="M1392">
        <v>2911.0262018312601</v>
      </c>
      <c r="N1392">
        <v>2805.1151619699199</v>
      </c>
      <c r="O1392">
        <v>139.60882108619299</v>
      </c>
      <c r="P1392">
        <v>88.75196767173</v>
      </c>
      <c r="Q1392">
        <v>2077.7000886559599</v>
      </c>
      <c r="R1392">
        <v>0</v>
      </c>
      <c r="S1392">
        <v>0.881848713431163</v>
      </c>
      <c r="T1392">
        <v>0.5</v>
      </c>
      <c r="U1392">
        <v>24625.172865353899</v>
      </c>
      <c r="V1392">
        <v>89221.667100713996</v>
      </c>
      <c r="W1392">
        <v>34694.550651953599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52731.7714781014</v>
      </c>
      <c r="AF1392">
        <v>325938.59216595098</v>
      </c>
      <c r="AG1392">
        <v>131807.94473113801</v>
      </c>
      <c r="AH1392">
        <v>1033.76</v>
      </c>
      <c r="AI1392">
        <v>255059.63612563399</v>
      </c>
      <c r="AJ1392">
        <v>1658.29549917647</v>
      </c>
      <c r="AK1392">
        <v>768230</v>
      </c>
      <c r="AL1392">
        <v>0</v>
      </c>
      <c r="AM1392">
        <v>1033.76</v>
      </c>
      <c r="AN1392">
        <v>1033.76</v>
      </c>
      <c r="AO1392">
        <v>0</v>
      </c>
      <c r="AP1392">
        <v>0</v>
      </c>
      <c r="AQ1392">
        <v>0</v>
      </c>
      <c r="AR1392">
        <v>0</v>
      </c>
      <c r="AS1392">
        <v>14.8375640634103</v>
      </c>
      <c r="AT1392">
        <v>6.3859572206798703</v>
      </c>
      <c r="AU1392">
        <v>0.15469834047255401</v>
      </c>
      <c r="AV1392">
        <v>8.2969085022579208</v>
      </c>
      <c r="AW1392">
        <v>0</v>
      </c>
      <c r="AX1392">
        <v>0</v>
      </c>
      <c r="AY1392">
        <v>0</v>
      </c>
      <c r="AZ1392">
        <v>74.692527147079105</v>
      </c>
      <c r="BA1392">
        <v>51.254928700149101</v>
      </c>
      <c r="BB1392">
        <v>23.4375984469301</v>
      </c>
      <c r="BC1392">
        <v>89.274001410300301</v>
      </c>
      <c r="BD1392">
        <v>0</v>
      </c>
      <c r="BE1392">
        <v>1.90837052771228</v>
      </c>
      <c r="BF1392">
        <v>-63.273491501836503</v>
      </c>
      <c r="BG1392">
        <v>0</v>
      </c>
      <c r="BH1392">
        <v>-61.365120974124203</v>
      </c>
      <c r="BI1392">
        <v>-0.256089800189233</v>
      </c>
      <c r="BJ1392">
        <v>0</v>
      </c>
      <c r="BK1392">
        <v>0</v>
      </c>
      <c r="BL1392">
        <v>0</v>
      </c>
      <c r="BM1392">
        <v>93921.575856876196</v>
      </c>
      <c r="BN1392">
        <v>6326.03185926689</v>
      </c>
      <c r="BO1392">
        <v>7763.9124257114099</v>
      </c>
      <c r="BP1392">
        <v>-47.3535875018365</v>
      </c>
      <c r="BQ1392">
        <v>-15.919904000000001</v>
      </c>
    </row>
    <row r="1393" spans="1:69" x14ac:dyDescent="0.25">
      <c r="A1393">
        <v>19</v>
      </c>
      <c r="B1393" t="str">
        <f>IF(A1393=16,"CT",IF(A1393=20,"Shock",IF(A1393=19,"DecSoly",IF(A1393=18,"NoSoly","SolyTrade"))))</f>
        <v>DecSoly</v>
      </c>
      <c r="C1393" t="s">
        <v>14</v>
      </c>
      <c r="D1393" t="s">
        <v>13</v>
      </c>
      <c r="E1393" t="str" cm="1">
        <f t="array" ref="E1393">INDEX([1]!newIts[NEW],MATCH(indicatorsdb[[#This Row],[Column1]],[1]!newIts[OLD],0),0)</f>
        <v>DS75S</v>
      </c>
      <c r="F1393">
        <v>2</v>
      </c>
      <c r="G1393" t="s">
        <v>108</v>
      </c>
      <c r="H1393" t="str" cm="1">
        <f t="array" ref="H1393">INDEX([1]!fableCountries[ALPHA3],MATCH(F1393,[1]!fableCountries[id],0),0)</f>
        <v>AUS</v>
      </c>
      <c r="I1393">
        <v>2022</v>
      </c>
      <c r="J1393">
        <v>1865.4656862745101</v>
      </c>
      <c r="K1393">
        <v>27.766148666666702</v>
      </c>
      <c r="L1393">
        <v>0</v>
      </c>
      <c r="M1393">
        <v>2989.3698370842599</v>
      </c>
      <c r="N1393">
        <v>2989.8400413426798</v>
      </c>
      <c r="O1393">
        <v>144.543327995167</v>
      </c>
      <c r="P1393">
        <v>95.445946609366999</v>
      </c>
      <c r="Q1393">
        <v>2077.8667263157799</v>
      </c>
      <c r="R1393">
        <v>0</v>
      </c>
      <c r="S1393">
        <v>0.88423624459577799</v>
      </c>
      <c r="T1393">
        <v>0.5</v>
      </c>
      <c r="U1393">
        <v>24625.172865353899</v>
      </c>
      <c r="V1393">
        <v>89221.667100713996</v>
      </c>
      <c r="W1393">
        <v>34694.550651953599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56432.4249861801</v>
      </c>
      <c r="AF1393">
        <v>321635.96293447301</v>
      </c>
      <c r="AG1393">
        <v>131807.94473113801</v>
      </c>
      <c r="AH1393">
        <v>1167.96</v>
      </c>
      <c r="AI1393">
        <v>255198.07866221701</v>
      </c>
      <c r="AJ1393">
        <v>1987.6286859920799</v>
      </c>
      <c r="AK1393">
        <v>768230</v>
      </c>
      <c r="AL1393">
        <v>0</v>
      </c>
      <c r="AM1393">
        <v>134.19999999999999</v>
      </c>
      <c r="AN1393">
        <v>134.19999999999999</v>
      </c>
      <c r="AO1393">
        <v>0</v>
      </c>
      <c r="AP1393">
        <v>0</v>
      </c>
      <c r="AQ1393">
        <v>0</v>
      </c>
      <c r="AR1393">
        <v>0</v>
      </c>
      <c r="AS1393">
        <v>16.480915721168099</v>
      </c>
      <c r="AT1393">
        <v>7.2017241178468998</v>
      </c>
      <c r="AU1393">
        <v>0.17227657574418201</v>
      </c>
      <c r="AV1393">
        <v>9.1069150275770099</v>
      </c>
      <c r="AW1393">
        <v>0</v>
      </c>
      <c r="AX1393">
        <v>0</v>
      </c>
      <c r="AY1393">
        <v>0</v>
      </c>
      <c r="AZ1393">
        <v>76.389783758512294</v>
      </c>
      <c r="BA1393">
        <v>52.242342193758397</v>
      </c>
      <c r="BB1393">
        <v>24.147441564753901</v>
      </c>
      <c r="BC1393">
        <v>92.614609679491096</v>
      </c>
      <c r="BD1393">
        <v>0</v>
      </c>
      <c r="BE1393">
        <v>2.2873679668469702</v>
      </c>
      <c r="BF1393">
        <v>-65.617904934020004</v>
      </c>
      <c r="BG1393">
        <v>0</v>
      </c>
      <c r="BH1393">
        <v>-63.330536967173103</v>
      </c>
      <c r="BI1393">
        <v>-0.256089800189233</v>
      </c>
      <c r="BJ1393">
        <v>0</v>
      </c>
      <c r="BK1393">
        <v>0</v>
      </c>
      <c r="BL1393">
        <v>0</v>
      </c>
      <c r="BM1393">
        <v>106660.34286592899</v>
      </c>
      <c r="BN1393">
        <v>7372.0868890339398</v>
      </c>
      <c r="BO1393">
        <v>8838.4449674649404</v>
      </c>
      <c r="BP1393">
        <v>-47.631320934020003</v>
      </c>
      <c r="BQ1393">
        <v>-17.986584000000001</v>
      </c>
    </row>
    <row r="1394" spans="1:69" x14ac:dyDescent="0.25">
      <c r="A1394">
        <v>19</v>
      </c>
      <c r="B1394" t="str">
        <f>IF(A1394=16,"CT",IF(A1394=20,"Shock",IF(A1394=19,"DecSoly",IF(A1394=18,"NoSoly","SolyTrade"))))</f>
        <v>DecSoly</v>
      </c>
      <c r="C1394" t="s">
        <v>12</v>
      </c>
      <c r="D1394" t="s">
        <v>11</v>
      </c>
      <c r="E1394" t="str" cm="1">
        <f t="array" ref="E1394">INDEX([1]!newIts[NEW],MATCH(indicatorsdb[[#This Row],[Column1]],[1]!newIts[OLD],0),0)</f>
        <v>DS100</v>
      </c>
      <c r="F1394">
        <v>2</v>
      </c>
      <c r="G1394" t="s">
        <v>108</v>
      </c>
      <c r="H1394" t="str" cm="1">
        <f t="array" ref="H1394">INDEX([1]!fableCountries[ALPHA3],MATCH(F1394,[1]!fableCountries[id],0),0)</f>
        <v>AUS</v>
      </c>
      <c r="I1394">
        <v>2020</v>
      </c>
      <c r="J1394">
        <v>1575.69240196078</v>
      </c>
      <c r="K1394">
        <v>25.782852333333299</v>
      </c>
      <c r="L1394">
        <v>0</v>
      </c>
      <c r="M1394">
        <v>2911.0262018312601</v>
      </c>
      <c r="N1394">
        <v>2687.8383734664499</v>
      </c>
      <c r="O1394">
        <v>137.89180209700001</v>
      </c>
      <c r="P1394">
        <v>85.233742476872706</v>
      </c>
      <c r="Q1394">
        <v>2077.7000886559599</v>
      </c>
      <c r="R1394">
        <v>0</v>
      </c>
      <c r="S1394">
        <v>0.88181267374526995</v>
      </c>
      <c r="T1394">
        <v>0.5</v>
      </c>
      <c r="U1394">
        <v>24625.172865353899</v>
      </c>
      <c r="V1394">
        <v>89221.667100713996</v>
      </c>
      <c r="W1394">
        <v>34694.550651953599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52470.344527199697</v>
      </c>
      <c r="AF1394">
        <v>326187.334332522</v>
      </c>
      <c r="AG1394">
        <v>131808.53673801399</v>
      </c>
      <c r="AH1394">
        <v>1033.76</v>
      </c>
      <c r="AI1394">
        <v>255071.72890308799</v>
      </c>
      <c r="AJ1394">
        <v>1658.29549917647</v>
      </c>
      <c r="AK1394">
        <v>768230</v>
      </c>
      <c r="AL1394">
        <v>0</v>
      </c>
      <c r="AM1394">
        <v>1033.76</v>
      </c>
      <c r="AN1394">
        <v>1033.76</v>
      </c>
      <c r="AO1394">
        <v>0</v>
      </c>
      <c r="AP1394">
        <v>0</v>
      </c>
      <c r="AQ1394">
        <v>0</v>
      </c>
      <c r="AR1394">
        <v>0</v>
      </c>
      <c r="AS1394">
        <v>13.8636608997656</v>
      </c>
      <c r="AT1394">
        <v>6.1793686447115999</v>
      </c>
      <c r="AU1394">
        <v>0.134642935710727</v>
      </c>
      <c r="AV1394">
        <v>7.5496493193432901</v>
      </c>
      <c r="AW1394">
        <v>0</v>
      </c>
      <c r="AX1394">
        <v>0</v>
      </c>
      <c r="AY1394">
        <v>0</v>
      </c>
      <c r="AZ1394">
        <v>74.787654620843398</v>
      </c>
      <c r="BA1394">
        <v>51.297129260712801</v>
      </c>
      <c r="BB1394">
        <v>23.490525360130601</v>
      </c>
      <c r="BC1394">
        <v>88.395225720419802</v>
      </c>
      <c r="BD1394">
        <v>0</v>
      </c>
      <c r="BE1394">
        <v>1.90837052771228</v>
      </c>
      <c r="BF1394">
        <v>-63.280490652667503</v>
      </c>
      <c r="BG1394">
        <v>0</v>
      </c>
      <c r="BH1394">
        <v>-61.372120124955302</v>
      </c>
      <c r="BI1394">
        <v>-0.256089800189233</v>
      </c>
      <c r="BJ1394">
        <v>0</v>
      </c>
      <c r="BK1394">
        <v>0</v>
      </c>
      <c r="BL1394">
        <v>0</v>
      </c>
      <c r="BM1394">
        <v>95369.595555832595</v>
      </c>
      <c r="BN1394">
        <v>6137.4691083853804</v>
      </c>
      <c r="BO1394">
        <v>7814.0639011632502</v>
      </c>
      <c r="BP1394">
        <v>-47.3605866526675</v>
      </c>
      <c r="BQ1394">
        <v>-15.919904000000001</v>
      </c>
    </row>
    <row r="1395" spans="1:69" x14ac:dyDescent="0.25">
      <c r="A1395">
        <v>19</v>
      </c>
      <c r="B1395" t="str">
        <f>IF(A1395=16,"CT",IF(A1395=20,"Shock",IF(A1395=19,"DecSoly",IF(A1395=18,"NoSoly","SolyTrade"))))</f>
        <v>DecSoly</v>
      </c>
      <c r="C1395" t="s">
        <v>12</v>
      </c>
      <c r="D1395" t="s">
        <v>11</v>
      </c>
      <c r="E1395" t="str" cm="1">
        <f t="array" ref="E1395">INDEX([1]!newIts[NEW],MATCH(indicatorsdb[[#This Row],[Column1]],[1]!newIts[OLD],0),0)</f>
        <v>DS100</v>
      </c>
      <c r="F1395">
        <v>2</v>
      </c>
      <c r="G1395" t="s">
        <v>108</v>
      </c>
      <c r="H1395" t="str" cm="1">
        <f t="array" ref="H1395">INDEX([1]!fableCountries[ALPHA3],MATCH(F1395,[1]!fableCountries[id],0),0)</f>
        <v>AUS</v>
      </c>
      <c r="I1395">
        <v>2022</v>
      </c>
      <c r="J1395">
        <v>1865.4656862745101</v>
      </c>
      <c r="K1395">
        <v>27.766148666666702</v>
      </c>
      <c r="L1395">
        <v>0</v>
      </c>
      <c r="M1395">
        <v>2989.3698370842599</v>
      </c>
      <c r="N1395">
        <v>2959.23105809765</v>
      </c>
      <c r="O1395">
        <v>144.09864447602001</v>
      </c>
      <c r="P1395">
        <v>94.524055312896806</v>
      </c>
      <c r="Q1395">
        <v>2077.8667263157799</v>
      </c>
      <c r="R1395">
        <v>0</v>
      </c>
      <c r="S1395">
        <v>0.883581212089395</v>
      </c>
      <c r="T1395">
        <v>0.5</v>
      </c>
      <c r="U1395">
        <v>24625.172865353899</v>
      </c>
      <c r="V1395">
        <v>89221.667100713996</v>
      </c>
      <c r="W1395">
        <v>34694.550651953599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56636.2456380023</v>
      </c>
      <c r="AF1395">
        <v>321899.31122171902</v>
      </c>
      <c r="AG1395">
        <v>131808.53673801399</v>
      </c>
      <c r="AH1395">
        <v>1167.96</v>
      </c>
      <c r="AI1395">
        <v>254730.31771627199</v>
      </c>
      <c r="AJ1395">
        <v>1987.6286859920799</v>
      </c>
      <c r="AK1395">
        <v>768230</v>
      </c>
      <c r="AL1395">
        <v>0</v>
      </c>
      <c r="AM1395">
        <v>134.19999999999999</v>
      </c>
      <c r="AN1395">
        <v>134.19999999999999</v>
      </c>
      <c r="AO1395">
        <v>0</v>
      </c>
      <c r="AP1395">
        <v>0</v>
      </c>
      <c r="AQ1395">
        <v>0</v>
      </c>
      <c r="AR1395">
        <v>0</v>
      </c>
      <c r="AS1395">
        <v>15.820669534874</v>
      </c>
      <c r="AT1395">
        <v>7.1611793590395596</v>
      </c>
      <c r="AU1395">
        <v>0.15381554460275701</v>
      </c>
      <c r="AV1395">
        <v>8.50567463123169</v>
      </c>
      <c r="AW1395">
        <v>0</v>
      </c>
      <c r="AX1395">
        <v>0</v>
      </c>
      <c r="AY1395">
        <v>0</v>
      </c>
      <c r="AZ1395">
        <v>76.497365765720303</v>
      </c>
      <c r="BA1395">
        <v>52.290986869630601</v>
      </c>
      <c r="BB1395">
        <v>24.206378896089699</v>
      </c>
      <c r="BC1395">
        <v>92.061945500405002</v>
      </c>
      <c r="BD1395">
        <v>0</v>
      </c>
      <c r="BE1395">
        <v>2.2873679668469702</v>
      </c>
      <c r="BF1395">
        <v>-65.347170652667501</v>
      </c>
      <c r="BG1395">
        <v>0</v>
      </c>
      <c r="BH1395">
        <v>-63.0598026858206</v>
      </c>
      <c r="BI1395">
        <v>-0.256089800189233</v>
      </c>
      <c r="BJ1395">
        <v>0</v>
      </c>
      <c r="BK1395">
        <v>0</v>
      </c>
      <c r="BL1395">
        <v>0</v>
      </c>
      <c r="BM1395">
        <v>111304.617104016</v>
      </c>
      <c r="BN1395">
        <v>7330.2024746075203</v>
      </c>
      <c r="BO1395">
        <v>9123.9165047961997</v>
      </c>
      <c r="BP1395">
        <v>-47.3605866526675</v>
      </c>
      <c r="BQ1395">
        <v>-17.986584000000001</v>
      </c>
    </row>
    <row r="1396" spans="1:69" x14ac:dyDescent="0.25">
      <c r="A1396">
        <v>19</v>
      </c>
      <c r="B1396" t="str">
        <f>IF(A1396=16,"CT",IF(A1396=20,"Shock",IF(A1396=19,"DecSoly",IF(A1396=18,"NoSoly","SolyTrade"))))</f>
        <v>DecSoly</v>
      </c>
      <c r="C1396" t="s">
        <v>10</v>
      </c>
      <c r="D1396" t="s">
        <v>9</v>
      </c>
      <c r="E1396" t="str" cm="1">
        <f t="array" ref="E1396">INDEX([1]!newIts[NEW],MATCH(indicatorsdb[[#This Row],[Column1]],[1]!newIts[OLD],0),0)</f>
        <v>DS100M</v>
      </c>
      <c r="F1396">
        <v>2</v>
      </c>
      <c r="G1396" t="s">
        <v>108</v>
      </c>
      <c r="H1396" t="str" cm="1">
        <f t="array" ref="H1396">INDEX([1]!fableCountries[ALPHA3],MATCH(F1396,[1]!fableCountries[id],0),0)</f>
        <v>AUS</v>
      </c>
      <c r="I1396">
        <v>2020</v>
      </c>
      <c r="J1396">
        <v>1575.69240196078</v>
      </c>
      <c r="K1396">
        <v>25.782852333333299</v>
      </c>
      <c r="L1396">
        <v>0</v>
      </c>
      <c r="M1396">
        <v>2911.0262018312601</v>
      </c>
      <c r="N1396">
        <v>2687.8383734664499</v>
      </c>
      <c r="O1396">
        <v>137.89180209700001</v>
      </c>
      <c r="P1396">
        <v>85.233742476872706</v>
      </c>
      <c r="Q1396">
        <v>2077.7000886559599</v>
      </c>
      <c r="R1396">
        <v>0</v>
      </c>
      <c r="S1396">
        <v>0.88181267374526995</v>
      </c>
      <c r="T1396">
        <v>0.5</v>
      </c>
      <c r="U1396">
        <v>24625.172865353899</v>
      </c>
      <c r="V1396">
        <v>89221.667100713996</v>
      </c>
      <c r="W1396">
        <v>34694.550651953599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52470.344527199697</v>
      </c>
      <c r="AF1396">
        <v>326187.334332522</v>
      </c>
      <c r="AG1396">
        <v>131808.53673801399</v>
      </c>
      <c r="AH1396">
        <v>1033.76</v>
      </c>
      <c r="AI1396">
        <v>255071.72890308799</v>
      </c>
      <c r="AJ1396">
        <v>1658.29549917647</v>
      </c>
      <c r="AK1396">
        <v>768230</v>
      </c>
      <c r="AL1396">
        <v>0</v>
      </c>
      <c r="AM1396">
        <v>1033.76</v>
      </c>
      <c r="AN1396">
        <v>1033.76</v>
      </c>
      <c r="AO1396">
        <v>0</v>
      </c>
      <c r="AP1396">
        <v>0</v>
      </c>
      <c r="AQ1396">
        <v>0</v>
      </c>
      <c r="AR1396">
        <v>0</v>
      </c>
      <c r="AS1396">
        <v>13.8636608997656</v>
      </c>
      <c r="AT1396">
        <v>6.1793686447115999</v>
      </c>
      <c r="AU1396">
        <v>0.134642935710727</v>
      </c>
      <c r="AV1396">
        <v>7.5496493193432901</v>
      </c>
      <c r="AW1396">
        <v>0</v>
      </c>
      <c r="AX1396">
        <v>0</v>
      </c>
      <c r="AY1396">
        <v>0</v>
      </c>
      <c r="AZ1396">
        <v>74.787654620843398</v>
      </c>
      <c r="BA1396">
        <v>51.297129260712801</v>
      </c>
      <c r="BB1396">
        <v>23.490525360130601</v>
      </c>
      <c r="BC1396">
        <v>88.395225720419802</v>
      </c>
      <c r="BD1396">
        <v>0</v>
      </c>
      <c r="BE1396">
        <v>1.90837052771228</v>
      </c>
      <c r="BF1396">
        <v>-63.280490652667503</v>
      </c>
      <c r="BG1396">
        <v>0</v>
      </c>
      <c r="BH1396">
        <v>-61.372120124955302</v>
      </c>
      <c r="BI1396">
        <v>-0.256089800189233</v>
      </c>
      <c r="BJ1396">
        <v>0</v>
      </c>
      <c r="BK1396">
        <v>0</v>
      </c>
      <c r="BL1396">
        <v>0</v>
      </c>
      <c r="BM1396">
        <v>95369.595555832595</v>
      </c>
      <c r="BN1396">
        <v>6137.4691083853804</v>
      </c>
      <c r="BO1396">
        <v>7814.0639011632502</v>
      </c>
      <c r="BP1396">
        <v>-47.3605866526675</v>
      </c>
      <c r="BQ1396">
        <v>-15.919904000000001</v>
      </c>
    </row>
    <row r="1397" spans="1:69" x14ac:dyDescent="0.25">
      <c r="A1397">
        <v>19</v>
      </c>
      <c r="B1397" t="str">
        <f>IF(A1397=16,"CT",IF(A1397=20,"Shock",IF(A1397=19,"DecSoly",IF(A1397=18,"NoSoly","SolyTrade"))))</f>
        <v>DecSoly</v>
      </c>
      <c r="C1397" t="s">
        <v>10</v>
      </c>
      <c r="D1397" t="s">
        <v>9</v>
      </c>
      <c r="E1397" t="str" cm="1">
        <f t="array" ref="E1397">INDEX([1]!newIts[NEW],MATCH(indicatorsdb[[#This Row],[Column1]],[1]!newIts[OLD],0),0)</f>
        <v>DS100M</v>
      </c>
      <c r="F1397">
        <v>2</v>
      </c>
      <c r="G1397" t="s">
        <v>108</v>
      </c>
      <c r="H1397" t="str" cm="1">
        <f t="array" ref="H1397">INDEX([1]!fableCountries[ALPHA3],MATCH(F1397,[1]!fableCountries[id],0),0)</f>
        <v>AUS</v>
      </c>
      <c r="I1397">
        <v>2022</v>
      </c>
      <c r="J1397">
        <v>1865.4656862745101</v>
      </c>
      <c r="K1397">
        <v>27.766148666666702</v>
      </c>
      <c r="L1397">
        <v>0</v>
      </c>
      <c r="M1397">
        <v>2989.3698370842599</v>
      </c>
      <c r="N1397">
        <v>2959.23105809765</v>
      </c>
      <c r="O1397">
        <v>144.09864447602001</v>
      </c>
      <c r="P1397">
        <v>94.524055312896806</v>
      </c>
      <c r="Q1397">
        <v>2077.8667263157799</v>
      </c>
      <c r="R1397">
        <v>0</v>
      </c>
      <c r="S1397">
        <v>0.883581212089395</v>
      </c>
      <c r="T1397">
        <v>0.5</v>
      </c>
      <c r="U1397">
        <v>24625.172865353899</v>
      </c>
      <c r="V1397">
        <v>89221.667100713996</v>
      </c>
      <c r="W1397">
        <v>34694.550651953599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56636.2456380023</v>
      </c>
      <c r="AF1397">
        <v>321899.31122171902</v>
      </c>
      <c r="AG1397">
        <v>131808.53673801399</v>
      </c>
      <c r="AH1397">
        <v>1167.96</v>
      </c>
      <c r="AI1397">
        <v>254730.31771627199</v>
      </c>
      <c r="AJ1397">
        <v>1987.6286859920799</v>
      </c>
      <c r="AK1397">
        <v>768230</v>
      </c>
      <c r="AL1397">
        <v>0</v>
      </c>
      <c r="AM1397">
        <v>134.19999999999999</v>
      </c>
      <c r="AN1397">
        <v>134.19999999999999</v>
      </c>
      <c r="AO1397">
        <v>0</v>
      </c>
      <c r="AP1397">
        <v>0</v>
      </c>
      <c r="AQ1397">
        <v>0</v>
      </c>
      <c r="AR1397">
        <v>0</v>
      </c>
      <c r="AS1397">
        <v>15.820669534874</v>
      </c>
      <c r="AT1397">
        <v>7.1611793590395596</v>
      </c>
      <c r="AU1397">
        <v>0.15381554460275701</v>
      </c>
      <c r="AV1397">
        <v>8.50567463123169</v>
      </c>
      <c r="AW1397">
        <v>0</v>
      </c>
      <c r="AX1397">
        <v>0</v>
      </c>
      <c r="AY1397">
        <v>0</v>
      </c>
      <c r="AZ1397">
        <v>76.497365765720303</v>
      </c>
      <c r="BA1397">
        <v>52.290986869630601</v>
      </c>
      <c r="BB1397">
        <v>24.206378896089699</v>
      </c>
      <c r="BC1397">
        <v>92.061945500405002</v>
      </c>
      <c r="BD1397">
        <v>0</v>
      </c>
      <c r="BE1397">
        <v>2.2873679668469702</v>
      </c>
      <c r="BF1397">
        <v>-65.347170652667501</v>
      </c>
      <c r="BG1397">
        <v>0</v>
      </c>
      <c r="BH1397">
        <v>-63.0598026858206</v>
      </c>
      <c r="BI1397">
        <v>-0.256089800189233</v>
      </c>
      <c r="BJ1397">
        <v>0</v>
      </c>
      <c r="BK1397">
        <v>0</v>
      </c>
      <c r="BL1397">
        <v>0</v>
      </c>
      <c r="BM1397">
        <v>111304.617104016</v>
      </c>
      <c r="BN1397">
        <v>7330.2024746075203</v>
      </c>
      <c r="BO1397">
        <v>9123.9165047961997</v>
      </c>
      <c r="BP1397">
        <v>-47.3605866526675</v>
      </c>
      <c r="BQ1397">
        <v>-17.986584000000001</v>
      </c>
    </row>
    <row r="1398" spans="1:69" x14ac:dyDescent="0.25">
      <c r="A1398">
        <v>19</v>
      </c>
      <c r="B1398" t="str">
        <f>IF(A1398=16,"CT",IF(A1398=20,"Shock",IF(A1398=19,"DecSoly",IF(A1398=18,"NoSoly","SolyTrade"))))</f>
        <v>DecSoly</v>
      </c>
      <c r="C1398" t="s">
        <v>8</v>
      </c>
      <c r="D1398" t="s">
        <v>7</v>
      </c>
      <c r="E1398" t="str" cm="1">
        <f t="array" ref="E1398">INDEX([1]!newIts[NEW],MATCH(indicatorsdb[[#This Row],[Column1]],[1]!newIts[OLD],0),0)</f>
        <v>DS100S</v>
      </c>
      <c r="F1398">
        <v>2</v>
      </c>
      <c r="G1398" t="s">
        <v>108</v>
      </c>
      <c r="H1398" t="str" cm="1">
        <f t="array" ref="H1398">INDEX([1]!fableCountries[ALPHA3],MATCH(F1398,[1]!fableCountries[id],0),0)</f>
        <v>AUS</v>
      </c>
      <c r="I1398">
        <v>2020</v>
      </c>
      <c r="J1398">
        <v>1575.69240196078</v>
      </c>
      <c r="K1398">
        <v>25.782852333333299</v>
      </c>
      <c r="L1398">
        <v>0</v>
      </c>
      <c r="M1398">
        <v>2911.0262018312601</v>
      </c>
      <c r="N1398">
        <v>2627.1937293073702</v>
      </c>
      <c r="O1398">
        <v>136.97594422374101</v>
      </c>
      <c r="P1398">
        <v>83.426437089852001</v>
      </c>
      <c r="Q1398">
        <v>2077.7000886559599</v>
      </c>
      <c r="R1398">
        <v>0</v>
      </c>
      <c r="S1398">
        <v>0.88174995633379405</v>
      </c>
      <c r="T1398">
        <v>0.5</v>
      </c>
      <c r="U1398">
        <v>24625.172865353899</v>
      </c>
      <c r="V1398">
        <v>89221.667100713996</v>
      </c>
      <c r="W1398">
        <v>34694.550651953599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52483.029311530103</v>
      </c>
      <c r="AF1398">
        <v>326187.334332522</v>
      </c>
      <c r="AG1398">
        <v>131807.94473113801</v>
      </c>
      <c r="AH1398">
        <v>1033.76</v>
      </c>
      <c r="AI1398">
        <v>255059.63612563399</v>
      </c>
      <c r="AJ1398">
        <v>1658.29549917647</v>
      </c>
      <c r="AK1398">
        <v>768230</v>
      </c>
      <c r="AL1398">
        <v>0</v>
      </c>
      <c r="AM1398">
        <v>1033.76</v>
      </c>
      <c r="AN1398">
        <v>1033.76</v>
      </c>
      <c r="AO1398">
        <v>0</v>
      </c>
      <c r="AP1398">
        <v>0</v>
      </c>
      <c r="AQ1398">
        <v>0</v>
      </c>
      <c r="AR1398">
        <v>0</v>
      </c>
      <c r="AS1398">
        <v>14.7333669136362</v>
      </c>
      <c r="AT1398">
        <v>6.3423647733458797</v>
      </c>
      <c r="AU1398">
        <v>0.14702579290638201</v>
      </c>
      <c r="AV1398">
        <v>8.2439763473839793</v>
      </c>
      <c r="AW1398">
        <v>0</v>
      </c>
      <c r="AX1398">
        <v>0</v>
      </c>
      <c r="AY1398">
        <v>0</v>
      </c>
      <c r="AZ1398">
        <v>74.787654620843398</v>
      </c>
      <c r="BA1398">
        <v>51.297129260712801</v>
      </c>
      <c r="BB1398">
        <v>23.490525360130601</v>
      </c>
      <c r="BC1398">
        <v>89.2649317342904</v>
      </c>
      <c r="BD1398">
        <v>0</v>
      </c>
      <c r="BE1398">
        <v>1.90837052771228</v>
      </c>
      <c r="BF1398">
        <v>-63.273491501836503</v>
      </c>
      <c r="BG1398">
        <v>0</v>
      </c>
      <c r="BH1398">
        <v>-61.365120974124203</v>
      </c>
      <c r="BI1398">
        <v>-0.256089800189233</v>
      </c>
      <c r="BJ1398">
        <v>0</v>
      </c>
      <c r="BK1398">
        <v>0</v>
      </c>
      <c r="BL1398">
        <v>0</v>
      </c>
      <c r="BM1398">
        <v>93726.501866344406</v>
      </c>
      <c r="BN1398">
        <v>6031.72852405509</v>
      </c>
      <c r="BO1398">
        <v>7679.4377762391696</v>
      </c>
      <c r="BP1398">
        <v>-47.3535875018365</v>
      </c>
      <c r="BQ1398">
        <v>-15.919904000000001</v>
      </c>
    </row>
    <row r="1399" spans="1:69" x14ac:dyDescent="0.25">
      <c r="A1399">
        <v>19</v>
      </c>
      <c r="B1399" t="str">
        <f>IF(A1399=16,"CT",IF(A1399=20,"Shock",IF(A1399=19,"DecSoly",IF(A1399=18,"NoSoly","SolyTrade"))))</f>
        <v>DecSoly</v>
      </c>
      <c r="C1399" t="s">
        <v>8</v>
      </c>
      <c r="D1399" t="s">
        <v>7</v>
      </c>
      <c r="E1399" t="str" cm="1">
        <f t="array" ref="E1399">INDEX([1]!newIts[NEW],MATCH(indicatorsdb[[#This Row],[Column1]],[1]!newIts[OLD],0),0)</f>
        <v>DS100S</v>
      </c>
      <c r="F1399">
        <v>2</v>
      </c>
      <c r="G1399" t="s">
        <v>108</v>
      </c>
      <c r="H1399" t="str" cm="1">
        <f t="array" ref="H1399">INDEX([1]!fableCountries[ALPHA3],MATCH(F1399,[1]!fableCountries[id],0),0)</f>
        <v>AUS</v>
      </c>
      <c r="I1399">
        <v>2022</v>
      </c>
      <c r="J1399">
        <v>1865.4656862745101</v>
      </c>
      <c r="K1399">
        <v>27.766148666666702</v>
      </c>
      <c r="L1399">
        <v>0</v>
      </c>
      <c r="M1399">
        <v>2989.3698370842599</v>
      </c>
      <c r="N1399">
        <v>2847.16171052546</v>
      </c>
      <c r="O1399">
        <v>142.45743217985401</v>
      </c>
      <c r="P1399">
        <v>91.105557084381701</v>
      </c>
      <c r="Q1399">
        <v>2077.8667263157799</v>
      </c>
      <c r="R1399">
        <v>0</v>
      </c>
      <c r="S1399">
        <v>0.883518020273245</v>
      </c>
      <c r="T1399">
        <v>0.5</v>
      </c>
      <c r="U1399">
        <v>24625.172865353899</v>
      </c>
      <c r="V1399">
        <v>89221.667100713996</v>
      </c>
      <c r="W1399">
        <v>34694.550651953599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56648.930422332698</v>
      </c>
      <c r="AF1399">
        <v>321899.31122171902</v>
      </c>
      <c r="AG1399">
        <v>131807.94473113801</v>
      </c>
      <c r="AH1399">
        <v>1167.96</v>
      </c>
      <c r="AI1399">
        <v>254718.22493881799</v>
      </c>
      <c r="AJ1399">
        <v>1987.6286859920799</v>
      </c>
      <c r="AK1399">
        <v>768230</v>
      </c>
      <c r="AL1399">
        <v>0</v>
      </c>
      <c r="AM1399">
        <v>134.19999999999999</v>
      </c>
      <c r="AN1399">
        <v>134.19999999999999</v>
      </c>
      <c r="AO1399">
        <v>0</v>
      </c>
      <c r="AP1399">
        <v>0</v>
      </c>
      <c r="AQ1399">
        <v>0</v>
      </c>
      <c r="AR1399">
        <v>0</v>
      </c>
      <c r="AS1399">
        <v>16.617959542318602</v>
      </c>
      <c r="AT1399">
        <v>7.2664946420899197</v>
      </c>
      <c r="AU1399">
        <v>0.16610685355083499</v>
      </c>
      <c r="AV1399">
        <v>9.1853580466778109</v>
      </c>
      <c r="AW1399">
        <v>0</v>
      </c>
      <c r="AX1399">
        <v>0</v>
      </c>
      <c r="AY1399">
        <v>0</v>
      </c>
      <c r="AZ1399">
        <v>76.497365765720303</v>
      </c>
      <c r="BA1399">
        <v>52.290986869630601</v>
      </c>
      <c r="BB1399">
        <v>24.206378896089699</v>
      </c>
      <c r="BC1399">
        <v>92.859235507849604</v>
      </c>
      <c r="BD1399">
        <v>0</v>
      </c>
      <c r="BE1399">
        <v>2.2873679668469702</v>
      </c>
      <c r="BF1399">
        <v>-65.340171501836494</v>
      </c>
      <c r="BG1399">
        <v>0</v>
      </c>
      <c r="BH1399">
        <v>-63.052803534989501</v>
      </c>
      <c r="BI1399">
        <v>-0.256089800189233</v>
      </c>
      <c r="BJ1399">
        <v>0</v>
      </c>
      <c r="BK1399">
        <v>0</v>
      </c>
      <c r="BL1399">
        <v>0</v>
      </c>
      <c r="BM1399">
        <v>108179.012742302</v>
      </c>
      <c r="BN1399">
        <v>7124.3591464240399</v>
      </c>
      <c r="BO1399">
        <v>8867.7029355365103</v>
      </c>
      <c r="BP1399">
        <v>-47.3535875018365</v>
      </c>
      <c r="BQ1399">
        <v>-17.986584000000001</v>
      </c>
    </row>
    <row r="1400" spans="1:69" x14ac:dyDescent="0.25">
      <c r="A1400">
        <v>19</v>
      </c>
      <c r="B1400" t="str">
        <f>IF(A1400=16,"CT",IF(A1400=20,"Shock",IF(A1400=19,"DecSoly",IF(A1400=18,"NoSoly","SolyTrade"))))</f>
        <v>DecSoly</v>
      </c>
      <c r="C1400" t="s">
        <v>30</v>
      </c>
      <c r="D1400" t="s">
        <v>29</v>
      </c>
      <c r="E1400" t="str" cm="1">
        <f t="array" ref="E1400">INDEX([1]!newIts[NEW],MATCH(indicatorsdb[[#This Row],[Column1]],[1]!newIts[OLD],0),0)</f>
        <v>DS25</v>
      </c>
      <c r="F1400">
        <v>3</v>
      </c>
      <c r="G1400" t="s">
        <v>107</v>
      </c>
      <c r="H1400" t="str" cm="1">
        <f t="array" ref="H1400">INDEX([1]!fableCountries[ALPHA3],MATCH(F1400,[1]!fableCountries[id],0),0)</f>
        <v>BRA</v>
      </c>
      <c r="I1400">
        <v>2020</v>
      </c>
      <c r="J1400">
        <v>2750.53538345898</v>
      </c>
      <c r="K1400">
        <v>213.78498684103999</v>
      </c>
      <c r="L1400">
        <v>0</v>
      </c>
      <c r="M1400">
        <v>3142.1080555785102</v>
      </c>
      <c r="N1400">
        <v>3108.1638066117498</v>
      </c>
      <c r="O1400">
        <v>100.146069209391</v>
      </c>
      <c r="P1400">
        <v>87.348862651319493</v>
      </c>
      <c r="Q1400">
        <v>2096.9793655133899</v>
      </c>
      <c r="R1400">
        <v>0</v>
      </c>
      <c r="S1400">
        <v>0.45619827717075201</v>
      </c>
      <c r="T1400">
        <v>0.5</v>
      </c>
      <c r="U1400">
        <v>230840.00348486801</v>
      </c>
      <c r="V1400">
        <v>3877.2464310773998</v>
      </c>
      <c r="W1400">
        <v>15383.203466414599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87964.568535151906</v>
      </c>
      <c r="AF1400">
        <v>166584.997113327</v>
      </c>
      <c r="AG1400">
        <v>553503.56554315996</v>
      </c>
      <c r="AH1400">
        <v>0</v>
      </c>
      <c r="AI1400">
        <v>39939.859444699803</v>
      </c>
      <c r="AJ1400">
        <v>3581.8587250452701</v>
      </c>
      <c r="AK1400">
        <v>851574.84936138301</v>
      </c>
      <c r="AL1400">
        <v>-12882.645988534399</v>
      </c>
      <c r="AM1400">
        <v>0</v>
      </c>
      <c r="AN1400">
        <v>-12882.645988534399</v>
      </c>
      <c r="AO1400">
        <v>0</v>
      </c>
      <c r="AP1400">
        <v>0</v>
      </c>
      <c r="AQ1400">
        <v>0</v>
      </c>
      <c r="AR1400">
        <v>0</v>
      </c>
      <c r="AS1400">
        <v>80.137096785896603</v>
      </c>
      <c r="AT1400">
        <v>42.6590299005288</v>
      </c>
      <c r="AU1400">
        <v>8.8810604835370999</v>
      </c>
      <c r="AV1400">
        <v>28.597006401830701</v>
      </c>
      <c r="AW1400">
        <v>0</v>
      </c>
      <c r="AX1400">
        <v>0</v>
      </c>
      <c r="AY1400">
        <v>0</v>
      </c>
      <c r="AZ1400">
        <v>447.79994514976897</v>
      </c>
      <c r="BA1400">
        <v>282.99396612609098</v>
      </c>
      <c r="BB1400">
        <v>164.80597902367799</v>
      </c>
      <c r="BC1400">
        <v>491.16930555258602</v>
      </c>
      <c r="BD1400">
        <v>685.70345316653504</v>
      </c>
      <c r="BE1400">
        <v>124.568172953542</v>
      </c>
      <c r="BF1400">
        <v>-29.5411902117864</v>
      </c>
      <c r="BG1400">
        <v>0</v>
      </c>
      <c r="BH1400">
        <v>780.73043590829002</v>
      </c>
      <c r="BI1400">
        <v>-36.767736383079203</v>
      </c>
      <c r="BJ1400">
        <v>0</v>
      </c>
      <c r="BK1400">
        <v>0</v>
      </c>
      <c r="BL1400">
        <v>0</v>
      </c>
      <c r="BM1400">
        <v>646685.29036105098</v>
      </c>
      <c r="BN1400">
        <v>12030.6760643611</v>
      </c>
      <c r="BO1400">
        <v>32510.460245822502</v>
      </c>
      <c r="BP1400">
        <v>-29.5411902117864</v>
      </c>
      <c r="BQ1400">
        <v>0</v>
      </c>
    </row>
    <row r="1401" spans="1:69" x14ac:dyDescent="0.25">
      <c r="A1401">
        <v>19</v>
      </c>
      <c r="B1401" t="str">
        <f>IF(A1401=16,"CT",IF(A1401=20,"Shock",IF(A1401=19,"DecSoly",IF(A1401=18,"NoSoly","SolyTrade"))))</f>
        <v>DecSoly</v>
      </c>
      <c r="C1401" t="s">
        <v>30</v>
      </c>
      <c r="D1401" t="s">
        <v>29</v>
      </c>
      <c r="E1401" t="str" cm="1">
        <f t="array" ref="E1401">INDEX([1]!newIts[NEW],MATCH(indicatorsdb[[#This Row],[Column1]],[1]!newIts[OLD],0),0)</f>
        <v>DS25</v>
      </c>
      <c r="F1401">
        <v>3</v>
      </c>
      <c r="G1401" t="s">
        <v>107</v>
      </c>
      <c r="H1401" t="str" cm="1">
        <f t="array" ref="H1401">INDEX([1]!fableCountries[ALPHA3],MATCH(F1401,[1]!fableCountries[id],0),0)</f>
        <v>BRA</v>
      </c>
      <c r="I1401">
        <v>2022</v>
      </c>
      <c r="J1401">
        <v>3149.9061725517299</v>
      </c>
      <c r="K1401">
        <v>220.68663294486001</v>
      </c>
      <c r="L1401">
        <v>0</v>
      </c>
      <c r="M1401">
        <v>3186.0837513701499</v>
      </c>
      <c r="N1401">
        <v>3150.47366557637</v>
      </c>
      <c r="O1401">
        <v>100.009544763981</v>
      </c>
      <c r="P1401">
        <v>89.143872585077901</v>
      </c>
      <c r="Q1401">
        <v>2098.4210055480598</v>
      </c>
      <c r="R1401">
        <v>0</v>
      </c>
      <c r="S1401">
        <v>0.45335854009863802</v>
      </c>
      <c r="T1401">
        <v>0.5</v>
      </c>
      <c r="U1401">
        <v>230840.00348486801</v>
      </c>
      <c r="V1401">
        <v>3877.2464310773998</v>
      </c>
      <c r="W1401">
        <v>15383.203466414599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93336.039319663905</v>
      </c>
      <c r="AF1401">
        <v>169270.926502316</v>
      </c>
      <c r="AG1401">
        <v>540815.68126952997</v>
      </c>
      <c r="AH1401">
        <v>0</v>
      </c>
      <c r="AI1401">
        <v>44169.154202576297</v>
      </c>
      <c r="AJ1401">
        <v>3983.0480672971298</v>
      </c>
      <c r="AK1401">
        <v>851574.84936138405</v>
      </c>
      <c r="AL1401">
        <v>-12687.884273629399</v>
      </c>
      <c r="AM1401">
        <v>0</v>
      </c>
      <c r="AN1401">
        <v>-12687.884273629399</v>
      </c>
      <c r="AO1401">
        <v>0</v>
      </c>
      <c r="AP1401">
        <v>0</v>
      </c>
      <c r="AQ1401">
        <v>0</v>
      </c>
      <c r="AR1401">
        <v>0</v>
      </c>
      <c r="AS1401">
        <v>84.957910929026497</v>
      </c>
      <c r="AT1401">
        <v>45.710304674689198</v>
      </c>
      <c r="AU1401">
        <v>8.8751110064049996</v>
      </c>
      <c r="AV1401">
        <v>30.372495247932299</v>
      </c>
      <c r="AW1401">
        <v>0</v>
      </c>
      <c r="AX1401">
        <v>0</v>
      </c>
      <c r="AY1401">
        <v>0</v>
      </c>
      <c r="AZ1401">
        <v>476.94321158038701</v>
      </c>
      <c r="BA1401">
        <v>301.51732222379798</v>
      </c>
      <c r="BB1401">
        <v>175.42588935658901</v>
      </c>
      <c r="BC1401">
        <v>515.92625685174801</v>
      </c>
      <c r="BD1401">
        <v>675.52071078281597</v>
      </c>
      <c r="BE1401">
        <v>122.77684425903099</v>
      </c>
      <c r="BF1401">
        <v>-29.5411902117864</v>
      </c>
      <c r="BG1401">
        <v>0</v>
      </c>
      <c r="BH1401">
        <v>768.75636483005997</v>
      </c>
      <c r="BI1401">
        <v>-45.974865657665099</v>
      </c>
      <c r="BJ1401">
        <v>0</v>
      </c>
      <c r="BK1401">
        <v>0</v>
      </c>
      <c r="BL1401">
        <v>0</v>
      </c>
      <c r="BM1401">
        <v>710777.71011168603</v>
      </c>
      <c r="BN1401">
        <v>13295.6083762081</v>
      </c>
      <c r="BO1401">
        <v>36116.354935057898</v>
      </c>
      <c r="BP1401">
        <v>-29.5411902117864</v>
      </c>
      <c r="BQ1401">
        <v>0</v>
      </c>
    </row>
    <row r="1402" spans="1:69" x14ac:dyDescent="0.25">
      <c r="A1402">
        <v>19</v>
      </c>
      <c r="B1402" t="str">
        <f>IF(A1402=16,"CT",IF(A1402=20,"Shock",IF(A1402=19,"DecSoly",IF(A1402=18,"NoSoly","SolyTrade"))))</f>
        <v>DecSoly</v>
      </c>
      <c r="C1402" t="s">
        <v>28</v>
      </c>
      <c r="D1402" t="s">
        <v>27</v>
      </c>
      <c r="E1402" t="str" cm="1">
        <f t="array" ref="E1402">INDEX([1]!newIts[NEW],MATCH(indicatorsdb[[#This Row],[Column1]],[1]!newIts[OLD],0),0)</f>
        <v>DS25M</v>
      </c>
      <c r="F1402">
        <v>3</v>
      </c>
      <c r="G1402" t="s">
        <v>107</v>
      </c>
      <c r="H1402" t="str" cm="1">
        <f t="array" ref="H1402">INDEX([1]!fableCountries[ALPHA3],MATCH(F1402,[1]!fableCountries[id],0),0)</f>
        <v>BRA</v>
      </c>
      <c r="I1402">
        <v>2020</v>
      </c>
      <c r="J1402">
        <v>2750.53538345898</v>
      </c>
      <c r="K1402">
        <v>213.78498684103999</v>
      </c>
      <c r="L1402">
        <v>0</v>
      </c>
      <c r="M1402">
        <v>3142.1080555785102</v>
      </c>
      <c r="N1402">
        <v>3108.1638066117398</v>
      </c>
      <c r="O1402">
        <v>100.146069209391</v>
      </c>
      <c r="P1402">
        <v>87.348862651319195</v>
      </c>
      <c r="Q1402">
        <v>2096.9793655133899</v>
      </c>
      <c r="R1402">
        <v>0</v>
      </c>
      <c r="S1402">
        <v>0.455357461460343</v>
      </c>
      <c r="T1402">
        <v>0.5</v>
      </c>
      <c r="U1402">
        <v>230840.00348486801</v>
      </c>
      <c r="V1402">
        <v>3877.2464310773998</v>
      </c>
      <c r="W1402">
        <v>15383.203466414599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96122.585365084204</v>
      </c>
      <c r="AF1402">
        <v>166584.997113327</v>
      </c>
      <c r="AG1402">
        <v>541266.54029826098</v>
      </c>
      <c r="AH1402">
        <v>0</v>
      </c>
      <c r="AI1402">
        <v>44018.867859666003</v>
      </c>
      <c r="AJ1402">
        <v>3581.8587250452701</v>
      </c>
      <c r="AK1402">
        <v>851574.84936138301</v>
      </c>
      <c r="AL1402">
        <v>-14643.741665690901</v>
      </c>
      <c r="AM1402">
        <v>0</v>
      </c>
      <c r="AN1402">
        <v>-14643.741665690901</v>
      </c>
      <c r="AO1402">
        <v>0</v>
      </c>
      <c r="AP1402">
        <v>0</v>
      </c>
      <c r="AQ1402">
        <v>0</v>
      </c>
      <c r="AR1402">
        <v>0</v>
      </c>
      <c r="AS1402">
        <v>87.371448648311798</v>
      </c>
      <c r="AT1402">
        <v>45.731238476613598</v>
      </c>
      <c r="AU1402">
        <v>9.8677990350217595</v>
      </c>
      <c r="AV1402">
        <v>31.772411136676499</v>
      </c>
      <c r="AW1402">
        <v>0</v>
      </c>
      <c r="AX1402">
        <v>0</v>
      </c>
      <c r="AY1402">
        <v>0</v>
      </c>
      <c r="AZ1402">
        <v>447.79994514976897</v>
      </c>
      <c r="BA1402">
        <v>282.99396612609098</v>
      </c>
      <c r="BB1402">
        <v>164.80597902367799</v>
      </c>
      <c r="BC1402">
        <v>498.40365741500102</v>
      </c>
      <c r="BD1402">
        <v>779.24346302681602</v>
      </c>
      <c r="BE1402">
        <v>141.49817272994099</v>
      </c>
      <c r="BF1402">
        <v>-36.0904516853468</v>
      </c>
      <c r="BG1402">
        <v>0</v>
      </c>
      <c r="BH1402">
        <v>884.65118407140994</v>
      </c>
      <c r="BI1402">
        <v>-36.767736383079203</v>
      </c>
      <c r="BJ1402">
        <v>0</v>
      </c>
      <c r="BK1402">
        <v>0</v>
      </c>
      <c r="BL1402">
        <v>0</v>
      </c>
      <c r="BM1402">
        <v>646685.290361049</v>
      </c>
      <c r="BN1402">
        <v>12030.6760643611</v>
      </c>
      <c r="BO1402">
        <v>32510.4602458224</v>
      </c>
      <c r="BP1402">
        <v>-36.0904516853468</v>
      </c>
      <c r="BQ1402">
        <v>0</v>
      </c>
    </row>
    <row r="1403" spans="1:69" x14ac:dyDescent="0.25">
      <c r="A1403">
        <v>19</v>
      </c>
      <c r="B1403" t="str">
        <f>IF(A1403=16,"CT",IF(A1403=20,"Shock",IF(A1403=19,"DecSoly",IF(A1403=18,"NoSoly","SolyTrade"))))</f>
        <v>DecSoly</v>
      </c>
      <c r="C1403" t="s">
        <v>28</v>
      </c>
      <c r="D1403" t="s">
        <v>27</v>
      </c>
      <c r="E1403" t="str" cm="1">
        <f t="array" ref="E1403">INDEX([1]!newIts[NEW],MATCH(indicatorsdb[[#This Row],[Column1]],[1]!newIts[OLD],0),0)</f>
        <v>DS25M</v>
      </c>
      <c r="F1403">
        <v>3</v>
      </c>
      <c r="G1403" t="s">
        <v>107</v>
      </c>
      <c r="H1403" t="str" cm="1">
        <f t="array" ref="H1403">INDEX([1]!fableCountries[ALPHA3],MATCH(F1403,[1]!fableCountries[id],0),0)</f>
        <v>BRA</v>
      </c>
      <c r="I1403">
        <v>2022</v>
      </c>
      <c r="J1403">
        <v>3149.9061725517299</v>
      </c>
      <c r="K1403">
        <v>220.68663294486001</v>
      </c>
      <c r="L1403">
        <v>0</v>
      </c>
      <c r="M1403">
        <v>3186.0837513701499</v>
      </c>
      <c r="N1403">
        <v>3150.47366557637</v>
      </c>
      <c r="O1403">
        <v>100.009544763981</v>
      </c>
      <c r="P1403">
        <v>89.143872585078</v>
      </c>
      <c r="Q1403">
        <v>2098.4210055480598</v>
      </c>
      <c r="R1403">
        <v>0</v>
      </c>
      <c r="S1403">
        <v>0.45231746939825801</v>
      </c>
      <c r="T1403">
        <v>0.5</v>
      </c>
      <c r="U1403">
        <v>230840.00348486801</v>
      </c>
      <c r="V1403">
        <v>3877.2464310773998</v>
      </c>
      <c r="W1403">
        <v>15383.203466414599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102090.546146956</v>
      </c>
      <c r="AF1403">
        <v>169270.926502316</v>
      </c>
      <c r="AG1403">
        <v>527683.92102859297</v>
      </c>
      <c r="AH1403">
        <v>0</v>
      </c>
      <c r="AI1403">
        <v>48546.407616222197</v>
      </c>
      <c r="AJ1403">
        <v>3983.0480672971298</v>
      </c>
      <c r="AK1403">
        <v>851574.84936138405</v>
      </c>
      <c r="AL1403">
        <v>-13582.619269668499</v>
      </c>
      <c r="AM1403">
        <v>0</v>
      </c>
      <c r="AN1403">
        <v>-13582.619269668499</v>
      </c>
      <c r="AO1403">
        <v>0</v>
      </c>
      <c r="AP1403">
        <v>0</v>
      </c>
      <c r="AQ1403">
        <v>0</v>
      </c>
      <c r="AR1403">
        <v>0</v>
      </c>
      <c r="AS1403">
        <v>92.579519902092798</v>
      </c>
      <c r="AT1403">
        <v>48.973269820805797</v>
      </c>
      <c r="AU1403">
        <v>9.8611859735216498</v>
      </c>
      <c r="AV1403">
        <v>33.745064107765401</v>
      </c>
      <c r="AW1403">
        <v>0</v>
      </c>
      <c r="AX1403">
        <v>0</v>
      </c>
      <c r="AY1403">
        <v>0</v>
      </c>
      <c r="AZ1403">
        <v>476.94321158038701</v>
      </c>
      <c r="BA1403">
        <v>301.51732222379798</v>
      </c>
      <c r="BB1403">
        <v>175.42588935658901</v>
      </c>
      <c r="BC1403">
        <v>523.54786582481495</v>
      </c>
      <c r="BD1403">
        <v>723.04426185243005</v>
      </c>
      <c r="BE1403">
        <v>131.378230020952</v>
      </c>
      <c r="BF1403">
        <v>-36.0904516853468</v>
      </c>
      <c r="BG1403">
        <v>0</v>
      </c>
      <c r="BH1403">
        <v>818.33204018803497</v>
      </c>
      <c r="BI1403">
        <v>-45.974865657665099</v>
      </c>
      <c r="BJ1403">
        <v>0</v>
      </c>
      <c r="BK1403">
        <v>0</v>
      </c>
      <c r="BL1403">
        <v>0</v>
      </c>
      <c r="BM1403">
        <v>710777.71011168603</v>
      </c>
      <c r="BN1403">
        <v>13295.6083762081</v>
      </c>
      <c r="BO1403">
        <v>36116.354935057898</v>
      </c>
      <c r="BP1403">
        <v>-36.0904516853468</v>
      </c>
      <c r="BQ1403">
        <v>0</v>
      </c>
    </row>
    <row r="1404" spans="1:69" x14ac:dyDescent="0.25">
      <c r="A1404">
        <v>19</v>
      </c>
      <c r="B1404" t="str">
        <f>IF(A1404=16,"CT",IF(A1404=20,"Shock",IF(A1404=19,"DecSoly",IF(A1404=18,"NoSoly","SolyTrade"))))</f>
        <v>DecSoly</v>
      </c>
      <c r="C1404" t="s">
        <v>26</v>
      </c>
      <c r="D1404" t="s">
        <v>25</v>
      </c>
      <c r="E1404" t="str" cm="1">
        <f t="array" ref="E1404">INDEX([1]!newIts[NEW],MATCH(indicatorsdb[[#This Row],[Column1]],[1]!newIts[OLD],0),0)</f>
        <v>DS25S</v>
      </c>
      <c r="F1404">
        <v>3</v>
      </c>
      <c r="G1404" t="s">
        <v>107</v>
      </c>
      <c r="H1404" t="str" cm="1">
        <f t="array" ref="H1404">INDEX([1]!fableCountries[ALPHA3],MATCH(F1404,[1]!fableCountries[id],0),0)</f>
        <v>BRA</v>
      </c>
      <c r="I1404">
        <v>2020</v>
      </c>
      <c r="J1404">
        <v>2750.53538345898</v>
      </c>
      <c r="K1404">
        <v>213.78498684103999</v>
      </c>
      <c r="L1404">
        <v>0</v>
      </c>
      <c r="M1404">
        <v>3142.1080555785102</v>
      </c>
      <c r="N1404">
        <v>3108.1638066117398</v>
      </c>
      <c r="O1404">
        <v>100.146069209391</v>
      </c>
      <c r="P1404">
        <v>87.348862651319394</v>
      </c>
      <c r="Q1404">
        <v>2096.9793655133899</v>
      </c>
      <c r="R1404">
        <v>0</v>
      </c>
      <c r="S1404">
        <v>0.45430644182233099</v>
      </c>
      <c r="T1404">
        <v>0.5</v>
      </c>
      <c r="U1404">
        <v>230840.00348486801</v>
      </c>
      <c r="V1404">
        <v>3877.2464310773998</v>
      </c>
      <c r="W1404">
        <v>15383.203466414599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108130.963930568</v>
      </c>
      <c r="AF1404">
        <v>166584.997113327</v>
      </c>
      <c r="AG1404">
        <v>523253.97245003597</v>
      </c>
      <c r="AH1404">
        <v>0</v>
      </c>
      <c r="AI1404">
        <v>50023.057142407903</v>
      </c>
      <c r="AJ1404">
        <v>3581.8587250452701</v>
      </c>
      <c r="AK1404">
        <v>851574.84936138301</v>
      </c>
      <c r="AL1404">
        <v>-16947.909746246401</v>
      </c>
      <c r="AM1404">
        <v>0</v>
      </c>
      <c r="AN1404">
        <v>-16947.909746246401</v>
      </c>
      <c r="AO1404">
        <v>0</v>
      </c>
      <c r="AP1404">
        <v>0</v>
      </c>
      <c r="AQ1404">
        <v>0</v>
      </c>
      <c r="AR1404">
        <v>0</v>
      </c>
      <c r="AS1404">
        <v>96.414388476331297</v>
      </c>
      <c r="AT1404">
        <v>49.571499196719699</v>
      </c>
      <c r="AU1404">
        <v>11.101222224377601</v>
      </c>
      <c r="AV1404">
        <v>35.741667055233897</v>
      </c>
      <c r="AW1404">
        <v>0</v>
      </c>
      <c r="AX1404">
        <v>0</v>
      </c>
      <c r="AY1404">
        <v>0</v>
      </c>
      <c r="AZ1404">
        <v>447.79994514976897</v>
      </c>
      <c r="BA1404">
        <v>282.99396612609098</v>
      </c>
      <c r="BB1404">
        <v>164.80597902367799</v>
      </c>
      <c r="BC1404">
        <v>507.44659724302102</v>
      </c>
      <c r="BD1404">
        <v>901.62858256949403</v>
      </c>
      <c r="BE1404">
        <v>163.64890854434799</v>
      </c>
      <c r="BF1404">
        <v>-44.277028527297901</v>
      </c>
      <c r="BG1404">
        <v>0</v>
      </c>
      <c r="BH1404">
        <v>1021.00046258654</v>
      </c>
      <c r="BI1404">
        <v>-36.767736383079203</v>
      </c>
      <c r="BJ1404">
        <v>0</v>
      </c>
      <c r="BK1404">
        <v>0</v>
      </c>
      <c r="BL1404">
        <v>0</v>
      </c>
      <c r="BM1404">
        <v>646685.29036105005</v>
      </c>
      <c r="BN1404">
        <v>12030.6760643611</v>
      </c>
      <c r="BO1404">
        <v>32510.460245822502</v>
      </c>
      <c r="BP1404">
        <v>-44.277028527297901</v>
      </c>
      <c r="BQ1404">
        <v>0</v>
      </c>
    </row>
    <row r="1405" spans="1:69" x14ac:dyDescent="0.25">
      <c r="A1405">
        <v>19</v>
      </c>
      <c r="B1405" t="str">
        <f>IF(A1405=16,"CT",IF(A1405=20,"Shock",IF(A1405=19,"DecSoly",IF(A1405=18,"NoSoly","SolyTrade"))))</f>
        <v>DecSoly</v>
      </c>
      <c r="C1405" t="s">
        <v>26</v>
      </c>
      <c r="D1405" t="s">
        <v>25</v>
      </c>
      <c r="E1405" t="str" cm="1">
        <f t="array" ref="E1405">INDEX([1]!newIts[NEW],MATCH(indicatorsdb[[#This Row],[Column1]],[1]!newIts[OLD],0),0)</f>
        <v>DS25S</v>
      </c>
      <c r="F1405">
        <v>3</v>
      </c>
      <c r="G1405" t="s">
        <v>107</v>
      </c>
      <c r="H1405" t="str" cm="1">
        <f t="array" ref="H1405">INDEX([1]!fableCountries[ALPHA3],MATCH(F1405,[1]!fableCountries[id],0),0)</f>
        <v>BRA</v>
      </c>
      <c r="I1405">
        <v>2022</v>
      </c>
      <c r="J1405">
        <v>3149.9061725517299</v>
      </c>
      <c r="K1405">
        <v>220.68663294486001</v>
      </c>
      <c r="L1405">
        <v>0</v>
      </c>
      <c r="M1405">
        <v>3186.0837513701499</v>
      </c>
      <c r="N1405">
        <v>3150.47366557637</v>
      </c>
      <c r="O1405">
        <v>100.009544763981</v>
      </c>
      <c r="P1405">
        <v>89.143872585077901</v>
      </c>
      <c r="Q1405">
        <v>2098.4210055480598</v>
      </c>
      <c r="R1405">
        <v>0</v>
      </c>
      <c r="S1405">
        <v>0.45101613102278199</v>
      </c>
      <c r="T1405">
        <v>0.5</v>
      </c>
      <c r="U1405">
        <v>230840.00348486801</v>
      </c>
      <c r="V1405">
        <v>3877.2464310773998</v>
      </c>
      <c r="W1405">
        <v>15383.203466414599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114844.537209138</v>
      </c>
      <c r="AF1405">
        <v>169270.926502316</v>
      </c>
      <c r="AG1405">
        <v>508552.93443531898</v>
      </c>
      <c r="AH1405">
        <v>0</v>
      </c>
      <c r="AI1405">
        <v>54923.4031473133</v>
      </c>
      <c r="AJ1405">
        <v>3983.0480672971298</v>
      </c>
      <c r="AK1405">
        <v>851574.84936138301</v>
      </c>
      <c r="AL1405">
        <v>-14701.0380147164</v>
      </c>
      <c r="AM1405">
        <v>0</v>
      </c>
      <c r="AN1405">
        <v>-14701.0380147164</v>
      </c>
      <c r="AO1405">
        <v>0</v>
      </c>
      <c r="AP1405">
        <v>0</v>
      </c>
      <c r="AQ1405">
        <v>0</v>
      </c>
      <c r="AR1405">
        <v>0</v>
      </c>
      <c r="AS1405">
        <v>102.10653111842601</v>
      </c>
      <c r="AT1405">
        <v>53.0519762534515</v>
      </c>
      <c r="AU1405">
        <v>11.0937796824174</v>
      </c>
      <c r="AV1405">
        <v>37.960775182556603</v>
      </c>
      <c r="AW1405">
        <v>0</v>
      </c>
      <c r="AX1405">
        <v>0</v>
      </c>
      <c r="AY1405">
        <v>0</v>
      </c>
      <c r="AZ1405">
        <v>476.94321158038701</v>
      </c>
      <c r="BA1405">
        <v>301.51732222379798</v>
      </c>
      <c r="BB1405">
        <v>175.42588935658901</v>
      </c>
      <c r="BC1405">
        <v>533.07487704114703</v>
      </c>
      <c r="BD1405">
        <v>782.44870068940099</v>
      </c>
      <c r="BE1405">
        <v>142.12996222334601</v>
      </c>
      <c r="BF1405">
        <v>-44.277028527297901</v>
      </c>
      <c r="BG1405">
        <v>0</v>
      </c>
      <c r="BH1405">
        <v>880.30163438545003</v>
      </c>
      <c r="BI1405">
        <v>-45.974865657665099</v>
      </c>
      <c r="BJ1405">
        <v>0</v>
      </c>
      <c r="BK1405">
        <v>0</v>
      </c>
      <c r="BL1405">
        <v>0</v>
      </c>
      <c r="BM1405">
        <v>710777.71011168603</v>
      </c>
      <c r="BN1405">
        <v>13295.6083762081</v>
      </c>
      <c r="BO1405">
        <v>36116.354935057898</v>
      </c>
      <c r="BP1405">
        <v>-44.277028527297901</v>
      </c>
      <c r="BQ1405">
        <v>0</v>
      </c>
    </row>
    <row r="1406" spans="1:69" x14ac:dyDescent="0.25">
      <c r="A1406">
        <v>19</v>
      </c>
      <c r="B1406" t="str">
        <f>IF(A1406=16,"CT",IF(A1406=20,"Shock",IF(A1406=19,"DecSoly",IF(A1406=18,"NoSoly","SolyTrade"))))</f>
        <v>DecSoly</v>
      </c>
      <c r="C1406" t="s">
        <v>24</v>
      </c>
      <c r="D1406" t="s">
        <v>23</v>
      </c>
      <c r="E1406" t="str" cm="1">
        <f t="array" ref="E1406">INDEX([1]!newIts[NEW],MATCH(indicatorsdb[[#This Row],[Column1]],[1]!newIts[OLD],0),0)</f>
        <v>DS50</v>
      </c>
      <c r="F1406">
        <v>3</v>
      </c>
      <c r="G1406" t="s">
        <v>107</v>
      </c>
      <c r="H1406" t="str" cm="1">
        <f t="array" ref="H1406">INDEX([1]!fableCountries[ALPHA3],MATCH(F1406,[1]!fableCountries[id],0),0)</f>
        <v>BRA</v>
      </c>
      <c r="I1406">
        <v>2020</v>
      </c>
      <c r="J1406">
        <v>2750.53538345898</v>
      </c>
      <c r="K1406">
        <v>213.78498684103999</v>
      </c>
      <c r="L1406">
        <v>0</v>
      </c>
      <c r="M1406">
        <v>3142.1080555785102</v>
      </c>
      <c r="N1406">
        <v>3108.14927730517</v>
      </c>
      <c r="O1406">
        <v>100.145100525925</v>
      </c>
      <c r="P1406">
        <v>87.3472120301563</v>
      </c>
      <c r="Q1406">
        <v>2096.9793655133899</v>
      </c>
      <c r="R1406">
        <v>0</v>
      </c>
      <c r="S1406">
        <v>0.45614170796855102</v>
      </c>
      <c r="T1406">
        <v>0.5</v>
      </c>
      <c r="U1406">
        <v>230840.00348486801</v>
      </c>
      <c r="V1406">
        <v>3877.2464310773998</v>
      </c>
      <c r="W1406">
        <v>15383.203466414599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88046.677328465303</v>
      </c>
      <c r="AF1406">
        <v>166671.38830733899</v>
      </c>
      <c r="AG1406">
        <v>553250.81556217105</v>
      </c>
      <c r="AH1406">
        <v>0</v>
      </c>
      <c r="AI1406">
        <v>40024.109438362597</v>
      </c>
      <c r="AJ1406">
        <v>3581.8587250452701</v>
      </c>
      <c r="AK1406">
        <v>851574.84936138301</v>
      </c>
      <c r="AL1406">
        <v>-13053.1571822352</v>
      </c>
      <c r="AM1406">
        <v>0</v>
      </c>
      <c r="AN1406">
        <v>-13053.1571822352</v>
      </c>
      <c r="AO1406">
        <v>0</v>
      </c>
      <c r="AP1406">
        <v>0</v>
      </c>
      <c r="AQ1406">
        <v>0</v>
      </c>
      <c r="AR1406">
        <v>0</v>
      </c>
      <c r="AS1406">
        <v>80.207092467616903</v>
      </c>
      <c r="AT1406">
        <v>42.702282949418503</v>
      </c>
      <c r="AU1406">
        <v>8.8806628316034892</v>
      </c>
      <c r="AV1406">
        <v>28.624146686595001</v>
      </c>
      <c r="AW1406">
        <v>0</v>
      </c>
      <c r="AX1406">
        <v>0</v>
      </c>
      <c r="AY1406">
        <v>0</v>
      </c>
      <c r="AZ1406">
        <v>447.99763898838899</v>
      </c>
      <c r="BA1406">
        <v>283.12473576061899</v>
      </c>
      <c r="BB1406">
        <v>164.87290322777</v>
      </c>
      <c r="BC1406">
        <v>491.436995072927</v>
      </c>
      <c r="BD1406">
        <v>694.76009838288905</v>
      </c>
      <c r="BE1406">
        <v>126.20735389565201</v>
      </c>
      <c r="BF1406">
        <v>-29.981817678642599</v>
      </c>
      <c r="BG1406">
        <v>0</v>
      </c>
      <c r="BH1406">
        <v>790.98563459989896</v>
      </c>
      <c r="BI1406">
        <v>-36.767736383079203</v>
      </c>
      <c r="BJ1406">
        <v>0</v>
      </c>
      <c r="BK1406">
        <v>0</v>
      </c>
      <c r="BL1406">
        <v>0</v>
      </c>
      <c r="BM1406">
        <v>647102.62606269296</v>
      </c>
      <c r="BN1406">
        <v>12019.9513380845</v>
      </c>
      <c r="BO1406">
        <v>32550.177685776202</v>
      </c>
      <c r="BP1406">
        <v>-29.981817678642599</v>
      </c>
      <c r="BQ1406">
        <v>0</v>
      </c>
    </row>
    <row r="1407" spans="1:69" x14ac:dyDescent="0.25">
      <c r="A1407">
        <v>19</v>
      </c>
      <c r="B1407" t="str">
        <f>IF(A1407=16,"CT",IF(A1407=20,"Shock",IF(A1407=19,"DecSoly",IF(A1407=18,"NoSoly","SolyTrade"))))</f>
        <v>DecSoly</v>
      </c>
      <c r="C1407" t="s">
        <v>24</v>
      </c>
      <c r="D1407" t="s">
        <v>23</v>
      </c>
      <c r="E1407" t="str" cm="1">
        <f t="array" ref="E1407">INDEX([1]!newIts[NEW],MATCH(indicatorsdb[[#This Row],[Column1]],[1]!newIts[OLD],0),0)</f>
        <v>DS50</v>
      </c>
      <c r="F1407">
        <v>3</v>
      </c>
      <c r="G1407" t="s">
        <v>107</v>
      </c>
      <c r="H1407" t="str" cm="1">
        <f t="array" ref="H1407">INDEX([1]!fableCountries[ALPHA3],MATCH(F1407,[1]!fableCountries[id],0),0)</f>
        <v>BRA</v>
      </c>
      <c r="I1407">
        <v>2022</v>
      </c>
      <c r="J1407">
        <v>3149.9061725517299</v>
      </c>
      <c r="K1407">
        <v>220.68663294486001</v>
      </c>
      <c r="L1407">
        <v>0</v>
      </c>
      <c r="M1407">
        <v>3186.0837513701499</v>
      </c>
      <c r="N1407">
        <v>3150.4571228330101</v>
      </c>
      <c r="O1407">
        <v>100.008451615021</v>
      </c>
      <c r="P1407">
        <v>89.142083569397798</v>
      </c>
      <c r="Q1407">
        <v>2098.4210055480598</v>
      </c>
      <c r="R1407">
        <v>0</v>
      </c>
      <c r="S1407">
        <v>0.45329527375612499</v>
      </c>
      <c r="T1407">
        <v>0.5</v>
      </c>
      <c r="U1407">
        <v>230840.00348486801</v>
      </c>
      <c r="V1407">
        <v>3877.2464310773998</v>
      </c>
      <c r="W1407">
        <v>15383.203466414599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93437.936711152506</v>
      </c>
      <c r="AF1407">
        <v>169357.47755090901</v>
      </c>
      <c r="AG1407">
        <v>540533.00860940805</v>
      </c>
      <c r="AH1407">
        <v>0</v>
      </c>
      <c r="AI1407">
        <v>44263.378422617199</v>
      </c>
      <c r="AJ1407">
        <v>3983.0480672971298</v>
      </c>
      <c r="AK1407">
        <v>851574.84936138301</v>
      </c>
      <c r="AL1407">
        <v>-12717.8069527638</v>
      </c>
      <c r="AM1407">
        <v>0</v>
      </c>
      <c r="AN1407">
        <v>-12717.8069527638</v>
      </c>
      <c r="AO1407">
        <v>0</v>
      </c>
      <c r="AP1407">
        <v>0</v>
      </c>
      <c r="AQ1407">
        <v>0</v>
      </c>
      <c r="AR1407">
        <v>0</v>
      </c>
      <c r="AS1407">
        <v>85.045660626281204</v>
      </c>
      <c r="AT1407">
        <v>45.764358214595802</v>
      </c>
      <c r="AU1407">
        <v>8.8751259450901792</v>
      </c>
      <c r="AV1407">
        <v>30.406176466595301</v>
      </c>
      <c r="AW1407">
        <v>0</v>
      </c>
      <c r="AX1407">
        <v>0</v>
      </c>
      <c r="AY1407">
        <v>0</v>
      </c>
      <c r="AZ1407">
        <v>477.15345005423399</v>
      </c>
      <c r="BA1407">
        <v>301.65565604900303</v>
      </c>
      <c r="BB1407">
        <v>175.49779400523099</v>
      </c>
      <c r="BC1407">
        <v>516.22424502285003</v>
      </c>
      <c r="BD1407">
        <v>677.11004391080905</v>
      </c>
      <c r="BE1407">
        <v>123.064500947775</v>
      </c>
      <c r="BF1407">
        <v>-29.981817678642599</v>
      </c>
      <c r="BG1407">
        <v>0</v>
      </c>
      <c r="BH1407">
        <v>770.19272717994204</v>
      </c>
      <c r="BI1407">
        <v>-45.974865657665099</v>
      </c>
      <c r="BJ1407">
        <v>0</v>
      </c>
      <c r="BK1407">
        <v>0</v>
      </c>
      <c r="BL1407">
        <v>0</v>
      </c>
      <c r="BM1407">
        <v>711340.10631645203</v>
      </c>
      <c r="BN1407">
        <v>13285.075314732499</v>
      </c>
      <c r="BO1407">
        <v>36167.0941452474</v>
      </c>
      <c r="BP1407">
        <v>-29.981817678642599</v>
      </c>
      <c r="BQ1407">
        <v>0</v>
      </c>
    </row>
    <row r="1408" spans="1:69" x14ac:dyDescent="0.25">
      <c r="A1408">
        <v>19</v>
      </c>
      <c r="B1408" t="str">
        <f>IF(A1408=16,"CT",IF(A1408=20,"Shock",IF(A1408=19,"DecSoly",IF(A1408=18,"NoSoly","SolyTrade"))))</f>
        <v>DecSoly</v>
      </c>
      <c r="C1408" t="s">
        <v>22</v>
      </c>
      <c r="D1408" t="s">
        <v>21</v>
      </c>
      <c r="E1408" t="str" cm="1">
        <f t="array" ref="E1408">INDEX([1]!newIts[NEW],MATCH(indicatorsdb[[#This Row],[Column1]],[1]!newIts[OLD],0),0)</f>
        <v>DS50M</v>
      </c>
      <c r="F1408">
        <v>3</v>
      </c>
      <c r="G1408" t="s">
        <v>107</v>
      </c>
      <c r="H1408" t="str" cm="1">
        <f t="array" ref="H1408">INDEX([1]!fableCountries[ALPHA3],MATCH(F1408,[1]!fableCountries[id],0),0)</f>
        <v>BRA</v>
      </c>
      <c r="I1408">
        <v>2020</v>
      </c>
      <c r="J1408">
        <v>2750.53538345898</v>
      </c>
      <c r="K1408">
        <v>213.78498684103999</v>
      </c>
      <c r="L1408">
        <v>0</v>
      </c>
      <c r="M1408">
        <v>3142.1080555785102</v>
      </c>
      <c r="N1408">
        <v>3108.14927730516</v>
      </c>
      <c r="O1408">
        <v>100.145100525925</v>
      </c>
      <c r="P1408">
        <v>87.3472120301562</v>
      </c>
      <c r="Q1408">
        <v>2096.9793655133899</v>
      </c>
      <c r="R1408">
        <v>0</v>
      </c>
      <c r="S1408">
        <v>0.455297829396762</v>
      </c>
      <c r="T1408">
        <v>0.5</v>
      </c>
      <c r="U1408">
        <v>230840.00348486801</v>
      </c>
      <c r="V1408">
        <v>3877.2464310773998</v>
      </c>
      <c r="W1408">
        <v>15383.203466414599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96213.8173576548</v>
      </c>
      <c r="AF1408">
        <v>166671.38830733899</v>
      </c>
      <c r="AG1408">
        <v>541000.10551838705</v>
      </c>
      <c r="AH1408">
        <v>0</v>
      </c>
      <c r="AI1408">
        <v>44107.679452957404</v>
      </c>
      <c r="AJ1408">
        <v>3581.8587250452701</v>
      </c>
      <c r="AK1408">
        <v>851574.84936138301</v>
      </c>
      <c r="AL1408">
        <v>-14910.176445565001</v>
      </c>
      <c r="AM1408">
        <v>0</v>
      </c>
      <c r="AN1408">
        <v>-14910.176445565001</v>
      </c>
      <c r="AO1408">
        <v>0</v>
      </c>
      <c r="AP1408">
        <v>0</v>
      </c>
      <c r="AQ1408">
        <v>0</v>
      </c>
      <c r="AR1408">
        <v>0</v>
      </c>
      <c r="AS1408">
        <v>87.447333318561206</v>
      </c>
      <c r="AT1408">
        <v>45.777409110384298</v>
      </c>
      <c r="AU1408">
        <v>9.8673571995399794</v>
      </c>
      <c r="AV1408">
        <v>31.802567008636899</v>
      </c>
      <c r="AW1408">
        <v>0</v>
      </c>
      <c r="AX1408">
        <v>0</v>
      </c>
      <c r="AY1408">
        <v>0</v>
      </c>
      <c r="AZ1408">
        <v>447.99763898838899</v>
      </c>
      <c r="BA1408">
        <v>283.12473576061899</v>
      </c>
      <c r="BB1408">
        <v>164.87290322777</v>
      </c>
      <c r="BC1408">
        <v>498.67723592387102</v>
      </c>
      <c r="BD1408">
        <v>793.39505754823097</v>
      </c>
      <c r="BE1408">
        <v>144.05949908046301</v>
      </c>
      <c r="BF1408">
        <v>-36.554936318260403</v>
      </c>
      <c r="BG1408">
        <v>0</v>
      </c>
      <c r="BH1408">
        <v>900.89962031043297</v>
      </c>
      <c r="BI1408">
        <v>-36.767736383079203</v>
      </c>
      <c r="BJ1408">
        <v>0</v>
      </c>
      <c r="BK1408">
        <v>0</v>
      </c>
      <c r="BL1408">
        <v>0</v>
      </c>
      <c r="BM1408">
        <v>647102.62606269203</v>
      </c>
      <c r="BN1408">
        <v>12019.9513380845</v>
      </c>
      <c r="BO1408">
        <v>32550.1776857761</v>
      </c>
      <c r="BP1408">
        <v>-36.554936318260403</v>
      </c>
      <c r="BQ1408">
        <v>0</v>
      </c>
    </row>
    <row r="1409" spans="1:69" x14ac:dyDescent="0.25">
      <c r="A1409">
        <v>19</v>
      </c>
      <c r="B1409" t="str">
        <f>IF(A1409=16,"CT",IF(A1409=20,"Shock",IF(A1409=19,"DecSoly",IF(A1409=18,"NoSoly","SolyTrade"))))</f>
        <v>DecSoly</v>
      </c>
      <c r="C1409" t="s">
        <v>22</v>
      </c>
      <c r="D1409" t="s">
        <v>21</v>
      </c>
      <c r="E1409" t="str" cm="1">
        <f t="array" ref="E1409">INDEX([1]!newIts[NEW],MATCH(indicatorsdb[[#This Row],[Column1]],[1]!newIts[OLD],0),0)</f>
        <v>DS50M</v>
      </c>
      <c r="F1409">
        <v>3</v>
      </c>
      <c r="G1409" t="s">
        <v>107</v>
      </c>
      <c r="H1409" t="str" cm="1">
        <f t="array" ref="H1409">INDEX([1]!fableCountries[ALPHA3],MATCH(F1409,[1]!fableCountries[id],0),0)</f>
        <v>BRA</v>
      </c>
      <c r="I1409">
        <v>2022</v>
      </c>
      <c r="J1409">
        <v>3149.9061725517299</v>
      </c>
      <c r="K1409">
        <v>220.68663294486001</v>
      </c>
      <c r="L1409">
        <v>0</v>
      </c>
      <c r="M1409">
        <v>3186.0837513701499</v>
      </c>
      <c r="N1409">
        <v>3150.4571228330101</v>
      </c>
      <c r="O1409">
        <v>100.008451615021</v>
      </c>
      <c r="P1409">
        <v>89.142083569397897</v>
      </c>
      <c r="Q1409">
        <v>2098.4210055480598</v>
      </c>
      <c r="R1409">
        <v>0</v>
      </c>
      <c r="S1409">
        <v>0.45225040203063599</v>
      </c>
      <c r="T1409">
        <v>0.5</v>
      </c>
      <c r="U1409">
        <v>230840.00348486801</v>
      </c>
      <c r="V1409">
        <v>3877.2464310773998</v>
      </c>
      <c r="W1409">
        <v>15383.203466414599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102203.765470832</v>
      </c>
      <c r="AF1409">
        <v>169357.47755090901</v>
      </c>
      <c r="AG1409">
        <v>527384.26546988904</v>
      </c>
      <c r="AH1409">
        <v>0</v>
      </c>
      <c r="AI1409">
        <v>48646.292802456803</v>
      </c>
      <c r="AJ1409">
        <v>3983.0480672971298</v>
      </c>
      <c r="AK1409">
        <v>851574.84936138301</v>
      </c>
      <c r="AL1409">
        <v>-13615.840048498399</v>
      </c>
      <c r="AM1409">
        <v>0</v>
      </c>
      <c r="AN1409">
        <v>-13615.840048498399</v>
      </c>
      <c r="AO1409">
        <v>0</v>
      </c>
      <c r="AP1409">
        <v>0</v>
      </c>
      <c r="AQ1409">
        <v>0</v>
      </c>
      <c r="AR1409">
        <v>0</v>
      </c>
      <c r="AS1409">
        <v>92.674634353134607</v>
      </c>
      <c r="AT1409">
        <v>49.030944097016402</v>
      </c>
      <c r="AU1409">
        <v>9.8612025720607299</v>
      </c>
      <c r="AV1409">
        <v>33.7824876840575</v>
      </c>
      <c r="AW1409">
        <v>0</v>
      </c>
      <c r="AX1409">
        <v>0</v>
      </c>
      <c r="AY1409">
        <v>0</v>
      </c>
      <c r="AZ1409">
        <v>477.15345005423399</v>
      </c>
      <c r="BA1409">
        <v>301.65565604900303</v>
      </c>
      <c r="BB1409">
        <v>175.49779400523099</v>
      </c>
      <c r="BC1409">
        <v>523.85321874970396</v>
      </c>
      <c r="BD1409">
        <v>724.80877244638896</v>
      </c>
      <c r="BE1409">
        <v>131.697592441437</v>
      </c>
      <c r="BF1409">
        <v>-36.554936318260403</v>
      </c>
      <c r="BG1409">
        <v>0</v>
      </c>
      <c r="BH1409">
        <v>819.95142856956602</v>
      </c>
      <c r="BI1409">
        <v>-45.974865657665099</v>
      </c>
      <c r="BJ1409">
        <v>0</v>
      </c>
      <c r="BK1409">
        <v>0</v>
      </c>
      <c r="BL1409">
        <v>0</v>
      </c>
      <c r="BM1409">
        <v>711340.10631645296</v>
      </c>
      <c r="BN1409">
        <v>13285.075314732499</v>
      </c>
      <c r="BO1409">
        <v>36167.0941452474</v>
      </c>
      <c r="BP1409">
        <v>-36.554936318260403</v>
      </c>
      <c r="BQ1409">
        <v>0</v>
      </c>
    </row>
    <row r="1410" spans="1:69" x14ac:dyDescent="0.25">
      <c r="A1410">
        <v>19</v>
      </c>
      <c r="B1410" t="str">
        <f>IF(A1410=16,"CT",IF(A1410=20,"Shock",IF(A1410=19,"DecSoly",IF(A1410=18,"NoSoly","SolyTrade"))))</f>
        <v>DecSoly</v>
      </c>
      <c r="C1410" t="s">
        <v>20</v>
      </c>
      <c r="D1410" t="s">
        <v>19</v>
      </c>
      <c r="E1410" t="str" cm="1">
        <f t="array" ref="E1410">INDEX([1]!newIts[NEW],MATCH(indicatorsdb[[#This Row],[Column1]],[1]!newIts[OLD],0),0)</f>
        <v>DS50S</v>
      </c>
      <c r="F1410">
        <v>3</v>
      </c>
      <c r="G1410" t="s">
        <v>107</v>
      </c>
      <c r="H1410" t="str" cm="1">
        <f t="array" ref="H1410">INDEX([1]!fableCountries[ALPHA3],MATCH(F1410,[1]!fableCountries[id],0),0)</f>
        <v>BRA</v>
      </c>
      <c r="I1410">
        <v>2020</v>
      </c>
      <c r="J1410">
        <v>2750.53538345898</v>
      </c>
      <c r="K1410">
        <v>213.78498684103999</v>
      </c>
      <c r="L1410">
        <v>0</v>
      </c>
      <c r="M1410">
        <v>3142.1080555785102</v>
      </c>
      <c r="N1410">
        <v>3108.14927730516</v>
      </c>
      <c r="O1410">
        <v>100.145100525925</v>
      </c>
      <c r="P1410">
        <v>87.3472120301562</v>
      </c>
      <c r="Q1410">
        <v>2096.9793655133899</v>
      </c>
      <c r="R1410">
        <v>0</v>
      </c>
      <c r="S1410">
        <v>0.45424298118202699</v>
      </c>
      <c r="T1410">
        <v>0.5</v>
      </c>
      <c r="U1410">
        <v>230840.00348486801</v>
      </c>
      <c r="V1410">
        <v>3877.2464310773998</v>
      </c>
      <c r="W1410">
        <v>15383.203466414599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108233.59992221001</v>
      </c>
      <c r="AF1410">
        <v>166671.38830733899</v>
      </c>
      <c r="AG1410">
        <v>522970.43167155498</v>
      </c>
      <c r="AH1410">
        <v>0</v>
      </c>
      <c r="AI1410">
        <v>50117.570735234898</v>
      </c>
      <c r="AJ1410">
        <v>3581.8587250452701</v>
      </c>
      <c r="AK1410">
        <v>851574.84936138301</v>
      </c>
      <c r="AL1410">
        <v>-17231.450524727301</v>
      </c>
      <c r="AM1410">
        <v>0</v>
      </c>
      <c r="AN1410">
        <v>-17231.450524727301</v>
      </c>
      <c r="AO1410">
        <v>0</v>
      </c>
      <c r="AP1410">
        <v>0</v>
      </c>
      <c r="AQ1410">
        <v>0</v>
      </c>
      <c r="AR1410">
        <v>0</v>
      </c>
      <c r="AS1410">
        <v>96.4976343822416</v>
      </c>
      <c r="AT1410">
        <v>49.621316811591697</v>
      </c>
      <c r="AU1410">
        <v>11.1007251594606</v>
      </c>
      <c r="AV1410">
        <v>35.775592411189301</v>
      </c>
      <c r="AW1410">
        <v>0</v>
      </c>
      <c r="AX1410">
        <v>0</v>
      </c>
      <c r="AY1410">
        <v>0</v>
      </c>
      <c r="AZ1410">
        <v>447.99763898838899</v>
      </c>
      <c r="BA1410">
        <v>283.12473576061899</v>
      </c>
      <c r="BB1410">
        <v>164.87290322777</v>
      </c>
      <c r="BC1410">
        <v>507.72753698755201</v>
      </c>
      <c r="BD1410">
        <v>916.68875650491702</v>
      </c>
      <c r="BE1410">
        <v>166.37468056147799</v>
      </c>
      <c r="BF1410">
        <v>-44.771334617782998</v>
      </c>
      <c r="BG1410">
        <v>0</v>
      </c>
      <c r="BH1410">
        <v>1038.29210244861</v>
      </c>
      <c r="BI1410">
        <v>-36.767736383079203</v>
      </c>
      <c r="BJ1410">
        <v>0</v>
      </c>
      <c r="BK1410">
        <v>0</v>
      </c>
      <c r="BL1410">
        <v>0</v>
      </c>
      <c r="BM1410">
        <v>647102.62606269203</v>
      </c>
      <c r="BN1410">
        <v>12019.9513380845</v>
      </c>
      <c r="BO1410">
        <v>32550.1776857761</v>
      </c>
      <c r="BP1410">
        <v>-44.771334617782998</v>
      </c>
      <c r="BQ1410">
        <v>0</v>
      </c>
    </row>
    <row r="1411" spans="1:69" x14ac:dyDescent="0.25">
      <c r="A1411">
        <v>19</v>
      </c>
      <c r="B1411" t="str">
        <f>IF(A1411=16,"CT",IF(A1411=20,"Shock",IF(A1411=19,"DecSoly",IF(A1411=18,"NoSoly","SolyTrade"))))</f>
        <v>DecSoly</v>
      </c>
      <c r="C1411" t="s">
        <v>20</v>
      </c>
      <c r="D1411" t="s">
        <v>19</v>
      </c>
      <c r="E1411" t="str" cm="1">
        <f t="array" ref="E1411">INDEX([1]!newIts[NEW],MATCH(indicatorsdb[[#This Row],[Column1]],[1]!newIts[OLD],0),0)</f>
        <v>DS50S</v>
      </c>
      <c r="F1411">
        <v>3</v>
      </c>
      <c r="G1411" t="s">
        <v>107</v>
      </c>
      <c r="H1411" t="str" cm="1">
        <f t="array" ref="H1411">INDEX([1]!fableCountries[ALPHA3],MATCH(F1411,[1]!fableCountries[id],0),0)</f>
        <v>BRA</v>
      </c>
      <c r="I1411">
        <v>2022</v>
      </c>
      <c r="J1411">
        <v>3149.9061725517299</v>
      </c>
      <c r="K1411">
        <v>220.68663294486001</v>
      </c>
      <c r="L1411">
        <v>0</v>
      </c>
      <c r="M1411">
        <v>3186.0837513701499</v>
      </c>
      <c r="N1411">
        <v>3150.4571228330101</v>
      </c>
      <c r="O1411">
        <v>100.008451615021</v>
      </c>
      <c r="P1411">
        <v>89.142083569397897</v>
      </c>
      <c r="Q1411">
        <v>2098.4210055480598</v>
      </c>
      <c r="R1411">
        <v>0</v>
      </c>
      <c r="S1411">
        <v>0.45094431237377602</v>
      </c>
      <c r="T1411">
        <v>0.5</v>
      </c>
      <c r="U1411">
        <v>230840.00348486801</v>
      </c>
      <c r="V1411">
        <v>3877.2464310773998</v>
      </c>
      <c r="W1411">
        <v>15383.203466414599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114971.908948499</v>
      </c>
      <c r="AF1411">
        <v>169357.47755090901</v>
      </c>
      <c r="AG1411">
        <v>508232.05025338801</v>
      </c>
      <c r="AH1411">
        <v>0</v>
      </c>
      <c r="AI1411">
        <v>55030.364541290299</v>
      </c>
      <c r="AJ1411">
        <v>3983.0480672971298</v>
      </c>
      <c r="AK1411">
        <v>851574.84936138301</v>
      </c>
      <c r="AL1411">
        <v>-14738.3814181664</v>
      </c>
      <c r="AM1411">
        <v>0</v>
      </c>
      <c r="AN1411">
        <v>-14738.3814181664</v>
      </c>
      <c r="AO1411">
        <v>0</v>
      </c>
      <c r="AP1411">
        <v>0</v>
      </c>
      <c r="AQ1411">
        <v>0</v>
      </c>
      <c r="AR1411">
        <v>0</v>
      </c>
      <c r="AS1411">
        <v>102.21085151170099</v>
      </c>
      <c r="AT1411">
        <v>53.114176450042102</v>
      </c>
      <c r="AU1411">
        <v>11.093798355773901</v>
      </c>
      <c r="AV1411">
        <v>38.002876705885299</v>
      </c>
      <c r="AW1411">
        <v>0</v>
      </c>
      <c r="AX1411">
        <v>0</v>
      </c>
      <c r="AY1411">
        <v>0</v>
      </c>
      <c r="AZ1411">
        <v>477.15345005423399</v>
      </c>
      <c r="BA1411">
        <v>301.65565604900303</v>
      </c>
      <c r="BB1411">
        <v>175.49779400523099</v>
      </c>
      <c r="BC1411">
        <v>533.38943590827103</v>
      </c>
      <c r="BD1411">
        <v>784.43218311584701</v>
      </c>
      <c r="BE1411">
        <v>142.488956808512</v>
      </c>
      <c r="BF1411">
        <v>-44.771334617782998</v>
      </c>
      <c r="BG1411">
        <v>0</v>
      </c>
      <c r="BH1411">
        <v>882.14980530657704</v>
      </c>
      <c r="BI1411">
        <v>-45.974865657665099</v>
      </c>
      <c r="BJ1411">
        <v>0</v>
      </c>
      <c r="BK1411">
        <v>0</v>
      </c>
      <c r="BL1411">
        <v>0</v>
      </c>
      <c r="BM1411">
        <v>711340.10631645296</v>
      </c>
      <c r="BN1411">
        <v>13285.075314732499</v>
      </c>
      <c r="BO1411">
        <v>36167.0941452474</v>
      </c>
      <c r="BP1411">
        <v>-44.771334617782998</v>
      </c>
      <c r="BQ1411">
        <v>0</v>
      </c>
    </row>
    <row r="1412" spans="1:69" x14ac:dyDescent="0.25">
      <c r="A1412">
        <v>19</v>
      </c>
      <c r="B1412" t="str">
        <f>IF(A1412=16,"CT",IF(A1412=20,"Shock",IF(A1412=19,"DecSoly",IF(A1412=18,"NoSoly","SolyTrade"))))</f>
        <v>DecSoly</v>
      </c>
      <c r="C1412" t="s">
        <v>18</v>
      </c>
      <c r="D1412" t="s">
        <v>17</v>
      </c>
      <c r="E1412" t="str" cm="1">
        <f t="array" ref="E1412">INDEX([1]!newIts[NEW],MATCH(indicatorsdb[[#This Row],[Column1]],[1]!newIts[OLD],0),0)</f>
        <v>DS75</v>
      </c>
      <c r="F1412">
        <v>3</v>
      </c>
      <c r="G1412" t="s">
        <v>107</v>
      </c>
      <c r="H1412" t="str" cm="1">
        <f t="array" ref="H1412">INDEX([1]!fableCountries[ALPHA3],MATCH(F1412,[1]!fableCountries[id],0),0)</f>
        <v>BRA</v>
      </c>
      <c r="I1412">
        <v>2020</v>
      </c>
      <c r="J1412">
        <v>2750.53538345898</v>
      </c>
      <c r="K1412">
        <v>213.78498684103999</v>
      </c>
      <c r="L1412">
        <v>0</v>
      </c>
      <c r="M1412">
        <v>3142.1080555785102</v>
      </c>
      <c r="N1412">
        <v>3108.1347479993601</v>
      </c>
      <c r="O1412">
        <v>100.14413184251799</v>
      </c>
      <c r="P1412">
        <v>87.345561408992197</v>
      </c>
      <c r="Q1412">
        <v>2096.9793655133899</v>
      </c>
      <c r="R1412">
        <v>0</v>
      </c>
      <c r="S1412">
        <v>0.45608513876857798</v>
      </c>
      <c r="T1412">
        <v>0.5</v>
      </c>
      <c r="U1412">
        <v>230840.00348486801</v>
      </c>
      <c r="V1412">
        <v>3877.2464310773998</v>
      </c>
      <c r="W1412">
        <v>15383.203466414599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88128.786115635405</v>
      </c>
      <c r="AF1412">
        <v>166757.77950085499</v>
      </c>
      <c r="AG1412">
        <v>552998.06559114205</v>
      </c>
      <c r="AH1412">
        <v>0</v>
      </c>
      <c r="AI1412">
        <v>40108.3594287058</v>
      </c>
      <c r="AJ1412">
        <v>3581.8587250452701</v>
      </c>
      <c r="AK1412">
        <v>851574.84936138301</v>
      </c>
      <c r="AL1412">
        <v>-13305.9071532649</v>
      </c>
      <c r="AM1412">
        <v>0</v>
      </c>
      <c r="AN1412">
        <v>-13305.9071532649</v>
      </c>
      <c r="AO1412">
        <v>0</v>
      </c>
      <c r="AP1412">
        <v>0</v>
      </c>
      <c r="AQ1412">
        <v>0</v>
      </c>
      <c r="AR1412">
        <v>0</v>
      </c>
      <c r="AS1412">
        <v>80.277088145971703</v>
      </c>
      <c r="AT1412">
        <v>42.745535996394999</v>
      </c>
      <c r="AU1412">
        <v>8.8802651802480295</v>
      </c>
      <c r="AV1412">
        <v>28.651286969328702</v>
      </c>
      <c r="AW1412">
        <v>0</v>
      </c>
      <c r="AX1412">
        <v>0</v>
      </c>
      <c r="AY1412">
        <v>0</v>
      </c>
      <c r="AZ1412">
        <v>448.19533282476402</v>
      </c>
      <c r="BA1412">
        <v>283.25550539396698</v>
      </c>
      <c r="BB1412">
        <v>164.93982743079701</v>
      </c>
      <c r="BC1412">
        <v>491.70468458765703</v>
      </c>
      <c r="BD1412">
        <v>708.184828844143</v>
      </c>
      <c r="BE1412">
        <v>128.63712361715201</v>
      </c>
      <c r="BF1412">
        <v>-30.422445128137699</v>
      </c>
      <c r="BG1412">
        <v>0</v>
      </c>
      <c r="BH1412">
        <v>806.39950733315698</v>
      </c>
      <c r="BI1412">
        <v>-36.767736383079203</v>
      </c>
      <c r="BJ1412">
        <v>0</v>
      </c>
      <c r="BK1412">
        <v>0</v>
      </c>
      <c r="BL1412">
        <v>0</v>
      </c>
      <c r="BM1412">
        <v>647519.96174943703</v>
      </c>
      <c r="BN1412">
        <v>12009.2266112206</v>
      </c>
      <c r="BO1412">
        <v>32589.895125361702</v>
      </c>
      <c r="BP1412">
        <v>-30.422445128137699</v>
      </c>
      <c r="BQ1412">
        <v>0</v>
      </c>
    </row>
    <row r="1413" spans="1:69" x14ac:dyDescent="0.25">
      <c r="A1413">
        <v>19</v>
      </c>
      <c r="B1413" t="str">
        <f>IF(A1413=16,"CT",IF(A1413=20,"Shock",IF(A1413=19,"DecSoly",IF(A1413=18,"NoSoly","SolyTrade"))))</f>
        <v>DecSoly</v>
      </c>
      <c r="C1413" t="s">
        <v>18</v>
      </c>
      <c r="D1413" t="s">
        <v>17</v>
      </c>
      <c r="E1413" t="str" cm="1">
        <f t="array" ref="E1413">INDEX([1]!newIts[NEW],MATCH(indicatorsdb[[#This Row],[Column1]],[1]!newIts[OLD],0),0)</f>
        <v>DS75</v>
      </c>
      <c r="F1413">
        <v>3</v>
      </c>
      <c r="G1413" t="s">
        <v>107</v>
      </c>
      <c r="H1413" t="str" cm="1">
        <f t="array" ref="H1413">INDEX([1]!fableCountries[ALPHA3],MATCH(F1413,[1]!fableCountries[id],0),0)</f>
        <v>BRA</v>
      </c>
      <c r="I1413">
        <v>2022</v>
      </c>
      <c r="J1413">
        <v>3149.9061725517299</v>
      </c>
      <c r="K1413">
        <v>220.68663294486001</v>
      </c>
      <c r="L1413">
        <v>0</v>
      </c>
      <c r="M1413">
        <v>3186.0837513701499</v>
      </c>
      <c r="N1413">
        <v>3150.4405800899299</v>
      </c>
      <c r="O1413">
        <v>100.007358466089</v>
      </c>
      <c r="P1413">
        <v>89.140294553720594</v>
      </c>
      <c r="Q1413">
        <v>2098.4210055480598</v>
      </c>
      <c r="R1413">
        <v>0</v>
      </c>
      <c r="S1413">
        <v>0.45323200742134201</v>
      </c>
      <c r="T1413">
        <v>0.5</v>
      </c>
      <c r="U1413">
        <v>230840.00348486801</v>
      </c>
      <c r="V1413">
        <v>3877.2464310773998</v>
      </c>
      <c r="W1413">
        <v>15383.203466414599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93539.834079614098</v>
      </c>
      <c r="AF1413">
        <v>169444.02859950199</v>
      </c>
      <c r="AG1413">
        <v>540250.33598382596</v>
      </c>
      <c r="AH1413">
        <v>0</v>
      </c>
      <c r="AI1413">
        <v>44357.602631144502</v>
      </c>
      <c r="AJ1413">
        <v>3983.0480672971298</v>
      </c>
      <c r="AK1413">
        <v>851574.84936138301</v>
      </c>
      <c r="AL1413">
        <v>-12747.7296073161</v>
      </c>
      <c r="AM1413">
        <v>0</v>
      </c>
      <c r="AN1413">
        <v>-12747.7296073161</v>
      </c>
      <c r="AO1413">
        <v>0</v>
      </c>
      <c r="AP1413">
        <v>0</v>
      </c>
      <c r="AQ1413">
        <v>0</v>
      </c>
      <c r="AR1413">
        <v>0</v>
      </c>
      <c r="AS1413">
        <v>85.133410302152797</v>
      </c>
      <c r="AT1413">
        <v>45.8184117414946</v>
      </c>
      <c r="AU1413">
        <v>8.8751408830112997</v>
      </c>
      <c r="AV1413">
        <v>30.439857677646899</v>
      </c>
      <c r="AW1413">
        <v>0</v>
      </c>
      <c r="AX1413">
        <v>0</v>
      </c>
      <c r="AY1413">
        <v>0</v>
      </c>
      <c r="AZ1413">
        <v>477.36368852808101</v>
      </c>
      <c r="BA1413">
        <v>301.793989874207</v>
      </c>
      <c r="BB1413">
        <v>175.56969865387401</v>
      </c>
      <c r="BC1413">
        <v>516.52223317256903</v>
      </c>
      <c r="BD1413">
        <v>678.69937573314098</v>
      </c>
      <c r="BE1413">
        <v>123.352157400205</v>
      </c>
      <c r="BF1413">
        <v>-30.422445128137699</v>
      </c>
      <c r="BG1413">
        <v>0</v>
      </c>
      <c r="BH1413">
        <v>771.62908800520904</v>
      </c>
      <c r="BI1413">
        <v>-45.974865657665099</v>
      </c>
      <c r="BJ1413">
        <v>0</v>
      </c>
      <c r="BK1413">
        <v>0</v>
      </c>
      <c r="BL1413">
        <v>0</v>
      </c>
      <c r="BM1413">
        <v>711902.502329799</v>
      </c>
      <c r="BN1413">
        <v>13274.5422520296</v>
      </c>
      <c r="BO1413">
        <v>36217.833341270401</v>
      </c>
      <c r="BP1413">
        <v>-30.422445128137699</v>
      </c>
      <c r="BQ1413">
        <v>0</v>
      </c>
    </row>
    <row r="1414" spans="1:69" x14ac:dyDescent="0.25">
      <c r="A1414">
        <v>19</v>
      </c>
      <c r="B1414" t="str">
        <f>IF(A1414=16,"CT",IF(A1414=20,"Shock",IF(A1414=19,"DecSoly",IF(A1414=18,"NoSoly","SolyTrade"))))</f>
        <v>DecSoly</v>
      </c>
      <c r="C1414" t="s">
        <v>16</v>
      </c>
      <c r="D1414" t="s">
        <v>15</v>
      </c>
      <c r="E1414" t="str" cm="1">
        <f t="array" ref="E1414">INDEX([1]!newIts[NEW],MATCH(indicatorsdb[[#This Row],[Column1]],[1]!newIts[OLD],0),0)</f>
        <v>DS75M</v>
      </c>
      <c r="F1414">
        <v>3</v>
      </c>
      <c r="G1414" t="s">
        <v>107</v>
      </c>
      <c r="H1414" t="str" cm="1">
        <f t="array" ref="H1414">INDEX([1]!fableCountries[ALPHA3],MATCH(F1414,[1]!fableCountries[id],0),0)</f>
        <v>BRA</v>
      </c>
      <c r="I1414">
        <v>2020</v>
      </c>
      <c r="J1414">
        <v>2750.53538345898</v>
      </c>
      <c r="K1414">
        <v>213.78498684103999</v>
      </c>
      <c r="L1414">
        <v>0</v>
      </c>
      <c r="M1414">
        <v>3142.1080555785102</v>
      </c>
      <c r="N1414">
        <v>3108.1347479993601</v>
      </c>
      <c r="O1414">
        <v>100.14413184251799</v>
      </c>
      <c r="P1414">
        <v>87.345561408992097</v>
      </c>
      <c r="Q1414">
        <v>2096.9793655133899</v>
      </c>
      <c r="R1414">
        <v>0</v>
      </c>
      <c r="S1414">
        <v>0.45523819733564003</v>
      </c>
      <c r="T1414">
        <v>0.5</v>
      </c>
      <c r="U1414">
        <v>230840.00348486801</v>
      </c>
      <c r="V1414">
        <v>3877.2464310773998</v>
      </c>
      <c r="W1414">
        <v>15383.203466414599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96305.049343399296</v>
      </c>
      <c r="AF1414">
        <v>166757.77950085499</v>
      </c>
      <c r="AG1414">
        <v>540733.67074949597</v>
      </c>
      <c r="AH1414">
        <v>0</v>
      </c>
      <c r="AI1414">
        <v>44196.491042587797</v>
      </c>
      <c r="AJ1414">
        <v>3581.8587250452701</v>
      </c>
      <c r="AK1414">
        <v>851574.84936138301</v>
      </c>
      <c r="AL1414">
        <v>-15176.611214456299</v>
      </c>
      <c r="AM1414">
        <v>0</v>
      </c>
      <c r="AN1414">
        <v>-15176.611214456299</v>
      </c>
      <c r="AO1414">
        <v>0</v>
      </c>
      <c r="AP1414">
        <v>0</v>
      </c>
      <c r="AQ1414">
        <v>0</v>
      </c>
      <c r="AR1414">
        <v>0</v>
      </c>
      <c r="AS1414">
        <v>87.523217985065202</v>
      </c>
      <c r="AT1414">
        <v>45.823579742023597</v>
      </c>
      <c r="AU1414">
        <v>9.8669153647005903</v>
      </c>
      <c r="AV1414">
        <v>31.832722878340899</v>
      </c>
      <c r="AW1414">
        <v>0</v>
      </c>
      <c r="AX1414">
        <v>0</v>
      </c>
      <c r="AY1414">
        <v>0</v>
      </c>
      <c r="AZ1414">
        <v>448.19533282476402</v>
      </c>
      <c r="BA1414">
        <v>283.25550539396698</v>
      </c>
      <c r="BB1414">
        <v>164.93982743079701</v>
      </c>
      <c r="BC1414">
        <v>498.95081442675001</v>
      </c>
      <c r="BD1414">
        <v>807.54665148630704</v>
      </c>
      <c r="BE1414">
        <v>146.62082532540501</v>
      </c>
      <c r="BF1414">
        <v>-37.0194209320277</v>
      </c>
      <c r="BG1414">
        <v>0</v>
      </c>
      <c r="BH1414">
        <v>917.14805587968397</v>
      </c>
      <c r="BI1414">
        <v>-36.767736383079203</v>
      </c>
      <c r="BJ1414">
        <v>0</v>
      </c>
      <c r="BK1414">
        <v>0</v>
      </c>
      <c r="BL1414">
        <v>0</v>
      </c>
      <c r="BM1414">
        <v>647519.96174943598</v>
      </c>
      <c r="BN1414">
        <v>12009.2266112206</v>
      </c>
      <c r="BO1414">
        <v>32589.895125361702</v>
      </c>
      <c r="BP1414">
        <v>-37.0194209320277</v>
      </c>
      <c r="BQ1414">
        <v>0</v>
      </c>
    </row>
    <row r="1415" spans="1:69" x14ac:dyDescent="0.25">
      <c r="A1415">
        <v>19</v>
      </c>
      <c r="B1415" t="str">
        <f>IF(A1415=16,"CT",IF(A1415=20,"Shock",IF(A1415=19,"DecSoly",IF(A1415=18,"NoSoly","SolyTrade"))))</f>
        <v>DecSoly</v>
      </c>
      <c r="C1415" t="s">
        <v>16</v>
      </c>
      <c r="D1415" t="s">
        <v>15</v>
      </c>
      <c r="E1415" t="str" cm="1">
        <f t="array" ref="E1415">INDEX([1]!newIts[NEW],MATCH(indicatorsdb[[#This Row],[Column1]],[1]!newIts[OLD],0),0)</f>
        <v>DS75M</v>
      </c>
      <c r="F1415">
        <v>3</v>
      </c>
      <c r="G1415" t="s">
        <v>107</v>
      </c>
      <c r="H1415" t="str" cm="1">
        <f t="array" ref="H1415">INDEX([1]!fableCountries[ALPHA3],MATCH(F1415,[1]!fableCountries[id],0),0)</f>
        <v>BRA</v>
      </c>
      <c r="I1415">
        <v>2022</v>
      </c>
      <c r="J1415">
        <v>3149.9061725517299</v>
      </c>
      <c r="K1415">
        <v>220.68663294486001</v>
      </c>
      <c r="L1415">
        <v>0</v>
      </c>
      <c r="M1415">
        <v>3186.0837513701499</v>
      </c>
      <c r="N1415">
        <v>3150.4405800899399</v>
      </c>
      <c r="O1415">
        <v>100.007358466089</v>
      </c>
      <c r="P1415">
        <v>89.140294553720807</v>
      </c>
      <c r="Q1415">
        <v>2098.4210055480598</v>
      </c>
      <c r="R1415">
        <v>0</v>
      </c>
      <c r="S1415">
        <v>0.45218333467160499</v>
      </c>
      <c r="T1415">
        <v>0.5</v>
      </c>
      <c r="U1415">
        <v>230840.00348486801</v>
      </c>
      <c r="V1415">
        <v>3877.2464310773998</v>
      </c>
      <c r="W1415">
        <v>15383.203466414599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102316.984769123</v>
      </c>
      <c r="AF1415">
        <v>169444.02859950199</v>
      </c>
      <c r="AG1415">
        <v>527084.60994956305</v>
      </c>
      <c r="AH1415">
        <v>0</v>
      </c>
      <c r="AI1415">
        <v>48746.177975898703</v>
      </c>
      <c r="AJ1415">
        <v>3983.0480672971298</v>
      </c>
      <c r="AK1415">
        <v>851574.84936138301</v>
      </c>
      <c r="AL1415">
        <v>-13649.0607999328</v>
      </c>
      <c r="AM1415">
        <v>0</v>
      </c>
      <c r="AN1415">
        <v>-13649.0607999328</v>
      </c>
      <c r="AO1415">
        <v>0</v>
      </c>
      <c r="AP1415">
        <v>0</v>
      </c>
      <c r="AQ1415">
        <v>0</v>
      </c>
      <c r="AR1415">
        <v>0</v>
      </c>
      <c r="AS1415">
        <v>92.769748781044598</v>
      </c>
      <c r="AT1415">
        <v>49.088618359401003</v>
      </c>
      <c r="AU1415">
        <v>9.8612191697508695</v>
      </c>
      <c r="AV1415">
        <v>33.819911251892698</v>
      </c>
      <c r="AW1415">
        <v>0</v>
      </c>
      <c r="AX1415">
        <v>0</v>
      </c>
      <c r="AY1415">
        <v>0</v>
      </c>
      <c r="AZ1415">
        <v>477.36368852808101</v>
      </c>
      <c r="BA1415">
        <v>301.79398987420802</v>
      </c>
      <c r="BB1415">
        <v>175.56969865387401</v>
      </c>
      <c r="BC1415">
        <v>524.15857165146099</v>
      </c>
      <c r="BD1415">
        <v>726.57328158524194</v>
      </c>
      <c r="BE1415">
        <v>132.01695459856001</v>
      </c>
      <c r="BF1415">
        <v>-37.0194209320277</v>
      </c>
      <c r="BG1415">
        <v>0</v>
      </c>
      <c r="BH1415">
        <v>821.57081525177398</v>
      </c>
      <c r="BI1415">
        <v>-45.974865657665099</v>
      </c>
      <c r="BJ1415">
        <v>0</v>
      </c>
      <c r="BK1415">
        <v>0</v>
      </c>
      <c r="BL1415">
        <v>0</v>
      </c>
      <c r="BM1415">
        <v>711902.50232980005</v>
      </c>
      <c r="BN1415">
        <v>13274.5422520297</v>
      </c>
      <c r="BO1415">
        <v>36217.833341270401</v>
      </c>
      <c r="BP1415">
        <v>-37.0194209320277</v>
      </c>
      <c r="BQ1415">
        <v>0</v>
      </c>
    </row>
    <row r="1416" spans="1:69" x14ac:dyDescent="0.25">
      <c r="A1416">
        <v>19</v>
      </c>
      <c r="B1416" t="str">
        <f>IF(A1416=16,"CT",IF(A1416=20,"Shock",IF(A1416=19,"DecSoly",IF(A1416=18,"NoSoly","SolyTrade"))))</f>
        <v>DecSoly</v>
      </c>
      <c r="C1416" t="s">
        <v>14</v>
      </c>
      <c r="D1416" t="s">
        <v>13</v>
      </c>
      <c r="E1416" t="str" cm="1">
        <f t="array" ref="E1416">INDEX([1]!newIts[NEW],MATCH(indicatorsdb[[#This Row],[Column1]],[1]!newIts[OLD],0),0)</f>
        <v>DS75S</v>
      </c>
      <c r="F1416">
        <v>3</v>
      </c>
      <c r="G1416" t="s">
        <v>107</v>
      </c>
      <c r="H1416" t="str" cm="1">
        <f t="array" ref="H1416">INDEX([1]!fableCountries[ALPHA3],MATCH(F1416,[1]!fableCountries[id],0),0)</f>
        <v>BRA</v>
      </c>
      <c r="I1416">
        <v>2020</v>
      </c>
      <c r="J1416">
        <v>2750.53538345898</v>
      </c>
      <c r="K1416">
        <v>213.78498684103999</v>
      </c>
      <c r="L1416">
        <v>0</v>
      </c>
      <c r="M1416">
        <v>3142.1080555785102</v>
      </c>
      <c r="N1416">
        <v>3108.1347479993601</v>
      </c>
      <c r="O1416">
        <v>100.14413184251799</v>
      </c>
      <c r="P1416">
        <v>87.345561408992097</v>
      </c>
      <c r="Q1416">
        <v>2096.9793655133899</v>
      </c>
      <c r="R1416">
        <v>0</v>
      </c>
      <c r="S1416">
        <v>0.45417952054446797</v>
      </c>
      <c r="T1416">
        <v>0.5</v>
      </c>
      <c r="U1416">
        <v>230840.00348486801</v>
      </c>
      <c r="V1416">
        <v>3877.2464310773998</v>
      </c>
      <c r="W1416">
        <v>15383.203466414599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108336.23590617201</v>
      </c>
      <c r="AF1416">
        <v>166757.77950085499</v>
      </c>
      <c r="AG1416">
        <v>522686.89090533601</v>
      </c>
      <c r="AH1416">
        <v>0</v>
      </c>
      <c r="AI1416">
        <v>50212.084323974399</v>
      </c>
      <c r="AJ1416">
        <v>3581.8587250452701</v>
      </c>
      <c r="AK1416">
        <v>851574.84936138301</v>
      </c>
      <c r="AL1416">
        <v>-17514.991290945902</v>
      </c>
      <c r="AM1416">
        <v>0</v>
      </c>
      <c r="AN1416">
        <v>-17514.991290945902</v>
      </c>
      <c r="AO1416">
        <v>0</v>
      </c>
      <c r="AP1416">
        <v>0</v>
      </c>
      <c r="AQ1416">
        <v>0</v>
      </c>
      <c r="AR1416">
        <v>0</v>
      </c>
      <c r="AS1416">
        <v>96.580880283932203</v>
      </c>
      <c r="AT1416">
        <v>49.671134424059503</v>
      </c>
      <c r="AU1416">
        <v>11.100228095266299</v>
      </c>
      <c r="AV1416">
        <v>35.809517764606397</v>
      </c>
      <c r="AW1416">
        <v>0</v>
      </c>
      <c r="AX1416">
        <v>0</v>
      </c>
      <c r="AY1416">
        <v>0</v>
      </c>
      <c r="AZ1416">
        <v>448.19533282476402</v>
      </c>
      <c r="BA1416">
        <v>283.25550539396698</v>
      </c>
      <c r="BB1416">
        <v>164.93982743079701</v>
      </c>
      <c r="BC1416">
        <v>508.00847672561702</v>
      </c>
      <c r="BD1416">
        <v>931.74892978902403</v>
      </c>
      <c r="BE1416">
        <v>169.10045246072499</v>
      </c>
      <c r="BF1416">
        <v>-45.265640686890599</v>
      </c>
      <c r="BG1416">
        <v>0</v>
      </c>
      <c r="BH1416">
        <v>1055.58374156286</v>
      </c>
      <c r="BI1416">
        <v>-36.767736383079203</v>
      </c>
      <c r="BJ1416">
        <v>0</v>
      </c>
      <c r="BK1416">
        <v>0</v>
      </c>
      <c r="BL1416">
        <v>0</v>
      </c>
      <c r="BM1416">
        <v>647519.96174943598</v>
      </c>
      <c r="BN1416">
        <v>12009.2266112206</v>
      </c>
      <c r="BO1416">
        <v>32589.895125361702</v>
      </c>
      <c r="BP1416">
        <v>-45.265640686890599</v>
      </c>
      <c r="BQ1416">
        <v>0</v>
      </c>
    </row>
    <row r="1417" spans="1:69" x14ac:dyDescent="0.25">
      <c r="A1417">
        <v>19</v>
      </c>
      <c r="B1417" t="str">
        <f>IF(A1417=16,"CT",IF(A1417=20,"Shock",IF(A1417=19,"DecSoly",IF(A1417=18,"NoSoly","SolyTrade"))))</f>
        <v>DecSoly</v>
      </c>
      <c r="C1417" t="s">
        <v>14</v>
      </c>
      <c r="D1417" t="s">
        <v>13</v>
      </c>
      <c r="E1417" t="str" cm="1">
        <f t="array" ref="E1417">INDEX([1]!newIts[NEW],MATCH(indicatorsdb[[#This Row],[Column1]],[1]!newIts[OLD],0),0)</f>
        <v>DS75S</v>
      </c>
      <c r="F1417">
        <v>3</v>
      </c>
      <c r="G1417" t="s">
        <v>107</v>
      </c>
      <c r="H1417" t="str" cm="1">
        <f t="array" ref="H1417">INDEX([1]!fableCountries[ALPHA3],MATCH(F1417,[1]!fableCountries[id],0),0)</f>
        <v>BRA</v>
      </c>
      <c r="I1417">
        <v>2022</v>
      </c>
      <c r="J1417">
        <v>3149.9061725517299</v>
      </c>
      <c r="K1417">
        <v>220.68663294486001</v>
      </c>
      <c r="L1417">
        <v>0</v>
      </c>
      <c r="M1417">
        <v>3186.0837513701499</v>
      </c>
      <c r="N1417">
        <v>3150.4405800899399</v>
      </c>
      <c r="O1417">
        <v>100.007358466089</v>
      </c>
      <c r="P1417">
        <v>89.140294553720807</v>
      </c>
      <c r="Q1417">
        <v>2098.4210055480598</v>
      </c>
      <c r="R1417">
        <v>0</v>
      </c>
      <c r="S1417">
        <v>0.450872493734432</v>
      </c>
      <c r="T1417">
        <v>0.5</v>
      </c>
      <c r="U1417">
        <v>230840.00348486801</v>
      </c>
      <c r="V1417">
        <v>3877.2464310773998</v>
      </c>
      <c r="W1417">
        <v>15383.203466414599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115099.280659076</v>
      </c>
      <c r="AF1417">
        <v>169444.02859950199</v>
      </c>
      <c r="AG1417">
        <v>507911.16611463297</v>
      </c>
      <c r="AH1417">
        <v>0</v>
      </c>
      <c r="AI1417">
        <v>55137.325920875403</v>
      </c>
      <c r="AJ1417">
        <v>3983.0480672971298</v>
      </c>
      <c r="AK1417">
        <v>851574.84936138301</v>
      </c>
      <c r="AL1417">
        <v>-14775.7247907032</v>
      </c>
      <c r="AM1417">
        <v>0</v>
      </c>
      <c r="AN1417">
        <v>-14775.7247907032</v>
      </c>
      <c r="AO1417">
        <v>0</v>
      </c>
      <c r="AP1417">
        <v>0</v>
      </c>
      <c r="AQ1417">
        <v>0</v>
      </c>
      <c r="AR1417">
        <v>0</v>
      </c>
      <c r="AS1417">
        <v>102.315171879659</v>
      </c>
      <c r="AT1417">
        <v>53.176376631783903</v>
      </c>
      <c r="AU1417">
        <v>11.0938170281753</v>
      </c>
      <c r="AV1417">
        <v>38.0449782196999</v>
      </c>
      <c r="AW1417">
        <v>0</v>
      </c>
      <c r="AX1417">
        <v>0</v>
      </c>
      <c r="AY1417">
        <v>0</v>
      </c>
      <c r="AZ1417">
        <v>477.36368852808101</v>
      </c>
      <c r="BA1417">
        <v>301.79398987420802</v>
      </c>
      <c r="BB1417">
        <v>175.56969865387401</v>
      </c>
      <c r="BC1417">
        <v>533.70399475007503</v>
      </c>
      <c r="BD1417">
        <v>786.41566390034802</v>
      </c>
      <c r="BE1417">
        <v>142.847951096499</v>
      </c>
      <c r="BF1417">
        <v>-45.265640686890599</v>
      </c>
      <c r="BG1417">
        <v>0</v>
      </c>
      <c r="BH1417">
        <v>883.99797430995704</v>
      </c>
      <c r="BI1417">
        <v>-45.974865657665099</v>
      </c>
      <c r="BJ1417">
        <v>0</v>
      </c>
      <c r="BK1417">
        <v>0</v>
      </c>
      <c r="BL1417">
        <v>0</v>
      </c>
      <c r="BM1417">
        <v>711902.50232980005</v>
      </c>
      <c r="BN1417">
        <v>13274.5422520297</v>
      </c>
      <c r="BO1417">
        <v>36217.833341270401</v>
      </c>
      <c r="BP1417">
        <v>-45.265640686890599</v>
      </c>
      <c r="BQ1417">
        <v>0</v>
      </c>
    </row>
    <row r="1418" spans="1:69" x14ac:dyDescent="0.25">
      <c r="A1418">
        <v>19</v>
      </c>
      <c r="B1418" t="str">
        <f>IF(A1418=16,"CT",IF(A1418=20,"Shock",IF(A1418=19,"DecSoly",IF(A1418=18,"NoSoly","SolyTrade"))))</f>
        <v>DecSoly</v>
      </c>
      <c r="C1418" t="s">
        <v>12</v>
      </c>
      <c r="D1418" t="s">
        <v>11</v>
      </c>
      <c r="E1418" t="str" cm="1">
        <f t="array" ref="E1418">INDEX([1]!newIts[NEW],MATCH(indicatorsdb[[#This Row],[Column1]],[1]!newIts[OLD],0),0)</f>
        <v>DS100</v>
      </c>
      <c r="F1418">
        <v>3</v>
      </c>
      <c r="G1418" t="s">
        <v>107</v>
      </c>
      <c r="H1418" t="str" cm="1">
        <f t="array" ref="H1418">INDEX([1]!fableCountries[ALPHA3],MATCH(F1418,[1]!fableCountries[id],0),0)</f>
        <v>BRA</v>
      </c>
      <c r="I1418">
        <v>2020</v>
      </c>
      <c r="J1418">
        <v>2750.53538345898</v>
      </c>
      <c r="K1418">
        <v>213.78498684103999</v>
      </c>
      <c r="L1418">
        <v>0</v>
      </c>
      <c r="M1418">
        <v>3142.1080555785102</v>
      </c>
      <c r="N1418">
        <v>3108.1202187086101</v>
      </c>
      <c r="O1418">
        <v>100.143163160046</v>
      </c>
      <c r="P1418">
        <v>87.343910789413599</v>
      </c>
      <c r="Q1418">
        <v>2096.9793655133899</v>
      </c>
      <c r="R1418">
        <v>0</v>
      </c>
      <c r="S1418">
        <v>0.45602856961069699</v>
      </c>
      <c r="T1418">
        <v>0.5</v>
      </c>
      <c r="U1418">
        <v>230840.00348486801</v>
      </c>
      <c r="V1418">
        <v>3877.2464310773998</v>
      </c>
      <c r="W1418">
        <v>15383.203466414599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88210.894906489906</v>
      </c>
      <c r="AF1418">
        <v>166844.170565309</v>
      </c>
      <c r="AG1418">
        <v>552745.31580818002</v>
      </c>
      <c r="AH1418">
        <v>0</v>
      </c>
      <c r="AI1418">
        <v>40192.6093563596</v>
      </c>
      <c r="AJ1418">
        <v>3581.8587250452701</v>
      </c>
      <c r="AK1418">
        <v>851574.84936138405</v>
      </c>
      <c r="AL1418">
        <v>-13558.6569362263</v>
      </c>
      <c r="AM1418">
        <v>0</v>
      </c>
      <c r="AN1418">
        <v>-13558.6569362263</v>
      </c>
      <c r="AO1418">
        <v>0</v>
      </c>
      <c r="AP1418">
        <v>0</v>
      </c>
      <c r="AQ1418">
        <v>0</v>
      </c>
      <c r="AR1418">
        <v>0</v>
      </c>
      <c r="AS1418">
        <v>80.347083826672403</v>
      </c>
      <c r="AT1418">
        <v>42.788789044472097</v>
      </c>
      <c r="AU1418">
        <v>8.8798675289200197</v>
      </c>
      <c r="AV1418">
        <v>28.678427253280201</v>
      </c>
      <c r="AW1418">
        <v>0</v>
      </c>
      <c r="AX1418">
        <v>0</v>
      </c>
      <c r="AY1418">
        <v>0</v>
      </c>
      <c r="AZ1418">
        <v>448.39302635723902</v>
      </c>
      <c r="BA1418">
        <v>283.386274826423</v>
      </c>
      <c r="BB1418">
        <v>165.00675153081599</v>
      </c>
      <c r="BC1418">
        <v>491.972373800833</v>
      </c>
      <c r="BD1418">
        <v>721.60954931620995</v>
      </c>
      <c r="BE1418">
        <v>131.066891530687</v>
      </c>
      <c r="BF1418">
        <v>-30.8630722497671</v>
      </c>
      <c r="BG1418">
        <v>0</v>
      </c>
      <c r="BH1418">
        <v>821.81336859712997</v>
      </c>
      <c r="BI1418">
        <v>-36.767736383079203</v>
      </c>
      <c r="BJ1418">
        <v>0</v>
      </c>
      <c r="BK1418">
        <v>0</v>
      </c>
      <c r="BL1418">
        <v>0</v>
      </c>
      <c r="BM1418">
        <v>647937.29743162903</v>
      </c>
      <c r="BN1418">
        <v>11998.5018841808</v>
      </c>
      <c r="BO1418">
        <v>32629.612564516701</v>
      </c>
      <c r="BP1418">
        <v>-30.8630722497671</v>
      </c>
      <c r="BQ1418">
        <v>0</v>
      </c>
    </row>
    <row r="1419" spans="1:69" x14ac:dyDescent="0.25">
      <c r="A1419">
        <v>19</v>
      </c>
      <c r="B1419" t="str">
        <f>IF(A1419=16,"CT",IF(A1419=20,"Shock",IF(A1419=19,"DecSoly",IF(A1419=18,"NoSoly","SolyTrade"))))</f>
        <v>DecSoly</v>
      </c>
      <c r="C1419" t="s">
        <v>12</v>
      </c>
      <c r="D1419" t="s">
        <v>11</v>
      </c>
      <c r="E1419" t="str" cm="1">
        <f t="array" ref="E1419">INDEX([1]!newIts[NEW],MATCH(indicatorsdb[[#This Row],[Column1]],[1]!newIts[OLD],0),0)</f>
        <v>DS100</v>
      </c>
      <c r="F1419">
        <v>3</v>
      </c>
      <c r="G1419" t="s">
        <v>107</v>
      </c>
      <c r="H1419" t="str" cm="1">
        <f t="array" ref="H1419">INDEX([1]!fableCountries[ALPHA3],MATCH(F1419,[1]!fableCountries[id],0),0)</f>
        <v>BRA</v>
      </c>
      <c r="I1419">
        <v>2022</v>
      </c>
      <c r="J1419">
        <v>3149.9061725517299</v>
      </c>
      <c r="K1419">
        <v>220.68663294486001</v>
      </c>
      <c r="L1419">
        <v>0</v>
      </c>
      <c r="M1419">
        <v>3186.0837513701499</v>
      </c>
      <c r="N1419">
        <v>3150.4240373616699</v>
      </c>
      <c r="O1419">
        <v>100.00626531807499</v>
      </c>
      <c r="P1419">
        <v>89.138505539566196</v>
      </c>
      <c r="Q1419">
        <v>2098.4210055480598</v>
      </c>
      <c r="R1419">
        <v>0</v>
      </c>
      <c r="S1419">
        <v>0.453168741118329</v>
      </c>
      <c r="T1419">
        <v>0.5</v>
      </c>
      <c r="U1419">
        <v>230840.00348486801</v>
      </c>
      <c r="V1419">
        <v>3877.2464310773998</v>
      </c>
      <c r="W1419">
        <v>15383.203466414599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93641.731472014901</v>
      </c>
      <c r="AF1419">
        <v>169530.579529526</v>
      </c>
      <c r="AG1419">
        <v>539967.66350018897</v>
      </c>
      <c r="AH1419">
        <v>0</v>
      </c>
      <c r="AI1419">
        <v>44451.826792356798</v>
      </c>
      <c r="AJ1419">
        <v>3983.0480672971298</v>
      </c>
      <c r="AK1419">
        <v>851574.84936138301</v>
      </c>
      <c r="AL1419">
        <v>-12777.6523079915</v>
      </c>
      <c r="AM1419">
        <v>0</v>
      </c>
      <c r="AN1419">
        <v>-12777.6523079915</v>
      </c>
      <c r="AO1419">
        <v>0</v>
      </c>
      <c r="AP1419">
        <v>0</v>
      </c>
      <c r="AQ1419">
        <v>0</v>
      </c>
      <c r="AR1419">
        <v>0</v>
      </c>
      <c r="AS1419">
        <v>85.221159999404605</v>
      </c>
      <c r="AT1419">
        <v>45.872465281682601</v>
      </c>
      <c r="AU1419">
        <v>8.8751558211106101</v>
      </c>
      <c r="AV1419">
        <v>30.473538896611402</v>
      </c>
      <c r="AW1419">
        <v>0</v>
      </c>
      <c r="AX1419">
        <v>0</v>
      </c>
      <c r="AY1419">
        <v>0</v>
      </c>
      <c r="AZ1419">
        <v>477.57392670770298</v>
      </c>
      <c r="BA1419">
        <v>301.93232350533702</v>
      </c>
      <c r="BB1419">
        <v>175.64160320236601</v>
      </c>
      <c r="BC1419">
        <v>516.82022104944201</v>
      </c>
      <c r="BD1419">
        <v>680.28871000527795</v>
      </c>
      <c r="BE1419">
        <v>123.63981429603101</v>
      </c>
      <c r="BF1419">
        <v>-30.8630722497671</v>
      </c>
      <c r="BG1419">
        <v>0</v>
      </c>
      <c r="BH1419">
        <v>773.06545205154202</v>
      </c>
      <c r="BI1419">
        <v>-45.974865657665099</v>
      </c>
      <c r="BJ1419">
        <v>0</v>
      </c>
      <c r="BK1419">
        <v>0</v>
      </c>
      <c r="BL1419">
        <v>0</v>
      </c>
      <c r="BM1419">
        <v>712464.89853804605</v>
      </c>
      <c r="BN1419">
        <v>13264.009190189799</v>
      </c>
      <c r="BO1419">
        <v>36268.572551962097</v>
      </c>
      <c r="BP1419">
        <v>-30.8630722497671</v>
      </c>
      <c r="BQ1419">
        <v>0</v>
      </c>
    </row>
    <row r="1420" spans="1:69" x14ac:dyDescent="0.25">
      <c r="A1420">
        <v>19</v>
      </c>
      <c r="B1420" t="str">
        <f>IF(A1420=16,"CT",IF(A1420=20,"Shock",IF(A1420=19,"DecSoly",IF(A1420=18,"NoSoly","SolyTrade"))))</f>
        <v>DecSoly</v>
      </c>
      <c r="C1420" t="s">
        <v>10</v>
      </c>
      <c r="D1420" t="s">
        <v>9</v>
      </c>
      <c r="E1420" t="str" cm="1">
        <f t="array" ref="E1420">INDEX([1]!newIts[NEW],MATCH(indicatorsdb[[#This Row],[Column1]],[1]!newIts[OLD],0),0)</f>
        <v>DS100M</v>
      </c>
      <c r="F1420">
        <v>3</v>
      </c>
      <c r="G1420" t="s">
        <v>107</v>
      </c>
      <c r="H1420" t="str" cm="1">
        <f t="array" ref="H1420">INDEX([1]!fableCountries[ALPHA3],MATCH(F1420,[1]!fableCountries[id],0),0)</f>
        <v>BRA</v>
      </c>
      <c r="I1420">
        <v>2020</v>
      </c>
      <c r="J1420">
        <v>2750.53538345898</v>
      </c>
      <c r="K1420">
        <v>213.78498684103999</v>
      </c>
      <c r="L1420">
        <v>0</v>
      </c>
      <c r="M1420">
        <v>3142.1080555785102</v>
      </c>
      <c r="N1420">
        <v>3108.1202187086001</v>
      </c>
      <c r="O1420">
        <v>100.143163160046</v>
      </c>
      <c r="P1420">
        <v>87.3439107894133</v>
      </c>
      <c r="Q1420">
        <v>2096.9793655133899</v>
      </c>
      <c r="R1420">
        <v>0</v>
      </c>
      <c r="S1420">
        <v>0.45517856531647199</v>
      </c>
      <c r="T1420">
        <v>0.5</v>
      </c>
      <c r="U1420">
        <v>230840.00348486801</v>
      </c>
      <c r="V1420">
        <v>3877.2464310773998</v>
      </c>
      <c r="W1420">
        <v>15383.203466414599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96396.281333237595</v>
      </c>
      <c r="AF1420">
        <v>166844.170565309</v>
      </c>
      <c r="AG1420">
        <v>540467.23616805801</v>
      </c>
      <c r="AH1420">
        <v>0</v>
      </c>
      <c r="AI1420">
        <v>44285.302569733503</v>
      </c>
      <c r="AJ1420">
        <v>3581.8587250452701</v>
      </c>
      <c r="AK1420">
        <v>851574.84936138301</v>
      </c>
      <c r="AL1420">
        <v>-15443.0457958935</v>
      </c>
      <c r="AM1420">
        <v>0</v>
      </c>
      <c r="AN1420">
        <v>-15443.0457958935</v>
      </c>
      <c r="AO1420">
        <v>0</v>
      </c>
      <c r="AP1420">
        <v>0</v>
      </c>
      <c r="AQ1420">
        <v>0</v>
      </c>
      <c r="AR1420">
        <v>0</v>
      </c>
      <c r="AS1420">
        <v>87.599102654184307</v>
      </c>
      <c r="AT1420">
        <v>45.869750374894402</v>
      </c>
      <c r="AU1420">
        <v>9.8664735298916693</v>
      </c>
      <c r="AV1420">
        <v>31.862878749398199</v>
      </c>
      <c r="AW1420">
        <v>0</v>
      </c>
      <c r="AX1420">
        <v>0</v>
      </c>
      <c r="AY1420">
        <v>0</v>
      </c>
      <c r="AZ1420">
        <v>448.39302635723902</v>
      </c>
      <c r="BA1420">
        <v>283.386274826423</v>
      </c>
      <c r="BB1420">
        <v>165.00675153081599</v>
      </c>
      <c r="BC1420">
        <v>499.22439262834399</v>
      </c>
      <c r="BD1420">
        <v>821.69823546781504</v>
      </c>
      <c r="BE1420">
        <v>149.18214976828801</v>
      </c>
      <c r="BF1420">
        <v>-37.483905218999901</v>
      </c>
      <c r="BG1420">
        <v>0</v>
      </c>
      <c r="BH1420">
        <v>933.39648001710395</v>
      </c>
      <c r="BI1420">
        <v>-36.767736383079203</v>
      </c>
      <c r="BJ1420">
        <v>0</v>
      </c>
      <c r="BK1420">
        <v>0</v>
      </c>
      <c r="BL1420">
        <v>0</v>
      </c>
      <c r="BM1420">
        <v>647937.29743162706</v>
      </c>
      <c r="BN1420">
        <v>11998.5018841808</v>
      </c>
      <c r="BO1420">
        <v>32629.612564516599</v>
      </c>
      <c r="BP1420">
        <v>-37.483905218999901</v>
      </c>
      <c r="BQ1420">
        <v>0</v>
      </c>
    </row>
    <row r="1421" spans="1:69" x14ac:dyDescent="0.25">
      <c r="A1421">
        <v>19</v>
      </c>
      <c r="B1421" t="str">
        <f>IF(A1421=16,"CT",IF(A1421=20,"Shock",IF(A1421=19,"DecSoly",IF(A1421=18,"NoSoly","SolyTrade"))))</f>
        <v>DecSoly</v>
      </c>
      <c r="C1421" t="s">
        <v>10</v>
      </c>
      <c r="D1421" t="s">
        <v>9</v>
      </c>
      <c r="E1421" t="str" cm="1">
        <f t="array" ref="E1421">INDEX([1]!newIts[NEW],MATCH(indicatorsdb[[#This Row],[Column1]],[1]!newIts[OLD],0),0)</f>
        <v>DS100M</v>
      </c>
      <c r="F1421">
        <v>3</v>
      </c>
      <c r="G1421" t="s">
        <v>107</v>
      </c>
      <c r="H1421" t="str" cm="1">
        <f t="array" ref="H1421">INDEX([1]!fableCountries[ALPHA3],MATCH(F1421,[1]!fableCountries[id],0),0)</f>
        <v>BRA</v>
      </c>
      <c r="I1421">
        <v>2022</v>
      </c>
      <c r="J1421">
        <v>3149.9061725517299</v>
      </c>
      <c r="K1421">
        <v>220.68663294486001</v>
      </c>
      <c r="L1421">
        <v>0</v>
      </c>
      <c r="M1421">
        <v>3186.0837513701499</v>
      </c>
      <c r="N1421">
        <v>3150.4240373616799</v>
      </c>
      <c r="O1421">
        <v>100.00626531807499</v>
      </c>
      <c r="P1421">
        <v>89.138505539566296</v>
      </c>
      <c r="Q1421">
        <v>2098.4210055480598</v>
      </c>
      <c r="R1421">
        <v>0</v>
      </c>
      <c r="S1421">
        <v>0.45211626734344901</v>
      </c>
      <c r="T1421">
        <v>0.5</v>
      </c>
      <c r="U1421">
        <v>230840.00348486801</v>
      </c>
      <c r="V1421">
        <v>3877.2464310773998</v>
      </c>
      <c r="W1421">
        <v>15383.203466414599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102430.20409401201</v>
      </c>
      <c r="AF1421">
        <v>169530.579529526</v>
      </c>
      <c r="AG1421">
        <v>526784.95456719305</v>
      </c>
      <c r="AH1421">
        <v>0</v>
      </c>
      <c r="AI1421">
        <v>48846.063103355496</v>
      </c>
      <c r="AJ1421">
        <v>3983.0480672971298</v>
      </c>
      <c r="AK1421">
        <v>851574.84936138301</v>
      </c>
      <c r="AL1421">
        <v>-13682.281600865899</v>
      </c>
      <c r="AM1421">
        <v>0</v>
      </c>
      <c r="AN1421">
        <v>-13682.281600865899</v>
      </c>
      <c r="AO1421">
        <v>0</v>
      </c>
      <c r="AP1421">
        <v>0</v>
      </c>
      <c r="AQ1421">
        <v>0</v>
      </c>
      <c r="AR1421">
        <v>0</v>
      </c>
      <c r="AS1421">
        <v>92.864863232084204</v>
      </c>
      <c r="AT1421">
        <v>49.146292635925299</v>
      </c>
      <c r="AU1421">
        <v>9.8612357676389895</v>
      </c>
      <c r="AV1421">
        <v>33.857334828519903</v>
      </c>
      <c r="AW1421">
        <v>0</v>
      </c>
      <c r="AX1421">
        <v>0</v>
      </c>
      <c r="AY1421">
        <v>0</v>
      </c>
      <c r="AZ1421">
        <v>477.57392670770298</v>
      </c>
      <c r="BA1421">
        <v>301.93232350533702</v>
      </c>
      <c r="BB1421">
        <v>175.64160320236601</v>
      </c>
      <c r="BC1421">
        <v>524.46392428212198</v>
      </c>
      <c r="BD1421">
        <v>728.33779335320503</v>
      </c>
      <c r="BE1421">
        <v>132.33631723152999</v>
      </c>
      <c r="BF1421">
        <v>-37.483905218999901</v>
      </c>
      <c r="BG1421">
        <v>0</v>
      </c>
      <c r="BH1421">
        <v>823.19020536573498</v>
      </c>
      <c r="BI1421">
        <v>-45.974865657665099</v>
      </c>
      <c r="BJ1421">
        <v>0</v>
      </c>
      <c r="BK1421">
        <v>0</v>
      </c>
      <c r="BL1421">
        <v>0</v>
      </c>
      <c r="BM1421">
        <v>712464.89853804605</v>
      </c>
      <c r="BN1421">
        <v>13264.009190189799</v>
      </c>
      <c r="BO1421">
        <v>36268.572551962097</v>
      </c>
      <c r="BP1421">
        <v>-37.483905218999901</v>
      </c>
      <c r="BQ1421">
        <v>0</v>
      </c>
    </row>
    <row r="1422" spans="1:69" x14ac:dyDescent="0.25">
      <c r="A1422">
        <v>19</v>
      </c>
      <c r="B1422" t="str">
        <f>IF(A1422=16,"CT",IF(A1422=20,"Shock",IF(A1422=19,"DecSoly",IF(A1422=18,"NoSoly","SolyTrade"))))</f>
        <v>DecSoly</v>
      </c>
      <c r="C1422" t="s">
        <v>8</v>
      </c>
      <c r="D1422" t="s">
        <v>7</v>
      </c>
      <c r="E1422" t="str" cm="1">
        <f t="array" ref="E1422">INDEX([1]!newIts[NEW],MATCH(indicatorsdb[[#This Row],[Column1]],[1]!newIts[OLD],0),0)</f>
        <v>DS100S</v>
      </c>
      <c r="F1422">
        <v>3</v>
      </c>
      <c r="G1422" t="s">
        <v>107</v>
      </c>
      <c r="H1422" t="str" cm="1">
        <f t="array" ref="H1422">INDEX([1]!fableCountries[ALPHA3],MATCH(F1422,[1]!fableCountries[id],0),0)</f>
        <v>BRA</v>
      </c>
      <c r="I1422">
        <v>2020</v>
      </c>
      <c r="J1422">
        <v>2750.53538345898</v>
      </c>
      <c r="K1422">
        <v>213.78498684103999</v>
      </c>
      <c r="L1422">
        <v>0</v>
      </c>
      <c r="M1422">
        <v>3142.1080555785102</v>
      </c>
      <c r="N1422">
        <v>3108.1202187086101</v>
      </c>
      <c r="O1422">
        <v>100.143163160046</v>
      </c>
      <c r="P1422">
        <v>87.343910789413599</v>
      </c>
      <c r="Q1422">
        <v>2096.9793655133899</v>
      </c>
      <c r="R1422">
        <v>0</v>
      </c>
      <c r="S1422">
        <v>0.45411605994869098</v>
      </c>
      <c r="T1422">
        <v>0.5</v>
      </c>
      <c r="U1422">
        <v>230840.00348486801</v>
      </c>
      <c r="V1422">
        <v>3877.2464310773998</v>
      </c>
      <c r="W1422">
        <v>15383.203466414599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108438.87189474099</v>
      </c>
      <c r="AF1422">
        <v>166844.170565309</v>
      </c>
      <c r="AG1422">
        <v>522403.35032580397</v>
      </c>
      <c r="AH1422">
        <v>0</v>
      </c>
      <c r="AI1422">
        <v>50306.597850484999</v>
      </c>
      <c r="AJ1422">
        <v>3581.8587250452701</v>
      </c>
      <c r="AK1422">
        <v>851574.84936138405</v>
      </c>
      <c r="AL1422">
        <v>-17798.5318704778</v>
      </c>
      <c r="AM1422">
        <v>0</v>
      </c>
      <c r="AN1422">
        <v>-17798.5318704778</v>
      </c>
      <c r="AO1422">
        <v>0</v>
      </c>
      <c r="AP1422">
        <v>0</v>
      </c>
      <c r="AQ1422">
        <v>0</v>
      </c>
      <c r="AR1422">
        <v>0</v>
      </c>
      <c r="AS1422">
        <v>96.664126188574599</v>
      </c>
      <c r="AT1422">
        <v>49.720952037922402</v>
      </c>
      <c r="AU1422">
        <v>11.0997310311063</v>
      </c>
      <c r="AV1422">
        <v>35.843443119545903</v>
      </c>
      <c r="AW1422">
        <v>0</v>
      </c>
      <c r="AX1422">
        <v>0</v>
      </c>
      <c r="AY1422">
        <v>0</v>
      </c>
      <c r="AZ1422">
        <v>448.39302635723902</v>
      </c>
      <c r="BA1422">
        <v>283.386274826423</v>
      </c>
      <c r="BB1422">
        <v>165.00675153081599</v>
      </c>
      <c r="BC1422">
        <v>508.28941616273499</v>
      </c>
      <c r="BD1422">
        <v>946.809093157333</v>
      </c>
      <c r="BE1422">
        <v>171.826222565292</v>
      </c>
      <c r="BF1422">
        <v>-45.759946430541198</v>
      </c>
      <c r="BG1422">
        <v>0</v>
      </c>
      <c r="BH1422">
        <v>1072.87536929208</v>
      </c>
      <c r="BI1422">
        <v>-36.767736383079203</v>
      </c>
      <c r="BJ1422">
        <v>0</v>
      </c>
      <c r="BK1422">
        <v>0</v>
      </c>
      <c r="BL1422">
        <v>0</v>
      </c>
      <c r="BM1422">
        <v>647937.29743162903</v>
      </c>
      <c r="BN1422">
        <v>11998.5018841808</v>
      </c>
      <c r="BO1422">
        <v>32629.612564516701</v>
      </c>
      <c r="BP1422">
        <v>-45.759946430541198</v>
      </c>
      <c r="BQ1422">
        <v>0</v>
      </c>
    </row>
    <row r="1423" spans="1:69" x14ac:dyDescent="0.25">
      <c r="A1423">
        <v>19</v>
      </c>
      <c r="B1423" t="str">
        <f>IF(A1423=16,"CT",IF(A1423=20,"Shock",IF(A1423=19,"DecSoly",IF(A1423=18,"NoSoly","SolyTrade"))))</f>
        <v>DecSoly</v>
      </c>
      <c r="C1423" t="s">
        <v>8</v>
      </c>
      <c r="D1423" t="s">
        <v>7</v>
      </c>
      <c r="E1423" t="str" cm="1">
        <f t="array" ref="E1423">INDEX([1]!newIts[NEW],MATCH(indicatorsdb[[#This Row],[Column1]],[1]!newIts[OLD],0),0)</f>
        <v>DS100S</v>
      </c>
      <c r="F1423">
        <v>3</v>
      </c>
      <c r="G1423" t="s">
        <v>107</v>
      </c>
      <c r="H1423" t="str" cm="1">
        <f t="array" ref="H1423">INDEX([1]!fableCountries[ALPHA3],MATCH(F1423,[1]!fableCountries[id],0),0)</f>
        <v>BRA</v>
      </c>
      <c r="I1423">
        <v>2022</v>
      </c>
      <c r="J1423">
        <v>3149.9061725517299</v>
      </c>
      <c r="K1423">
        <v>220.68663294486001</v>
      </c>
      <c r="L1423">
        <v>0</v>
      </c>
      <c r="M1423">
        <v>3186.0837513701499</v>
      </c>
      <c r="N1423">
        <v>3150.4240373616699</v>
      </c>
      <c r="O1423">
        <v>100.00626531807499</v>
      </c>
      <c r="P1423">
        <v>89.138505539566196</v>
      </c>
      <c r="Q1423">
        <v>2098.4210055480598</v>
      </c>
      <c r="R1423">
        <v>0</v>
      </c>
      <c r="S1423">
        <v>0.450800675124849</v>
      </c>
      <c r="T1423">
        <v>0.5</v>
      </c>
      <c r="U1423">
        <v>230840.00348486801</v>
      </c>
      <c r="V1423">
        <v>3877.2464310773998</v>
      </c>
      <c r="W1423">
        <v>15383.203466414599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115226.652399577</v>
      </c>
      <c r="AF1423">
        <v>169530.579529526</v>
      </c>
      <c r="AG1423">
        <v>507590.282108846</v>
      </c>
      <c r="AH1423">
        <v>0</v>
      </c>
      <c r="AI1423">
        <v>55244.287256137701</v>
      </c>
      <c r="AJ1423">
        <v>3983.0480672971298</v>
      </c>
      <c r="AK1423">
        <v>851574.84936138301</v>
      </c>
      <c r="AL1423">
        <v>-14813.0682169581</v>
      </c>
      <c r="AM1423">
        <v>0</v>
      </c>
      <c r="AN1423">
        <v>-14813.0682169581</v>
      </c>
      <c r="AO1423">
        <v>0</v>
      </c>
      <c r="AP1423">
        <v>0</v>
      </c>
      <c r="AQ1423">
        <v>0</v>
      </c>
      <c r="AR1423">
        <v>0</v>
      </c>
      <c r="AS1423">
        <v>102.41949227293399</v>
      </c>
      <c r="AT1423">
        <v>53.238576828728696</v>
      </c>
      <c r="AU1423">
        <v>11.093835700799399</v>
      </c>
      <c r="AV1423">
        <v>38.087079743405397</v>
      </c>
      <c r="AW1423">
        <v>0</v>
      </c>
      <c r="AX1423">
        <v>0</v>
      </c>
      <c r="AY1423">
        <v>0</v>
      </c>
      <c r="AZ1423">
        <v>477.57392670770298</v>
      </c>
      <c r="BA1423">
        <v>301.93232350533702</v>
      </c>
      <c r="BB1423">
        <v>175.64160320236601</v>
      </c>
      <c r="BC1423">
        <v>534.018553322971</v>
      </c>
      <c r="BD1423">
        <v>788.39914753806897</v>
      </c>
      <c r="BE1423">
        <v>143.20694590089701</v>
      </c>
      <c r="BF1423">
        <v>-45.759946430541198</v>
      </c>
      <c r="BG1423">
        <v>0</v>
      </c>
      <c r="BH1423">
        <v>885.84614700842496</v>
      </c>
      <c r="BI1423">
        <v>-45.974865657665099</v>
      </c>
      <c r="BJ1423">
        <v>0</v>
      </c>
      <c r="BK1423">
        <v>0</v>
      </c>
      <c r="BL1423">
        <v>0</v>
      </c>
      <c r="BM1423">
        <v>712464.89853804605</v>
      </c>
      <c r="BN1423">
        <v>13264.009190189799</v>
      </c>
      <c r="BO1423">
        <v>36268.572551962097</v>
      </c>
      <c r="BP1423">
        <v>-45.759946430541198</v>
      </c>
      <c r="BQ1423">
        <v>0</v>
      </c>
    </row>
    <row r="1424" spans="1:69" x14ac:dyDescent="0.25">
      <c r="A1424">
        <v>19</v>
      </c>
      <c r="B1424" t="str">
        <f>IF(A1424=16,"CT",IF(A1424=20,"Shock",IF(A1424=19,"DecSoly",IF(A1424=18,"NoSoly","SolyTrade"))))</f>
        <v>DecSoly</v>
      </c>
      <c r="C1424" t="s">
        <v>30</v>
      </c>
      <c r="D1424" t="s">
        <v>29</v>
      </c>
      <c r="E1424" t="str" cm="1">
        <f t="array" ref="E1424">INDEX([1]!newIts[NEW],MATCH(indicatorsdb[[#This Row],[Column1]],[1]!newIts[OLD],0),0)</f>
        <v>DS25</v>
      </c>
      <c r="F1424">
        <v>5</v>
      </c>
      <c r="G1424" t="s">
        <v>106</v>
      </c>
      <c r="H1424" t="str" cm="1">
        <f t="array" ref="H1424">INDEX([1]!fableCountries[ALPHA3],MATCH(F1424,[1]!fableCountries[id],0),0)</f>
        <v>CAN</v>
      </c>
      <c r="I1424">
        <v>2020</v>
      </c>
      <c r="J1424">
        <v>2047.9161172069901</v>
      </c>
      <c r="K1424">
        <v>37.912016000000001</v>
      </c>
      <c r="L1424">
        <v>0</v>
      </c>
      <c r="M1424">
        <v>2807.32566246344</v>
      </c>
      <c r="N1424">
        <v>2800.6676620541998</v>
      </c>
      <c r="O1424">
        <v>132.388506749388</v>
      </c>
      <c r="P1424">
        <v>89.879607187116093</v>
      </c>
      <c r="Q1424">
        <v>2094.39851208956</v>
      </c>
      <c r="R1424">
        <v>0</v>
      </c>
      <c r="S1424">
        <v>0.79116419346718403</v>
      </c>
      <c r="T1424">
        <v>0.5</v>
      </c>
      <c r="U1424">
        <v>48239.133000000002</v>
      </c>
      <c r="V1424">
        <v>34127.277999999998</v>
      </c>
      <c r="W1424">
        <v>24983.455999999998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62730.630361654701</v>
      </c>
      <c r="AF1424">
        <v>17258.563687108301</v>
      </c>
      <c r="AG1424">
        <v>335640.19834966603</v>
      </c>
      <c r="AH1424">
        <v>0</v>
      </c>
      <c r="AI1424">
        <v>491978.90464348899</v>
      </c>
      <c r="AJ1424">
        <v>1795.70295808182</v>
      </c>
      <c r="AK1424">
        <v>909404</v>
      </c>
      <c r="AL1424">
        <v>-4902.8827240792998</v>
      </c>
      <c r="AM1424">
        <v>0</v>
      </c>
      <c r="AN1424">
        <v>-4902.8827240792998</v>
      </c>
      <c r="AO1424">
        <v>0</v>
      </c>
      <c r="AP1424">
        <v>0</v>
      </c>
      <c r="AQ1424">
        <v>0</v>
      </c>
      <c r="AR1424">
        <v>0</v>
      </c>
      <c r="AS1424">
        <v>43.500948032691603</v>
      </c>
      <c r="AT1424">
        <v>24.8881036401513</v>
      </c>
      <c r="AU1424">
        <v>0.37323773915501002</v>
      </c>
      <c r="AV1424">
        <v>18.239606653385302</v>
      </c>
      <c r="AW1424">
        <v>0</v>
      </c>
      <c r="AX1424">
        <v>0</v>
      </c>
      <c r="AY1424">
        <v>0</v>
      </c>
      <c r="AZ1424">
        <v>33.888841216553601</v>
      </c>
      <c r="BA1424">
        <v>24.152866959836999</v>
      </c>
      <c r="BB1424">
        <v>9.7359742567166503</v>
      </c>
      <c r="BC1424">
        <v>76.939311344778602</v>
      </c>
      <c r="BD1424">
        <v>153.71530912883</v>
      </c>
      <c r="BE1424">
        <v>7.6773583218783097</v>
      </c>
      <c r="BF1424">
        <v>-2.3560267517406799</v>
      </c>
      <c r="BG1424">
        <v>0</v>
      </c>
      <c r="BH1424">
        <v>159.036640698968</v>
      </c>
      <c r="BI1424">
        <v>-0.45047790446665997</v>
      </c>
      <c r="BJ1424">
        <v>0</v>
      </c>
      <c r="BK1424">
        <v>0</v>
      </c>
      <c r="BL1424">
        <v>0</v>
      </c>
      <c r="BM1424">
        <v>24852.395167482999</v>
      </c>
      <c r="BN1424">
        <v>319.39755174248302</v>
      </c>
      <c r="BO1424">
        <v>3306.1299353189402</v>
      </c>
      <c r="BP1424">
        <v>-2.3560267517406799</v>
      </c>
      <c r="BQ1424">
        <v>0</v>
      </c>
    </row>
    <row r="1425" spans="1:69" x14ac:dyDescent="0.25">
      <c r="A1425">
        <v>19</v>
      </c>
      <c r="B1425" t="str">
        <f>IF(A1425=16,"CT",IF(A1425=20,"Shock",IF(A1425=19,"DecSoly",IF(A1425=18,"NoSoly","SolyTrade"))))</f>
        <v>DecSoly</v>
      </c>
      <c r="C1425" t="s">
        <v>30</v>
      </c>
      <c r="D1425" t="s">
        <v>29</v>
      </c>
      <c r="E1425" t="str" cm="1">
        <f t="array" ref="E1425">INDEX([1]!newIts[NEW],MATCH(indicatorsdb[[#This Row],[Column1]],[1]!newIts[OLD],0),0)</f>
        <v>DS25</v>
      </c>
      <c r="F1425">
        <v>5</v>
      </c>
      <c r="G1425" t="s">
        <v>106</v>
      </c>
      <c r="H1425" t="str" cm="1">
        <f t="array" ref="H1425">INDEX([1]!fableCountries[ALPHA3],MATCH(F1425,[1]!fableCountries[id],0),0)</f>
        <v>CAN</v>
      </c>
      <c r="I1425">
        <v>2022</v>
      </c>
      <c r="J1425">
        <v>2363.8295201762999</v>
      </c>
      <c r="K1425">
        <v>39.983049000000001</v>
      </c>
      <c r="L1425">
        <v>0</v>
      </c>
      <c r="M1425">
        <v>2887.3201272432102</v>
      </c>
      <c r="N1425">
        <v>2880.6286611860801</v>
      </c>
      <c r="O1425">
        <v>136.56525612551499</v>
      </c>
      <c r="P1425">
        <v>93.587345183460599</v>
      </c>
      <c r="Q1425">
        <v>2092.0273502095902</v>
      </c>
      <c r="R1425">
        <v>0</v>
      </c>
      <c r="S1425">
        <v>0.78738349762916404</v>
      </c>
      <c r="T1425">
        <v>0.5</v>
      </c>
      <c r="U1425">
        <v>48239.133000000002</v>
      </c>
      <c r="V1425">
        <v>34127.277999999998</v>
      </c>
      <c r="W1425">
        <v>24983.455999999998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66024.736639374998</v>
      </c>
      <c r="AF1425">
        <v>18723.938256307199</v>
      </c>
      <c r="AG1425">
        <v>331307.28955053998</v>
      </c>
      <c r="AH1425">
        <v>0</v>
      </c>
      <c r="AI1425">
        <v>491135.32947905699</v>
      </c>
      <c r="AJ1425">
        <v>2212.70607472033</v>
      </c>
      <c r="AK1425">
        <v>909404</v>
      </c>
      <c r="AL1425">
        <v>-4332.9087991261003</v>
      </c>
      <c r="AM1425">
        <v>0</v>
      </c>
      <c r="AN1425">
        <v>-4332.9087991261003</v>
      </c>
      <c r="AO1425">
        <v>0</v>
      </c>
      <c r="AP1425">
        <v>0</v>
      </c>
      <c r="AQ1425">
        <v>0</v>
      </c>
      <c r="AR1425">
        <v>0</v>
      </c>
      <c r="AS1425">
        <v>47.154358126829997</v>
      </c>
      <c r="AT1425">
        <v>26.941398958661999</v>
      </c>
      <c r="AU1425">
        <v>0.40532435679648998</v>
      </c>
      <c r="AV1425">
        <v>19.8076348113715</v>
      </c>
      <c r="AW1425">
        <v>0</v>
      </c>
      <c r="AX1425">
        <v>0</v>
      </c>
      <c r="AY1425">
        <v>0</v>
      </c>
      <c r="AZ1425">
        <v>36.6248393743641</v>
      </c>
      <c r="BA1425">
        <v>26.086504831724099</v>
      </c>
      <c r="BB1425">
        <v>10.538334542639999</v>
      </c>
      <c r="BC1425">
        <v>83.328719596727495</v>
      </c>
      <c r="BD1425">
        <v>135.605041563707</v>
      </c>
      <c r="BE1425">
        <v>6.7380344217516202</v>
      </c>
      <c r="BF1425">
        <v>-2.3560267517406799</v>
      </c>
      <c r="BG1425">
        <v>0</v>
      </c>
      <c r="BH1425">
        <v>139.98704923371801</v>
      </c>
      <c r="BI1425">
        <v>-0.45047790446665997</v>
      </c>
      <c r="BJ1425">
        <v>0</v>
      </c>
      <c r="BK1425">
        <v>0</v>
      </c>
      <c r="BL1425">
        <v>0</v>
      </c>
      <c r="BM1425">
        <v>25998.547040130801</v>
      </c>
      <c r="BN1425">
        <v>330.48218661398499</v>
      </c>
      <c r="BO1425">
        <v>3456.6301892593301</v>
      </c>
      <c r="BP1425">
        <v>-2.3560267517406799</v>
      </c>
      <c r="BQ1425">
        <v>0</v>
      </c>
    </row>
    <row r="1426" spans="1:69" x14ac:dyDescent="0.25">
      <c r="A1426">
        <v>19</v>
      </c>
      <c r="B1426" t="str">
        <f>IF(A1426=16,"CT",IF(A1426=20,"Shock",IF(A1426=19,"DecSoly",IF(A1426=18,"NoSoly","SolyTrade"))))</f>
        <v>DecSoly</v>
      </c>
      <c r="C1426" t="s">
        <v>28</v>
      </c>
      <c r="D1426" t="s">
        <v>27</v>
      </c>
      <c r="E1426" t="str" cm="1">
        <f t="array" ref="E1426">INDEX([1]!newIts[NEW],MATCH(indicatorsdb[[#This Row],[Column1]],[1]!newIts[OLD],0),0)</f>
        <v>DS25M</v>
      </c>
      <c r="F1426">
        <v>5</v>
      </c>
      <c r="G1426" t="s">
        <v>106</v>
      </c>
      <c r="H1426" t="str" cm="1">
        <f t="array" ref="H1426">INDEX([1]!fableCountries[ALPHA3],MATCH(F1426,[1]!fableCountries[id],0),0)</f>
        <v>CAN</v>
      </c>
      <c r="I1426">
        <v>2020</v>
      </c>
      <c r="J1426">
        <v>2047.9161172069901</v>
      </c>
      <c r="K1426">
        <v>37.912016000000001</v>
      </c>
      <c r="L1426">
        <v>0</v>
      </c>
      <c r="M1426">
        <v>2807.32566246344</v>
      </c>
      <c r="N1426">
        <v>2800.6676620541998</v>
      </c>
      <c r="O1426">
        <v>132.388506749388</v>
      </c>
      <c r="P1426">
        <v>89.879607187116093</v>
      </c>
      <c r="Q1426">
        <v>2094.39851208956</v>
      </c>
      <c r="R1426">
        <v>0</v>
      </c>
      <c r="S1426">
        <v>0.79116419346718403</v>
      </c>
      <c r="T1426">
        <v>0.5</v>
      </c>
      <c r="U1426">
        <v>48239.133000000002</v>
      </c>
      <c r="V1426">
        <v>34127.277999999998</v>
      </c>
      <c r="W1426">
        <v>24983.455999999998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62730.630361654701</v>
      </c>
      <c r="AF1426">
        <v>17258.563687108301</v>
      </c>
      <c r="AG1426">
        <v>335640.19834966603</v>
      </c>
      <c r="AH1426">
        <v>0</v>
      </c>
      <c r="AI1426">
        <v>491978.90464348899</v>
      </c>
      <c r="AJ1426">
        <v>1795.70295808182</v>
      </c>
      <c r="AK1426">
        <v>909404</v>
      </c>
      <c r="AL1426">
        <v>-4902.8827240792998</v>
      </c>
      <c r="AM1426">
        <v>0</v>
      </c>
      <c r="AN1426">
        <v>-4902.8827240792998</v>
      </c>
      <c r="AO1426">
        <v>0</v>
      </c>
      <c r="AP1426">
        <v>0</v>
      </c>
      <c r="AQ1426">
        <v>0</v>
      </c>
      <c r="AR1426">
        <v>0</v>
      </c>
      <c r="AS1426">
        <v>43.500948032691603</v>
      </c>
      <c r="AT1426">
        <v>24.8881036401513</v>
      </c>
      <c r="AU1426">
        <v>0.37323773915501002</v>
      </c>
      <c r="AV1426">
        <v>18.239606653385302</v>
      </c>
      <c r="AW1426">
        <v>0</v>
      </c>
      <c r="AX1426">
        <v>0</v>
      </c>
      <c r="AY1426">
        <v>0</v>
      </c>
      <c r="AZ1426">
        <v>33.888841216553601</v>
      </c>
      <c r="BA1426">
        <v>24.152866959836999</v>
      </c>
      <c r="BB1426">
        <v>9.7359742567166503</v>
      </c>
      <c r="BC1426">
        <v>76.939311344778602</v>
      </c>
      <c r="BD1426">
        <v>153.71530912883</v>
      </c>
      <c r="BE1426">
        <v>7.6773583218783097</v>
      </c>
      <c r="BF1426">
        <v>-2.3560267517406799</v>
      </c>
      <c r="BG1426">
        <v>0</v>
      </c>
      <c r="BH1426">
        <v>159.036640698968</v>
      </c>
      <c r="BI1426">
        <v>-0.45047790446665997</v>
      </c>
      <c r="BJ1426">
        <v>0</v>
      </c>
      <c r="BK1426">
        <v>0</v>
      </c>
      <c r="BL1426">
        <v>0</v>
      </c>
      <c r="BM1426">
        <v>24852.395167482999</v>
      </c>
      <c r="BN1426">
        <v>319.39755174248302</v>
      </c>
      <c r="BO1426">
        <v>3306.1299353189402</v>
      </c>
      <c r="BP1426">
        <v>-2.3560267517406799</v>
      </c>
      <c r="BQ1426">
        <v>0</v>
      </c>
    </row>
    <row r="1427" spans="1:69" x14ac:dyDescent="0.25">
      <c r="A1427">
        <v>19</v>
      </c>
      <c r="B1427" t="str">
        <f>IF(A1427=16,"CT",IF(A1427=20,"Shock",IF(A1427=19,"DecSoly",IF(A1427=18,"NoSoly","SolyTrade"))))</f>
        <v>DecSoly</v>
      </c>
      <c r="C1427" t="s">
        <v>28</v>
      </c>
      <c r="D1427" t="s">
        <v>27</v>
      </c>
      <c r="E1427" t="str" cm="1">
        <f t="array" ref="E1427">INDEX([1]!newIts[NEW],MATCH(indicatorsdb[[#This Row],[Column1]],[1]!newIts[OLD],0),0)</f>
        <v>DS25M</v>
      </c>
      <c r="F1427">
        <v>5</v>
      </c>
      <c r="G1427" t="s">
        <v>106</v>
      </c>
      <c r="H1427" t="str" cm="1">
        <f t="array" ref="H1427">INDEX([1]!fableCountries[ALPHA3],MATCH(F1427,[1]!fableCountries[id],0),0)</f>
        <v>CAN</v>
      </c>
      <c r="I1427">
        <v>2022</v>
      </c>
      <c r="J1427">
        <v>2363.8295201762999</v>
      </c>
      <c r="K1427">
        <v>39.983049000000001</v>
      </c>
      <c r="L1427">
        <v>0</v>
      </c>
      <c r="M1427">
        <v>2887.3201272432102</v>
      </c>
      <c r="N1427">
        <v>2880.6286611860801</v>
      </c>
      <c r="O1427">
        <v>136.56525612551499</v>
      </c>
      <c r="P1427">
        <v>93.587345183460599</v>
      </c>
      <c r="Q1427">
        <v>2092.0273502095902</v>
      </c>
      <c r="R1427">
        <v>0</v>
      </c>
      <c r="S1427">
        <v>0.78738349762916404</v>
      </c>
      <c r="T1427">
        <v>0.5</v>
      </c>
      <c r="U1427">
        <v>48239.133000000002</v>
      </c>
      <c r="V1427">
        <v>34127.277999999998</v>
      </c>
      <c r="W1427">
        <v>24983.455999999998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66024.736639374998</v>
      </c>
      <c r="AF1427">
        <v>18723.938256307199</v>
      </c>
      <c r="AG1427">
        <v>331307.28955053998</v>
      </c>
      <c r="AH1427">
        <v>0</v>
      </c>
      <c r="AI1427">
        <v>491135.32947905699</v>
      </c>
      <c r="AJ1427">
        <v>2212.70607472033</v>
      </c>
      <c r="AK1427">
        <v>909404</v>
      </c>
      <c r="AL1427">
        <v>-4332.9087991261003</v>
      </c>
      <c r="AM1427">
        <v>0</v>
      </c>
      <c r="AN1427">
        <v>-4332.9087991261003</v>
      </c>
      <c r="AO1427">
        <v>0</v>
      </c>
      <c r="AP1427">
        <v>0</v>
      </c>
      <c r="AQ1427">
        <v>0</v>
      </c>
      <c r="AR1427">
        <v>0</v>
      </c>
      <c r="AS1427">
        <v>47.154358126829997</v>
      </c>
      <c r="AT1427">
        <v>26.941398958661999</v>
      </c>
      <c r="AU1427">
        <v>0.40532435679648998</v>
      </c>
      <c r="AV1427">
        <v>19.8076348113715</v>
      </c>
      <c r="AW1427">
        <v>0</v>
      </c>
      <c r="AX1427">
        <v>0</v>
      </c>
      <c r="AY1427">
        <v>0</v>
      </c>
      <c r="AZ1427">
        <v>36.6248393743641</v>
      </c>
      <c r="BA1427">
        <v>26.086504831724099</v>
      </c>
      <c r="BB1427">
        <v>10.538334542639999</v>
      </c>
      <c r="BC1427">
        <v>83.328719596727495</v>
      </c>
      <c r="BD1427">
        <v>135.605041563707</v>
      </c>
      <c r="BE1427">
        <v>6.7380344217516202</v>
      </c>
      <c r="BF1427">
        <v>-2.3560267517406799</v>
      </c>
      <c r="BG1427">
        <v>0</v>
      </c>
      <c r="BH1427">
        <v>139.98704923371801</v>
      </c>
      <c r="BI1427">
        <v>-0.45047790446665997</v>
      </c>
      <c r="BJ1427">
        <v>0</v>
      </c>
      <c r="BK1427">
        <v>0</v>
      </c>
      <c r="BL1427">
        <v>0</v>
      </c>
      <c r="BM1427">
        <v>25998.547040130801</v>
      </c>
      <c r="BN1427">
        <v>330.48218661398499</v>
      </c>
      <c r="BO1427">
        <v>3456.6301892593301</v>
      </c>
      <c r="BP1427">
        <v>-2.3560267517406799</v>
      </c>
      <c r="BQ1427">
        <v>0</v>
      </c>
    </row>
    <row r="1428" spans="1:69" x14ac:dyDescent="0.25">
      <c r="A1428">
        <v>19</v>
      </c>
      <c r="B1428" t="str">
        <f>IF(A1428=16,"CT",IF(A1428=20,"Shock",IF(A1428=19,"DecSoly",IF(A1428=18,"NoSoly","SolyTrade"))))</f>
        <v>DecSoly</v>
      </c>
      <c r="C1428" t="s">
        <v>26</v>
      </c>
      <c r="D1428" t="s">
        <v>25</v>
      </c>
      <c r="E1428" t="str" cm="1">
        <f t="array" ref="E1428">INDEX([1]!newIts[NEW],MATCH(indicatorsdb[[#This Row],[Column1]],[1]!newIts[OLD],0),0)</f>
        <v>DS25S</v>
      </c>
      <c r="F1428">
        <v>5</v>
      </c>
      <c r="G1428" t="s">
        <v>106</v>
      </c>
      <c r="H1428" t="str" cm="1">
        <f t="array" ref="H1428">INDEX([1]!fableCountries[ALPHA3],MATCH(F1428,[1]!fableCountries[id],0),0)</f>
        <v>CAN</v>
      </c>
      <c r="I1428">
        <v>2020</v>
      </c>
      <c r="J1428">
        <v>2047.9161172069901</v>
      </c>
      <c r="K1428">
        <v>37.912016000000001</v>
      </c>
      <c r="L1428">
        <v>0</v>
      </c>
      <c r="M1428">
        <v>2807.32566246344</v>
      </c>
      <c r="N1428">
        <v>2800.6676620541998</v>
      </c>
      <c r="O1428">
        <v>132.388506749388</v>
      </c>
      <c r="P1428">
        <v>89.879607187116093</v>
      </c>
      <c r="Q1428">
        <v>2094.39851208956</v>
      </c>
      <c r="R1428">
        <v>0</v>
      </c>
      <c r="S1428">
        <v>0.79033580525890401</v>
      </c>
      <c r="T1428">
        <v>0.5</v>
      </c>
      <c r="U1428">
        <v>48239.133000000002</v>
      </c>
      <c r="V1428">
        <v>34127.277999999998</v>
      </c>
      <c r="W1428">
        <v>24983.455999999998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63903.144846283001</v>
      </c>
      <c r="AF1428">
        <v>17258.563687108301</v>
      </c>
      <c r="AG1428">
        <v>334593.47924915701</v>
      </c>
      <c r="AH1428">
        <v>0</v>
      </c>
      <c r="AI1428">
        <v>491853.10925937002</v>
      </c>
      <c r="AJ1428">
        <v>1795.70295808182</v>
      </c>
      <c r="AK1428">
        <v>909404</v>
      </c>
      <c r="AL1428">
        <v>-5292.5980762949303</v>
      </c>
      <c r="AM1428">
        <v>0</v>
      </c>
      <c r="AN1428">
        <v>-5292.5980762949303</v>
      </c>
      <c r="AO1428">
        <v>0</v>
      </c>
      <c r="AP1428">
        <v>0</v>
      </c>
      <c r="AQ1428">
        <v>0</v>
      </c>
      <c r="AR1428">
        <v>0</v>
      </c>
      <c r="AS1428">
        <v>47.813905934529899</v>
      </c>
      <c r="AT1428">
        <v>27.132967720596199</v>
      </c>
      <c r="AU1428">
        <v>0.41470859906112301</v>
      </c>
      <c r="AV1428">
        <v>20.2662296148726</v>
      </c>
      <c r="AW1428">
        <v>0</v>
      </c>
      <c r="AX1428">
        <v>0</v>
      </c>
      <c r="AY1428">
        <v>0</v>
      </c>
      <c r="AZ1428">
        <v>33.888841216553601</v>
      </c>
      <c r="BA1428">
        <v>24.152866959836999</v>
      </c>
      <c r="BB1428">
        <v>9.7359742567166503</v>
      </c>
      <c r="BC1428">
        <v>81.252269246616805</v>
      </c>
      <c r="BD1428">
        <v>166.04345901126001</v>
      </c>
      <c r="BE1428">
        <v>8.3089822096600194</v>
      </c>
      <c r="BF1428">
        <v>-2.4788995593338599</v>
      </c>
      <c r="BG1428">
        <v>0</v>
      </c>
      <c r="BH1428">
        <v>171.87354166158599</v>
      </c>
      <c r="BI1428">
        <v>-0.45047790446665997</v>
      </c>
      <c r="BJ1428">
        <v>0</v>
      </c>
      <c r="BK1428">
        <v>0</v>
      </c>
      <c r="BL1428">
        <v>0</v>
      </c>
      <c r="BM1428">
        <v>24852.395167482999</v>
      </c>
      <c r="BN1428">
        <v>319.39755174248302</v>
      </c>
      <c r="BO1428">
        <v>3306.1299353189402</v>
      </c>
      <c r="BP1428">
        <v>-2.4788995593338599</v>
      </c>
      <c r="BQ1428">
        <v>0</v>
      </c>
    </row>
    <row r="1429" spans="1:69" x14ac:dyDescent="0.25">
      <c r="A1429">
        <v>19</v>
      </c>
      <c r="B1429" t="str">
        <f>IF(A1429=16,"CT",IF(A1429=20,"Shock",IF(A1429=19,"DecSoly",IF(A1429=18,"NoSoly","SolyTrade"))))</f>
        <v>DecSoly</v>
      </c>
      <c r="C1429" t="s">
        <v>26</v>
      </c>
      <c r="D1429" t="s">
        <v>25</v>
      </c>
      <c r="E1429" t="str" cm="1">
        <f t="array" ref="E1429">INDEX([1]!newIts[NEW],MATCH(indicatorsdb[[#This Row],[Column1]],[1]!newIts[OLD],0),0)</f>
        <v>DS25S</v>
      </c>
      <c r="F1429">
        <v>5</v>
      </c>
      <c r="G1429" t="s">
        <v>106</v>
      </c>
      <c r="H1429" t="str" cm="1">
        <f t="array" ref="H1429">INDEX([1]!fableCountries[ALPHA3],MATCH(F1429,[1]!fableCountries[id],0),0)</f>
        <v>CAN</v>
      </c>
      <c r="I1429">
        <v>2022</v>
      </c>
      <c r="J1429">
        <v>2363.8295201762999</v>
      </c>
      <c r="K1429">
        <v>39.983049000000001</v>
      </c>
      <c r="L1429">
        <v>0</v>
      </c>
      <c r="M1429">
        <v>2887.3201272432102</v>
      </c>
      <c r="N1429">
        <v>2880.6286611860701</v>
      </c>
      <c r="O1429">
        <v>136.56525612551499</v>
      </c>
      <c r="P1429">
        <v>93.587345183460201</v>
      </c>
      <c r="Q1429">
        <v>2092.0273502095902</v>
      </c>
      <c r="R1429">
        <v>0</v>
      </c>
      <c r="S1429">
        <v>0.78628778910630004</v>
      </c>
      <c r="T1429">
        <v>0.5</v>
      </c>
      <c r="U1429">
        <v>48239.133000000002</v>
      </c>
      <c r="V1429">
        <v>34127.277999999998</v>
      </c>
      <c r="W1429">
        <v>24983.455999999998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67563.262932638798</v>
      </c>
      <c r="AF1429">
        <v>18723.938256307199</v>
      </c>
      <c r="AG1429">
        <v>329954.20501020999</v>
      </c>
      <c r="AH1429">
        <v>0</v>
      </c>
      <c r="AI1429">
        <v>490949.88772612403</v>
      </c>
      <c r="AJ1429">
        <v>2212.70607472033</v>
      </c>
      <c r="AK1429">
        <v>909404</v>
      </c>
      <c r="AL1429">
        <v>-4639.2742389469604</v>
      </c>
      <c r="AM1429">
        <v>0</v>
      </c>
      <c r="AN1429">
        <v>-4639.2742389469604</v>
      </c>
      <c r="AO1429">
        <v>0</v>
      </c>
      <c r="AP1429">
        <v>0</v>
      </c>
      <c r="AQ1429">
        <v>0</v>
      </c>
      <c r="AR1429">
        <v>0</v>
      </c>
      <c r="AS1429">
        <v>51.838093753172103</v>
      </c>
      <c r="AT1429">
        <v>29.379250232985498</v>
      </c>
      <c r="AU1429">
        <v>0.45036039644054299</v>
      </c>
      <c r="AV1429">
        <v>22.0084831237461</v>
      </c>
      <c r="AW1429">
        <v>0</v>
      </c>
      <c r="AX1429">
        <v>0</v>
      </c>
      <c r="AY1429">
        <v>0</v>
      </c>
      <c r="AZ1429">
        <v>36.6248393743641</v>
      </c>
      <c r="BA1429">
        <v>26.086504831724099</v>
      </c>
      <c r="BB1429">
        <v>10.538334542639999</v>
      </c>
      <c r="BC1429">
        <v>88.012455223069495</v>
      </c>
      <c r="BD1429">
        <v>145.29652289600801</v>
      </c>
      <c r="BE1429">
        <v>7.2345704937372197</v>
      </c>
      <c r="BF1429">
        <v>-2.4788995593338599</v>
      </c>
      <c r="BG1429">
        <v>0</v>
      </c>
      <c r="BH1429">
        <v>150.052193830411</v>
      </c>
      <c r="BI1429">
        <v>-0.45047790446665997</v>
      </c>
      <c r="BJ1429">
        <v>0</v>
      </c>
      <c r="BK1429">
        <v>0</v>
      </c>
      <c r="BL1429">
        <v>0</v>
      </c>
      <c r="BM1429">
        <v>25998.547040130699</v>
      </c>
      <c r="BN1429">
        <v>330.48218661398403</v>
      </c>
      <c r="BO1429">
        <v>3456.6301892593201</v>
      </c>
      <c r="BP1429">
        <v>-2.4788995593338599</v>
      </c>
      <c r="BQ1429">
        <v>0</v>
      </c>
    </row>
    <row r="1430" spans="1:69" x14ac:dyDescent="0.25">
      <c r="A1430">
        <v>19</v>
      </c>
      <c r="B1430" t="str">
        <f>IF(A1430=16,"CT",IF(A1430=20,"Shock",IF(A1430=19,"DecSoly",IF(A1430=18,"NoSoly","SolyTrade"))))</f>
        <v>DecSoly</v>
      </c>
      <c r="C1430" t="s">
        <v>24</v>
      </c>
      <c r="D1430" t="s">
        <v>23</v>
      </c>
      <c r="E1430" t="str" cm="1">
        <f t="array" ref="E1430">INDEX([1]!newIts[NEW],MATCH(indicatorsdb[[#This Row],[Column1]],[1]!newIts[OLD],0),0)</f>
        <v>DS50</v>
      </c>
      <c r="F1430">
        <v>5</v>
      </c>
      <c r="G1430" t="s">
        <v>106</v>
      </c>
      <c r="H1430" t="str" cm="1">
        <f t="array" ref="H1430">INDEX([1]!fableCountries[ALPHA3],MATCH(F1430,[1]!fableCountries[id],0),0)</f>
        <v>CAN</v>
      </c>
      <c r="I1430">
        <v>2020</v>
      </c>
      <c r="J1430">
        <v>2047.9161172069901</v>
      </c>
      <c r="K1430">
        <v>37.912016000000001</v>
      </c>
      <c r="L1430">
        <v>0</v>
      </c>
      <c r="M1430">
        <v>2807.32566246344</v>
      </c>
      <c r="N1430">
        <v>2800.6379529690698</v>
      </c>
      <c r="O1430">
        <v>132.38849993638101</v>
      </c>
      <c r="P1430">
        <v>89.879316554689296</v>
      </c>
      <c r="Q1430">
        <v>2094.39851208956</v>
      </c>
      <c r="R1430">
        <v>0</v>
      </c>
      <c r="S1430">
        <v>0.79053487425247604</v>
      </c>
      <c r="T1430">
        <v>0.5</v>
      </c>
      <c r="U1430">
        <v>48239.133000000002</v>
      </c>
      <c r="V1430">
        <v>34127.277999999998</v>
      </c>
      <c r="W1430">
        <v>24983.455999999998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63594.139378461099</v>
      </c>
      <c r="AF1430">
        <v>17256.711085540101</v>
      </c>
      <c r="AG1430">
        <v>334918.96001691098</v>
      </c>
      <c r="AH1430">
        <v>0</v>
      </c>
      <c r="AI1430">
        <v>491838.48656100599</v>
      </c>
      <c r="AJ1430">
        <v>1795.70295808182</v>
      </c>
      <c r="AK1430">
        <v>909404</v>
      </c>
      <c r="AL1430">
        <v>-5624.1210568343504</v>
      </c>
      <c r="AM1430">
        <v>0</v>
      </c>
      <c r="AN1430">
        <v>-5624.1210568343504</v>
      </c>
      <c r="AO1430">
        <v>0</v>
      </c>
      <c r="AP1430">
        <v>0</v>
      </c>
      <c r="AQ1430">
        <v>0</v>
      </c>
      <c r="AR1430">
        <v>0</v>
      </c>
      <c r="AS1430">
        <v>44.512679287939697</v>
      </c>
      <c r="AT1430">
        <v>25.4803846955</v>
      </c>
      <c r="AU1430">
        <v>0.38164884715101999</v>
      </c>
      <c r="AV1430">
        <v>18.650645745288699</v>
      </c>
      <c r="AW1430">
        <v>0</v>
      </c>
      <c r="AX1430">
        <v>0</v>
      </c>
      <c r="AY1430">
        <v>0</v>
      </c>
      <c r="AZ1430">
        <v>33.8845715096856</v>
      </c>
      <c r="BA1430">
        <v>24.1497971087895</v>
      </c>
      <c r="BB1430">
        <v>9.7347744008960699</v>
      </c>
      <c r="BC1430">
        <v>77.946772893158695</v>
      </c>
      <c r="BD1430">
        <v>176.53334897708001</v>
      </c>
      <c r="BE1430">
        <v>8.8467945488687807</v>
      </c>
      <c r="BF1430">
        <v>-2.3560267517406799</v>
      </c>
      <c r="BG1430">
        <v>0</v>
      </c>
      <c r="BH1430">
        <v>183.02411677420801</v>
      </c>
      <c r="BI1430">
        <v>-0.45047790446665997</v>
      </c>
      <c r="BJ1430">
        <v>0</v>
      </c>
      <c r="BK1430">
        <v>0</v>
      </c>
      <c r="BL1430">
        <v>0</v>
      </c>
      <c r="BM1430">
        <v>25124.1753318628</v>
      </c>
      <c r="BN1430">
        <v>322.74921192349501</v>
      </c>
      <c r="BO1430">
        <v>3340.8086103129299</v>
      </c>
      <c r="BP1430">
        <v>-2.3560267517406799</v>
      </c>
      <c r="BQ1430">
        <v>0</v>
      </c>
    </row>
    <row r="1431" spans="1:69" x14ac:dyDescent="0.25">
      <c r="A1431">
        <v>19</v>
      </c>
      <c r="B1431" t="str">
        <f>IF(A1431=16,"CT",IF(A1431=20,"Shock",IF(A1431=19,"DecSoly",IF(A1431=18,"NoSoly","SolyTrade"))))</f>
        <v>DecSoly</v>
      </c>
      <c r="C1431" t="s">
        <v>24</v>
      </c>
      <c r="D1431" t="s">
        <v>23</v>
      </c>
      <c r="E1431" t="str" cm="1">
        <f t="array" ref="E1431">INDEX([1]!newIts[NEW],MATCH(indicatorsdb[[#This Row],[Column1]],[1]!newIts[OLD],0),0)</f>
        <v>DS50</v>
      </c>
      <c r="F1431">
        <v>5</v>
      </c>
      <c r="G1431" t="s">
        <v>106</v>
      </c>
      <c r="H1431" t="str" cm="1">
        <f t="array" ref="H1431">INDEX([1]!fableCountries[ALPHA3],MATCH(F1431,[1]!fableCountries[id],0),0)</f>
        <v>CAN</v>
      </c>
      <c r="I1431">
        <v>2022</v>
      </c>
      <c r="J1431">
        <v>2363.8295201762999</v>
      </c>
      <c r="K1431">
        <v>39.983049000000001</v>
      </c>
      <c r="L1431">
        <v>0</v>
      </c>
      <c r="M1431">
        <v>2887.3201272432102</v>
      </c>
      <c r="N1431">
        <v>2880.6014437441099</v>
      </c>
      <c r="O1431">
        <v>136.565230514528</v>
      </c>
      <c r="P1431">
        <v>93.587077034112795</v>
      </c>
      <c r="Q1431">
        <v>2092.0273502095902</v>
      </c>
      <c r="R1431">
        <v>0</v>
      </c>
      <c r="S1431">
        <v>0.78666872844012303</v>
      </c>
      <c r="T1431">
        <v>0.5</v>
      </c>
      <c r="U1431">
        <v>48239.133000000002</v>
      </c>
      <c r="V1431">
        <v>34127.277999999998</v>
      </c>
      <c r="W1431">
        <v>24983.455999999998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67005.196779753795</v>
      </c>
      <c r="AF1431">
        <v>18722.1316239691</v>
      </c>
      <c r="AG1431">
        <v>330488.12031788402</v>
      </c>
      <c r="AH1431">
        <v>0</v>
      </c>
      <c r="AI1431">
        <v>490975.845203673</v>
      </c>
      <c r="AJ1431">
        <v>2212.70607472033</v>
      </c>
      <c r="AK1431">
        <v>909404</v>
      </c>
      <c r="AL1431">
        <v>-4430.8396990273604</v>
      </c>
      <c r="AM1431">
        <v>0</v>
      </c>
      <c r="AN1431">
        <v>-4430.8396990273604</v>
      </c>
      <c r="AO1431">
        <v>0</v>
      </c>
      <c r="AP1431">
        <v>0</v>
      </c>
      <c r="AQ1431">
        <v>0</v>
      </c>
      <c r="AR1431">
        <v>0</v>
      </c>
      <c r="AS1431">
        <v>48.307853678492101</v>
      </c>
      <c r="AT1431">
        <v>27.6186352080225</v>
      </c>
      <c r="AU1431">
        <v>0.41487464054107498</v>
      </c>
      <c r="AV1431">
        <v>20.274343829928402</v>
      </c>
      <c r="AW1431">
        <v>0</v>
      </c>
      <c r="AX1431">
        <v>0</v>
      </c>
      <c r="AY1431">
        <v>0</v>
      </c>
      <c r="AZ1431">
        <v>36.620777550839399</v>
      </c>
      <c r="BA1431">
        <v>26.083538625163399</v>
      </c>
      <c r="BB1431">
        <v>10.537238925676</v>
      </c>
      <c r="BC1431">
        <v>84.478153324864806</v>
      </c>
      <c r="BD1431">
        <v>138.702897059582</v>
      </c>
      <c r="BE1431">
        <v>6.8967416285879404</v>
      </c>
      <c r="BF1431">
        <v>-2.3560267517406799</v>
      </c>
      <c r="BG1431">
        <v>0</v>
      </c>
      <c r="BH1431">
        <v>143.24361193642901</v>
      </c>
      <c r="BI1431">
        <v>-0.45047790446665997</v>
      </c>
      <c r="BJ1431">
        <v>0</v>
      </c>
      <c r="BK1431">
        <v>0</v>
      </c>
      <c r="BL1431">
        <v>0</v>
      </c>
      <c r="BM1431">
        <v>26246.0490060915</v>
      </c>
      <c r="BN1431">
        <v>333.60665004323403</v>
      </c>
      <c r="BO1431">
        <v>3488.1424405471298</v>
      </c>
      <c r="BP1431">
        <v>-2.3560267517406799</v>
      </c>
      <c r="BQ1431">
        <v>0</v>
      </c>
    </row>
    <row r="1432" spans="1:69" x14ac:dyDescent="0.25">
      <c r="A1432">
        <v>19</v>
      </c>
      <c r="B1432" t="str">
        <f>IF(A1432=16,"CT",IF(A1432=20,"Shock",IF(A1432=19,"DecSoly",IF(A1432=18,"NoSoly","SolyTrade"))))</f>
        <v>DecSoly</v>
      </c>
      <c r="C1432" t="s">
        <v>22</v>
      </c>
      <c r="D1432" t="s">
        <v>21</v>
      </c>
      <c r="E1432" t="str" cm="1">
        <f t="array" ref="E1432">INDEX([1]!newIts[NEW],MATCH(indicatorsdb[[#This Row],[Column1]],[1]!newIts[OLD],0),0)</f>
        <v>DS50M</v>
      </c>
      <c r="F1432">
        <v>5</v>
      </c>
      <c r="G1432" t="s">
        <v>106</v>
      </c>
      <c r="H1432" t="str" cm="1">
        <f t="array" ref="H1432">INDEX([1]!fableCountries[ALPHA3],MATCH(F1432,[1]!fableCountries[id],0),0)</f>
        <v>CAN</v>
      </c>
      <c r="I1432">
        <v>2020</v>
      </c>
      <c r="J1432">
        <v>2047.9161172069901</v>
      </c>
      <c r="K1432">
        <v>37.912016000000001</v>
      </c>
      <c r="L1432">
        <v>0</v>
      </c>
      <c r="M1432">
        <v>2807.32566246344</v>
      </c>
      <c r="N1432">
        <v>2800.6379529690698</v>
      </c>
      <c r="O1432">
        <v>132.38849993638101</v>
      </c>
      <c r="P1432">
        <v>89.879316554689296</v>
      </c>
      <c r="Q1432">
        <v>2094.39851208956</v>
      </c>
      <c r="R1432">
        <v>0</v>
      </c>
      <c r="S1432">
        <v>0.79053487425247604</v>
      </c>
      <c r="T1432">
        <v>0.5</v>
      </c>
      <c r="U1432">
        <v>48239.133000000002</v>
      </c>
      <c r="V1432">
        <v>34127.277999999998</v>
      </c>
      <c r="W1432">
        <v>24983.455999999998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63594.139378461099</v>
      </c>
      <c r="AF1432">
        <v>17256.711085540101</v>
      </c>
      <c r="AG1432">
        <v>334918.96001691098</v>
      </c>
      <c r="AH1432">
        <v>0</v>
      </c>
      <c r="AI1432">
        <v>491838.48656100599</v>
      </c>
      <c r="AJ1432">
        <v>1795.70295808182</v>
      </c>
      <c r="AK1432">
        <v>909404</v>
      </c>
      <c r="AL1432">
        <v>-5624.1210568343504</v>
      </c>
      <c r="AM1432">
        <v>0</v>
      </c>
      <c r="AN1432">
        <v>-5624.1210568343504</v>
      </c>
      <c r="AO1432">
        <v>0</v>
      </c>
      <c r="AP1432">
        <v>0</v>
      </c>
      <c r="AQ1432">
        <v>0</v>
      </c>
      <c r="AR1432">
        <v>0</v>
      </c>
      <c r="AS1432">
        <v>44.512679287939697</v>
      </c>
      <c r="AT1432">
        <v>25.4803846955</v>
      </c>
      <c r="AU1432">
        <v>0.38164884715101999</v>
      </c>
      <c r="AV1432">
        <v>18.650645745288699</v>
      </c>
      <c r="AW1432">
        <v>0</v>
      </c>
      <c r="AX1432">
        <v>0</v>
      </c>
      <c r="AY1432">
        <v>0</v>
      </c>
      <c r="AZ1432">
        <v>33.8845715096856</v>
      </c>
      <c r="BA1432">
        <v>24.1497971087895</v>
      </c>
      <c r="BB1432">
        <v>9.7347744008960699</v>
      </c>
      <c r="BC1432">
        <v>77.946772893158695</v>
      </c>
      <c r="BD1432">
        <v>176.53334897708001</v>
      </c>
      <c r="BE1432">
        <v>8.8467945488687807</v>
      </c>
      <c r="BF1432">
        <v>-2.3560267517406799</v>
      </c>
      <c r="BG1432">
        <v>0</v>
      </c>
      <c r="BH1432">
        <v>183.02411677420801</v>
      </c>
      <c r="BI1432">
        <v>-0.45047790446665997</v>
      </c>
      <c r="BJ1432">
        <v>0</v>
      </c>
      <c r="BK1432">
        <v>0</v>
      </c>
      <c r="BL1432">
        <v>0</v>
      </c>
      <c r="BM1432">
        <v>25124.1753318628</v>
      </c>
      <c r="BN1432">
        <v>322.74921192349501</v>
      </c>
      <c r="BO1432">
        <v>3340.8086103129299</v>
      </c>
      <c r="BP1432">
        <v>-2.3560267517406799</v>
      </c>
      <c r="BQ1432">
        <v>0</v>
      </c>
    </row>
    <row r="1433" spans="1:69" x14ac:dyDescent="0.25">
      <c r="A1433">
        <v>19</v>
      </c>
      <c r="B1433" t="str">
        <f>IF(A1433=16,"CT",IF(A1433=20,"Shock",IF(A1433=19,"DecSoly",IF(A1433=18,"NoSoly","SolyTrade"))))</f>
        <v>DecSoly</v>
      </c>
      <c r="C1433" t="s">
        <v>22</v>
      </c>
      <c r="D1433" t="s">
        <v>21</v>
      </c>
      <c r="E1433" t="str" cm="1">
        <f t="array" ref="E1433">INDEX([1]!newIts[NEW],MATCH(indicatorsdb[[#This Row],[Column1]],[1]!newIts[OLD],0),0)</f>
        <v>DS50M</v>
      </c>
      <c r="F1433">
        <v>5</v>
      </c>
      <c r="G1433" t="s">
        <v>106</v>
      </c>
      <c r="H1433" t="str" cm="1">
        <f t="array" ref="H1433">INDEX([1]!fableCountries[ALPHA3],MATCH(F1433,[1]!fableCountries[id],0),0)</f>
        <v>CAN</v>
      </c>
      <c r="I1433">
        <v>2022</v>
      </c>
      <c r="J1433">
        <v>2363.8295201762999</v>
      </c>
      <c r="K1433">
        <v>39.983049000000001</v>
      </c>
      <c r="L1433">
        <v>0</v>
      </c>
      <c r="M1433">
        <v>2887.3201272432102</v>
      </c>
      <c r="N1433">
        <v>2880.6014437441099</v>
      </c>
      <c r="O1433">
        <v>136.565230514528</v>
      </c>
      <c r="P1433">
        <v>93.587077034112795</v>
      </c>
      <c r="Q1433">
        <v>2092.0273502095902</v>
      </c>
      <c r="R1433">
        <v>0</v>
      </c>
      <c r="S1433">
        <v>0.78666872844012303</v>
      </c>
      <c r="T1433">
        <v>0.5</v>
      </c>
      <c r="U1433">
        <v>48239.133000000002</v>
      </c>
      <c r="V1433">
        <v>34127.277999999998</v>
      </c>
      <c r="W1433">
        <v>24983.455999999998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67005.196779753795</v>
      </c>
      <c r="AF1433">
        <v>18722.1316239691</v>
      </c>
      <c r="AG1433">
        <v>330488.12031788402</v>
      </c>
      <c r="AH1433">
        <v>0</v>
      </c>
      <c r="AI1433">
        <v>490975.845203673</v>
      </c>
      <c r="AJ1433">
        <v>2212.70607472033</v>
      </c>
      <c r="AK1433">
        <v>909404</v>
      </c>
      <c r="AL1433">
        <v>-4430.8396990273604</v>
      </c>
      <c r="AM1433">
        <v>0</v>
      </c>
      <c r="AN1433">
        <v>-4430.8396990273604</v>
      </c>
      <c r="AO1433">
        <v>0</v>
      </c>
      <c r="AP1433">
        <v>0</v>
      </c>
      <c r="AQ1433">
        <v>0</v>
      </c>
      <c r="AR1433">
        <v>0</v>
      </c>
      <c r="AS1433">
        <v>48.307853678492101</v>
      </c>
      <c r="AT1433">
        <v>27.6186352080225</v>
      </c>
      <c r="AU1433">
        <v>0.41487464054107498</v>
      </c>
      <c r="AV1433">
        <v>20.274343829928402</v>
      </c>
      <c r="AW1433">
        <v>0</v>
      </c>
      <c r="AX1433">
        <v>0</v>
      </c>
      <c r="AY1433">
        <v>0</v>
      </c>
      <c r="AZ1433">
        <v>36.620777550839399</v>
      </c>
      <c r="BA1433">
        <v>26.083538625163399</v>
      </c>
      <c r="BB1433">
        <v>10.537238925676</v>
      </c>
      <c r="BC1433">
        <v>84.478153324864806</v>
      </c>
      <c r="BD1433">
        <v>138.702897059582</v>
      </c>
      <c r="BE1433">
        <v>6.8967416285879404</v>
      </c>
      <c r="BF1433">
        <v>-2.3560267517406799</v>
      </c>
      <c r="BG1433">
        <v>0</v>
      </c>
      <c r="BH1433">
        <v>143.24361193642901</v>
      </c>
      <c r="BI1433">
        <v>-0.45047790446665997</v>
      </c>
      <c r="BJ1433">
        <v>0</v>
      </c>
      <c r="BK1433">
        <v>0</v>
      </c>
      <c r="BL1433">
        <v>0</v>
      </c>
      <c r="BM1433">
        <v>26246.0490060915</v>
      </c>
      <c r="BN1433">
        <v>333.60665004323403</v>
      </c>
      <c r="BO1433">
        <v>3488.1424405471298</v>
      </c>
      <c r="BP1433">
        <v>-2.3560267517406799</v>
      </c>
      <c r="BQ1433">
        <v>0</v>
      </c>
    </row>
    <row r="1434" spans="1:69" x14ac:dyDescent="0.25">
      <c r="A1434">
        <v>19</v>
      </c>
      <c r="B1434" t="str">
        <f>IF(A1434=16,"CT",IF(A1434=20,"Shock",IF(A1434=19,"DecSoly",IF(A1434=18,"NoSoly","SolyTrade"))))</f>
        <v>DecSoly</v>
      </c>
      <c r="C1434" t="s">
        <v>20</v>
      </c>
      <c r="D1434" t="s">
        <v>19</v>
      </c>
      <c r="E1434" t="str" cm="1">
        <f t="array" ref="E1434">INDEX([1]!newIts[NEW],MATCH(indicatorsdb[[#This Row],[Column1]],[1]!newIts[OLD],0),0)</f>
        <v>DS50S</v>
      </c>
      <c r="F1434">
        <v>5</v>
      </c>
      <c r="G1434" t="s">
        <v>106</v>
      </c>
      <c r="H1434" t="str" cm="1">
        <f t="array" ref="H1434">INDEX([1]!fableCountries[ALPHA3],MATCH(F1434,[1]!fableCountries[id],0),0)</f>
        <v>CAN</v>
      </c>
      <c r="I1434">
        <v>2020</v>
      </c>
      <c r="J1434">
        <v>2047.9161172069901</v>
      </c>
      <c r="K1434">
        <v>37.912016000000001</v>
      </c>
      <c r="L1434">
        <v>0</v>
      </c>
      <c r="M1434">
        <v>2807.32566246344</v>
      </c>
      <c r="N1434">
        <v>2800.6379529690898</v>
      </c>
      <c r="O1434">
        <v>132.38849993638101</v>
      </c>
      <c r="P1434">
        <v>89.879316554689794</v>
      </c>
      <c r="Q1434">
        <v>2094.39851208956</v>
      </c>
      <c r="R1434">
        <v>0</v>
      </c>
      <c r="S1434">
        <v>0.78963641134636997</v>
      </c>
      <c r="T1434">
        <v>0.5</v>
      </c>
      <c r="U1434">
        <v>48239.133000000002</v>
      </c>
      <c r="V1434">
        <v>34127.277999999998</v>
      </c>
      <c r="W1434">
        <v>24983.455999999998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64862.599309401397</v>
      </c>
      <c r="AF1434">
        <v>17256.711085540101</v>
      </c>
      <c r="AG1434">
        <v>333791.93102430401</v>
      </c>
      <c r="AH1434">
        <v>0</v>
      </c>
      <c r="AI1434">
        <v>491697.05562267301</v>
      </c>
      <c r="AJ1434">
        <v>1795.70295808182</v>
      </c>
      <c r="AK1434">
        <v>909404</v>
      </c>
      <c r="AL1434">
        <v>-6094.14630114805</v>
      </c>
      <c r="AM1434">
        <v>0</v>
      </c>
      <c r="AN1434">
        <v>-6094.14630114805</v>
      </c>
      <c r="AO1434">
        <v>0</v>
      </c>
      <c r="AP1434">
        <v>0</v>
      </c>
      <c r="AQ1434">
        <v>0</v>
      </c>
      <c r="AR1434">
        <v>0</v>
      </c>
      <c r="AS1434">
        <v>48.922831847006002</v>
      </c>
      <c r="AT1434">
        <v>27.775837855406301</v>
      </c>
      <c r="AU1434">
        <v>0.42405427461224499</v>
      </c>
      <c r="AV1434">
        <v>20.722939716987501</v>
      </c>
      <c r="AW1434">
        <v>0</v>
      </c>
      <c r="AX1434">
        <v>0</v>
      </c>
      <c r="AY1434">
        <v>0</v>
      </c>
      <c r="AZ1434">
        <v>33.8845715096856</v>
      </c>
      <c r="BA1434">
        <v>24.149797108789599</v>
      </c>
      <c r="BB1434">
        <v>9.7347744008960699</v>
      </c>
      <c r="BC1434">
        <v>82.356925452224999</v>
      </c>
      <c r="BD1434">
        <v>191.40200023108301</v>
      </c>
      <c r="BE1434">
        <v>9.6085791962559703</v>
      </c>
      <c r="BF1434">
        <v>-2.4788995593338599</v>
      </c>
      <c r="BG1434">
        <v>0</v>
      </c>
      <c r="BH1434">
        <v>198.531679868005</v>
      </c>
      <c r="BI1434">
        <v>-0.45047790446665997</v>
      </c>
      <c r="BJ1434">
        <v>0</v>
      </c>
      <c r="BK1434">
        <v>0</v>
      </c>
      <c r="BL1434">
        <v>0</v>
      </c>
      <c r="BM1434">
        <v>25124.175331862902</v>
      </c>
      <c r="BN1434">
        <v>322.74921192349598</v>
      </c>
      <c r="BO1434">
        <v>3340.8086103129299</v>
      </c>
      <c r="BP1434">
        <v>-2.4788995593338599</v>
      </c>
      <c r="BQ1434">
        <v>0</v>
      </c>
    </row>
    <row r="1435" spans="1:69" x14ac:dyDescent="0.25">
      <c r="A1435">
        <v>19</v>
      </c>
      <c r="B1435" t="str">
        <f>IF(A1435=16,"CT",IF(A1435=20,"Shock",IF(A1435=19,"DecSoly",IF(A1435=18,"NoSoly","SolyTrade"))))</f>
        <v>DecSoly</v>
      </c>
      <c r="C1435" t="s">
        <v>20</v>
      </c>
      <c r="D1435" t="s">
        <v>19</v>
      </c>
      <c r="E1435" t="str" cm="1">
        <f t="array" ref="E1435">INDEX([1]!newIts[NEW],MATCH(indicatorsdb[[#This Row],[Column1]],[1]!newIts[OLD],0),0)</f>
        <v>DS50S</v>
      </c>
      <c r="F1435">
        <v>5</v>
      </c>
      <c r="G1435" t="s">
        <v>106</v>
      </c>
      <c r="H1435" t="str" cm="1">
        <f t="array" ref="H1435">INDEX([1]!fableCountries[ALPHA3],MATCH(F1435,[1]!fableCountries[id],0),0)</f>
        <v>CAN</v>
      </c>
      <c r="I1435">
        <v>2022</v>
      </c>
      <c r="J1435">
        <v>2363.8295201762999</v>
      </c>
      <c r="K1435">
        <v>39.983049000000001</v>
      </c>
      <c r="L1435">
        <v>0</v>
      </c>
      <c r="M1435">
        <v>2887.3201272432102</v>
      </c>
      <c r="N1435">
        <v>2880.6014437440999</v>
      </c>
      <c r="O1435">
        <v>136.565230514528</v>
      </c>
      <c r="P1435">
        <v>93.587077034112497</v>
      </c>
      <c r="Q1435">
        <v>2092.0273502095902</v>
      </c>
      <c r="R1435">
        <v>0</v>
      </c>
      <c r="S1435">
        <v>0.785493454508294</v>
      </c>
      <c r="T1435">
        <v>0.5</v>
      </c>
      <c r="U1435">
        <v>48239.133000000002</v>
      </c>
      <c r="V1435">
        <v>34127.277999999998</v>
      </c>
      <c r="W1435">
        <v>24983.455999999998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68652.6630886153</v>
      </c>
      <c r="AF1435">
        <v>18722.1316239691</v>
      </c>
      <c r="AG1435">
        <v>329043.84894968302</v>
      </c>
      <c r="AH1435">
        <v>0</v>
      </c>
      <c r="AI1435">
        <v>490772.65026301198</v>
      </c>
      <c r="AJ1435">
        <v>2212.70607472033</v>
      </c>
      <c r="AK1435">
        <v>909404</v>
      </c>
      <c r="AL1435">
        <v>-4748.0820746207</v>
      </c>
      <c r="AM1435">
        <v>0</v>
      </c>
      <c r="AN1435">
        <v>-4748.0820746207</v>
      </c>
      <c r="AO1435">
        <v>0</v>
      </c>
      <c r="AP1435">
        <v>0</v>
      </c>
      <c r="AQ1435">
        <v>0</v>
      </c>
      <c r="AR1435">
        <v>0</v>
      </c>
      <c r="AS1435">
        <v>53.101947720959998</v>
      </c>
      <c r="AT1435">
        <v>30.113927198216199</v>
      </c>
      <c r="AU1435">
        <v>0.46097182282341498</v>
      </c>
      <c r="AV1435">
        <v>22.527048699920499</v>
      </c>
      <c r="AW1435">
        <v>0</v>
      </c>
      <c r="AX1435">
        <v>0</v>
      </c>
      <c r="AY1435">
        <v>0</v>
      </c>
      <c r="AZ1435">
        <v>36.620777550839399</v>
      </c>
      <c r="BA1435">
        <v>26.083538625163399</v>
      </c>
      <c r="BB1435">
        <v>10.537238925676</v>
      </c>
      <c r="BC1435">
        <v>89.272247367332696</v>
      </c>
      <c r="BD1435">
        <v>148.738456431668</v>
      </c>
      <c r="BE1435">
        <v>7.4109062913403401</v>
      </c>
      <c r="BF1435">
        <v>-2.4788995593338599</v>
      </c>
      <c r="BG1435">
        <v>0</v>
      </c>
      <c r="BH1435">
        <v>153.67046316367399</v>
      </c>
      <c r="BI1435">
        <v>-0.45047790446665997</v>
      </c>
      <c r="BJ1435">
        <v>0</v>
      </c>
      <c r="BK1435">
        <v>0</v>
      </c>
      <c r="BL1435">
        <v>0</v>
      </c>
      <c r="BM1435">
        <v>26246.0490060915</v>
      </c>
      <c r="BN1435">
        <v>333.606650043233</v>
      </c>
      <c r="BO1435">
        <v>3488.1424405471298</v>
      </c>
      <c r="BP1435">
        <v>-2.4788995593338599</v>
      </c>
      <c r="BQ1435">
        <v>0</v>
      </c>
    </row>
    <row r="1436" spans="1:69" x14ac:dyDescent="0.25">
      <c r="A1436">
        <v>19</v>
      </c>
      <c r="B1436" t="str">
        <f>IF(A1436=16,"CT",IF(A1436=20,"Shock",IF(A1436=19,"DecSoly",IF(A1436=18,"NoSoly","SolyTrade"))))</f>
        <v>DecSoly</v>
      </c>
      <c r="C1436" t="s">
        <v>18</v>
      </c>
      <c r="D1436" t="s">
        <v>17</v>
      </c>
      <c r="E1436" t="str" cm="1">
        <f t="array" ref="E1436">INDEX([1]!newIts[NEW],MATCH(indicatorsdb[[#This Row],[Column1]],[1]!newIts[OLD],0),0)</f>
        <v>DS75</v>
      </c>
      <c r="F1436">
        <v>5</v>
      </c>
      <c r="G1436" t="s">
        <v>106</v>
      </c>
      <c r="H1436" t="str" cm="1">
        <f t="array" ref="H1436">INDEX([1]!fableCountries[ALPHA3],MATCH(F1436,[1]!fableCountries[id],0),0)</f>
        <v>CAN</v>
      </c>
      <c r="I1436">
        <v>2020</v>
      </c>
      <c r="J1436">
        <v>2047.9161172069901</v>
      </c>
      <c r="K1436">
        <v>37.912016000000001</v>
      </c>
      <c r="L1436">
        <v>0</v>
      </c>
      <c r="M1436">
        <v>2807.32566246344</v>
      </c>
      <c r="N1436">
        <v>2800.60820762817</v>
      </c>
      <c r="O1436">
        <v>132.38849099245101</v>
      </c>
      <c r="P1436">
        <v>89.879023883948804</v>
      </c>
      <c r="Q1436">
        <v>2094.39851208956</v>
      </c>
      <c r="R1436">
        <v>0</v>
      </c>
      <c r="S1436">
        <v>0.78990547294437197</v>
      </c>
      <c r="T1436">
        <v>0.5</v>
      </c>
      <c r="U1436">
        <v>48239.133000000002</v>
      </c>
      <c r="V1436">
        <v>34127.277999999998</v>
      </c>
      <c r="W1436">
        <v>24983.455999999998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64457.760796573399</v>
      </c>
      <c r="AF1436">
        <v>17254.858483971901</v>
      </c>
      <c r="AG1436">
        <v>334197.62760010001</v>
      </c>
      <c r="AH1436">
        <v>0</v>
      </c>
      <c r="AI1436">
        <v>491698.050161272</v>
      </c>
      <c r="AJ1436">
        <v>1795.70295808182</v>
      </c>
      <c r="AK1436">
        <v>909404</v>
      </c>
      <c r="AL1436">
        <v>-6345.4534736452597</v>
      </c>
      <c r="AM1436">
        <v>0</v>
      </c>
      <c r="AN1436">
        <v>-6345.4534736452597</v>
      </c>
      <c r="AO1436">
        <v>0</v>
      </c>
      <c r="AP1436">
        <v>0</v>
      </c>
      <c r="AQ1436">
        <v>0</v>
      </c>
      <c r="AR1436">
        <v>0</v>
      </c>
      <c r="AS1436">
        <v>45.524524416602702</v>
      </c>
      <c r="AT1436">
        <v>26.0727250252388</v>
      </c>
      <c r="AU1436">
        <v>0.39006105000475999</v>
      </c>
      <c r="AV1436">
        <v>19.061738341359199</v>
      </c>
      <c r="AW1436">
        <v>0</v>
      </c>
      <c r="AX1436">
        <v>0</v>
      </c>
      <c r="AY1436">
        <v>0</v>
      </c>
      <c r="AZ1436">
        <v>33.880301802751099</v>
      </c>
      <c r="BA1436">
        <v>24.1467272577373</v>
      </c>
      <c r="BB1436">
        <v>9.7335745450137505</v>
      </c>
      <c r="BC1436">
        <v>78.954348314887099</v>
      </c>
      <c r="BD1436">
        <v>199.354365054867</v>
      </c>
      <c r="BE1436">
        <v>10.016383260837801</v>
      </c>
      <c r="BF1436">
        <v>-2.3560267517406799</v>
      </c>
      <c r="BG1436">
        <v>0</v>
      </c>
      <c r="BH1436">
        <v>207.014721563964</v>
      </c>
      <c r="BI1436">
        <v>-0.45047790446665997</v>
      </c>
      <c r="BJ1436">
        <v>0</v>
      </c>
      <c r="BK1436">
        <v>0</v>
      </c>
      <c r="BL1436">
        <v>0</v>
      </c>
      <c r="BM1436">
        <v>25395.9555041686</v>
      </c>
      <c r="BN1436">
        <v>326.10087228549298</v>
      </c>
      <c r="BO1436">
        <v>3375.4872864998001</v>
      </c>
      <c r="BP1436">
        <v>-2.3560267517406799</v>
      </c>
      <c r="BQ1436">
        <v>0</v>
      </c>
    </row>
    <row r="1437" spans="1:69" x14ac:dyDescent="0.25">
      <c r="A1437">
        <v>19</v>
      </c>
      <c r="B1437" t="str">
        <f>IF(A1437=16,"CT",IF(A1437=20,"Shock",IF(A1437=19,"DecSoly",IF(A1437=18,"NoSoly","SolyTrade"))))</f>
        <v>DecSoly</v>
      </c>
      <c r="C1437" t="s">
        <v>18</v>
      </c>
      <c r="D1437" t="s">
        <v>17</v>
      </c>
      <c r="E1437" t="str" cm="1">
        <f t="array" ref="E1437">INDEX([1]!newIts[NEW],MATCH(indicatorsdb[[#This Row],[Column1]],[1]!newIts[OLD],0),0)</f>
        <v>DS75</v>
      </c>
      <c r="F1437">
        <v>5</v>
      </c>
      <c r="G1437" t="s">
        <v>106</v>
      </c>
      <c r="H1437" t="str" cm="1">
        <f t="array" ref="H1437">INDEX([1]!fableCountries[ALPHA3],MATCH(F1437,[1]!fableCountries[id],0),0)</f>
        <v>CAN</v>
      </c>
      <c r="I1437">
        <v>2022</v>
      </c>
      <c r="J1437">
        <v>2363.8295201762999</v>
      </c>
      <c r="K1437">
        <v>39.983049000000001</v>
      </c>
      <c r="L1437">
        <v>0</v>
      </c>
      <c r="M1437">
        <v>2887.3201272432102</v>
      </c>
      <c r="N1437">
        <v>2880.5742038448302</v>
      </c>
      <c r="O1437">
        <v>136.565203584214</v>
      </c>
      <c r="P1437">
        <v>93.586807641122903</v>
      </c>
      <c r="Q1437">
        <v>2092.0273502095902</v>
      </c>
      <c r="R1437">
        <v>0</v>
      </c>
      <c r="S1437">
        <v>0.78595132287422997</v>
      </c>
      <c r="T1437">
        <v>0.5</v>
      </c>
      <c r="U1437">
        <v>48239.133000000002</v>
      </c>
      <c r="V1437">
        <v>34127.277999999998</v>
      </c>
      <c r="W1437">
        <v>24983.455999999998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67989.266616094799</v>
      </c>
      <c r="AF1437">
        <v>18720.324991631001</v>
      </c>
      <c r="AG1437">
        <v>329665.92963601497</v>
      </c>
      <c r="AH1437">
        <v>0</v>
      </c>
      <c r="AI1437">
        <v>490815.77268153901</v>
      </c>
      <c r="AJ1437">
        <v>2212.70607472033</v>
      </c>
      <c r="AK1437">
        <v>909404</v>
      </c>
      <c r="AL1437">
        <v>-4531.6979640854397</v>
      </c>
      <c r="AM1437">
        <v>0</v>
      </c>
      <c r="AN1437">
        <v>-4531.6979640854397</v>
      </c>
      <c r="AO1437">
        <v>0</v>
      </c>
      <c r="AP1437">
        <v>0</v>
      </c>
      <c r="AQ1437">
        <v>0</v>
      </c>
      <c r="AR1437">
        <v>0</v>
      </c>
      <c r="AS1437">
        <v>49.465802693671201</v>
      </c>
      <c r="AT1437">
        <v>28.298571508181301</v>
      </c>
      <c r="AU1437">
        <v>0.42446008494059101</v>
      </c>
      <c r="AV1437">
        <v>20.742771100549302</v>
      </c>
      <c r="AW1437">
        <v>0</v>
      </c>
      <c r="AX1437">
        <v>0</v>
      </c>
      <c r="AY1437">
        <v>0</v>
      </c>
      <c r="AZ1437">
        <v>36.616715727314599</v>
      </c>
      <c r="BA1437">
        <v>26.080572418602699</v>
      </c>
      <c r="BB1437">
        <v>10.5361433087119</v>
      </c>
      <c r="BC1437">
        <v>85.632040516519098</v>
      </c>
      <c r="BD1437">
        <v>141.893356031835</v>
      </c>
      <c r="BE1437">
        <v>7.0601933078982002</v>
      </c>
      <c r="BF1437">
        <v>-2.3560267517406799</v>
      </c>
      <c r="BG1437">
        <v>0</v>
      </c>
      <c r="BH1437">
        <v>146.59752258799199</v>
      </c>
      <c r="BI1437">
        <v>-0.45047790446665997</v>
      </c>
      <c r="BJ1437">
        <v>0</v>
      </c>
      <c r="BK1437">
        <v>0</v>
      </c>
      <c r="BL1437">
        <v>0</v>
      </c>
      <c r="BM1437">
        <v>26503.202243985801</v>
      </c>
      <c r="BN1437">
        <v>336.82105570005001</v>
      </c>
      <c r="BO1437">
        <v>3520.9245599398701</v>
      </c>
      <c r="BP1437">
        <v>-2.3560267517406799</v>
      </c>
      <c r="BQ1437">
        <v>0</v>
      </c>
    </row>
    <row r="1438" spans="1:69" x14ac:dyDescent="0.25">
      <c r="A1438">
        <v>19</v>
      </c>
      <c r="B1438" t="str">
        <f>IF(A1438=16,"CT",IF(A1438=20,"Shock",IF(A1438=19,"DecSoly",IF(A1438=18,"NoSoly","SolyTrade"))))</f>
        <v>DecSoly</v>
      </c>
      <c r="C1438" t="s">
        <v>16</v>
      </c>
      <c r="D1438" t="s">
        <v>15</v>
      </c>
      <c r="E1438" t="str" cm="1">
        <f t="array" ref="E1438">INDEX([1]!newIts[NEW],MATCH(indicatorsdb[[#This Row],[Column1]],[1]!newIts[OLD],0),0)</f>
        <v>DS75M</v>
      </c>
      <c r="F1438">
        <v>5</v>
      </c>
      <c r="G1438" t="s">
        <v>106</v>
      </c>
      <c r="H1438" t="str" cm="1">
        <f t="array" ref="H1438">INDEX([1]!fableCountries[ALPHA3],MATCH(F1438,[1]!fableCountries[id],0),0)</f>
        <v>CAN</v>
      </c>
      <c r="I1438">
        <v>2020</v>
      </c>
      <c r="J1438">
        <v>2047.9161172069901</v>
      </c>
      <c r="K1438">
        <v>37.912016000000001</v>
      </c>
      <c r="L1438">
        <v>0</v>
      </c>
      <c r="M1438">
        <v>2807.32566246344</v>
      </c>
      <c r="N1438">
        <v>2800.60820762817</v>
      </c>
      <c r="O1438">
        <v>132.38849099245101</v>
      </c>
      <c r="P1438">
        <v>89.879023883948804</v>
      </c>
      <c r="Q1438">
        <v>2094.39851208956</v>
      </c>
      <c r="R1438">
        <v>0</v>
      </c>
      <c r="S1438">
        <v>0.78990547294437197</v>
      </c>
      <c r="T1438">
        <v>0.5</v>
      </c>
      <c r="U1438">
        <v>48239.133000000002</v>
      </c>
      <c r="V1438">
        <v>34127.277999999998</v>
      </c>
      <c r="W1438">
        <v>24983.455999999998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64457.760796573399</v>
      </c>
      <c r="AF1438">
        <v>17254.858483971901</v>
      </c>
      <c r="AG1438">
        <v>334197.62760010001</v>
      </c>
      <c r="AH1438">
        <v>0</v>
      </c>
      <c r="AI1438">
        <v>491698.050161272</v>
      </c>
      <c r="AJ1438">
        <v>1795.70295808182</v>
      </c>
      <c r="AK1438">
        <v>909404</v>
      </c>
      <c r="AL1438">
        <v>-6345.4534736452597</v>
      </c>
      <c r="AM1438">
        <v>0</v>
      </c>
      <c r="AN1438">
        <v>-6345.4534736452597</v>
      </c>
      <c r="AO1438">
        <v>0</v>
      </c>
      <c r="AP1438">
        <v>0</v>
      </c>
      <c r="AQ1438">
        <v>0</v>
      </c>
      <c r="AR1438">
        <v>0</v>
      </c>
      <c r="AS1438">
        <v>45.524524416602702</v>
      </c>
      <c r="AT1438">
        <v>26.0727250252388</v>
      </c>
      <c r="AU1438">
        <v>0.39006105000475999</v>
      </c>
      <c r="AV1438">
        <v>19.061738341359199</v>
      </c>
      <c r="AW1438">
        <v>0</v>
      </c>
      <c r="AX1438">
        <v>0</v>
      </c>
      <c r="AY1438">
        <v>0</v>
      </c>
      <c r="AZ1438">
        <v>33.880301802751099</v>
      </c>
      <c r="BA1438">
        <v>24.1467272577373</v>
      </c>
      <c r="BB1438">
        <v>9.7335745450137505</v>
      </c>
      <c r="BC1438">
        <v>78.954348314887099</v>
      </c>
      <c r="BD1438">
        <v>199.354365054867</v>
      </c>
      <c r="BE1438">
        <v>10.016383260837801</v>
      </c>
      <c r="BF1438">
        <v>-2.3560267517406799</v>
      </c>
      <c r="BG1438">
        <v>0</v>
      </c>
      <c r="BH1438">
        <v>207.014721563964</v>
      </c>
      <c r="BI1438">
        <v>-0.45047790446665997</v>
      </c>
      <c r="BJ1438">
        <v>0</v>
      </c>
      <c r="BK1438">
        <v>0</v>
      </c>
      <c r="BL1438">
        <v>0</v>
      </c>
      <c r="BM1438">
        <v>25395.9555041686</v>
      </c>
      <c r="BN1438">
        <v>326.10087228549298</v>
      </c>
      <c r="BO1438">
        <v>3375.4872864998001</v>
      </c>
      <c r="BP1438">
        <v>-2.3560267517406799</v>
      </c>
      <c r="BQ1438">
        <v>0</v>
      </c>
    </row>
    <row r="1439" spans="1:69" x14ac:dyDescent="0.25">
      <c r="A1439">
        <v>19</v>
      </c>
      <c r="B1439" t="str">
        <f>IF(A1439=16,"CT",IF(A1439=20,"Shock",IF(A1439=19,"DecSoly",IF(A1439=18,"NoSoly","SolyTrade"))))</f>
        <v>DecSoly</v>
      </c>
      <c r="C1439" t="s">
        <v>16</v>
      </c>
      <c r="D1439" t="s">
        <v>15</v>
      </c>
      <c r="E1439" t="str" cm="1">
        <f t="array" ref="E1439">INDEX([1]!newIts[NEW],MATCH(indicatorsdb[[#This Row],[Column1]],[1]!newIts[OLD],0),0)</f>
        <v>DS75M</v>
      </c>
      <c r="F1439">
        <v>5</v>
      </c>
      <c r="G1439" t="s">
        <v>106</v>
      </c>
      <c r="H1439" t="str" cm="1">
        <f t="array" ref="H1439">INDEX([1]!fableCountries[ALPHA3],MATCH(F1439,[1]!fableCountries[id],0),0)</f>
        <v>CAN</v>
      </c>
      <c r="I1439">
        <v>2022</v>
      </c>
      <c r="J1439">
        <v>2363.8295201762999</v>
      </c>
      <c r="K1439">
        <v>39.983049000000001</v>
      </c>
      <c r="L1439">
        <v>0</v>
      </c>
      <c r="M1439">
        <v>2887.3201272432102</v>
      </c>
      <c r="N1439">
        <v>2880.5742038448302</v>
      </c>
      <c r="O1439">
        <v>136.565203584214</v>
      </c>
      <c r="P1439">
        <v>93.586807641122903</v>
      </c>
      <c r="Q1439">
        <v>2092.0273502095902</v>
      </c>
      <c r="R1439">
        <v>0</v>
      </c>
      <c r="S1439">
        <v>0.78595132287422997</v>
      </c>
      <c r="T1439">
        <v>0.5</v>
      </c>
      <c r="U1439">
        <v>48239.133000000002</v>
      </c>
      <c r="V1439">
        <v>34127.277999999998</v>
      </c>
      <c r="W1439">
        <v>24983.455999999998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67989.266616094799</v>
      </c>
      <c r="AF1439">
        <v>18720.324991631001</v>
      </c>
      <c r="AG1439">
        <v>329665.92963601497</v>
      </c>
      <c r="AH1439">
        <v>0</v>
      </c>
      <c r="AI1439">
        <v>490815.77268153901</v>
      </c>
      <c r="AJ1439">
        <v>2212.70607472033</v>
      </c>
      <c r="AK1439">
        <v>909404</v>
      </c>
      <c r="AL1439">
        <v>-4531.6979640854397</v>
      </c>
      <c r="AM1439">
        <v>0</v>
      </c>
      <c r="AN1439">
        <v>-4531.6979640854397</v>
      </c>
      <c r="AO1439">
        <v>0</v>
      </c>
      <c r="AP1439">
        <v>0</v>
      </c>
      <c r="AQ1439">
        <v>0</v>
      </c>
      <c r="AR1439">
        <v>0</v>
      </c>
      <c r="AS1439">
        <v>49.465802693671201</v>
      </c>
      <c r="AT1439">
        <v>28.298571508181301</v>
      </c>
      <c r="AU1439">
        <v>0.42446008494059101</v>
      </c>
      <c r="AV1439">
        <v>20.742771100549302</v>
      </c>
      <c r="AW1439">
        <v>0</v>
      </c>
      <c r="AX1439">
        <v>0</v>
      </c>
      <c r="AY1439">
        <v>0</v>
      </c>
      <c r="AZ1439">
        <v>36.616715727314599</v>
      </c>
      <c r="BA1439">
        <v>26.080572418602699</v>
      </c>
      <c r="BB1439">
        <v>10.5361433087119</v>
      </c>
      <c r="BC1439">
        <v>85.632040516519098</v>
      </c>
      <c r="BD1439">
        <v>141.893356031835</v>
      </c>
      <c r="BE1439">
        <v>7.0601933078982002</v>
      </c>
      <c r="BF1439">
        <v>-2.3560267517406799</v>
      </c>
      <c r="BG1439">
        <v>0</v>
      </c>
      <c r="BH1439">
        <v>146.59752258799199</v>
      </c>
      <c r="BI1439">
        <v>-0.45047790446665997</v>
      </c>
      <c r="BJ1439">
        <v>0</v>
      </c>
      <c r="BK1439">
        <v>0</v>
      </c>
      <c r="BL1439">
        <v>0</v>
      </c>
      <c r="BM1439">
        <v>26503.202243985801</v>
      </c>
      <c r="BN1439">
        <v>336.82105570005001</v>
      </c>
      <c r="BO1439">
        <v>3520.9245599398701</v>
      </c>
      <c r="BP1439">
        <v>-2.3560267517406799</v>
      </c>
      <c r="BQ1439">
        <v>0</v>
      </c>
    </row>
    <row r="1440" spans="1:69" x14ac:dyDescent="0.25">
      <c r="A1440">
        <v>19</v>
      </c>
      <c r="B1440" t="str">
        <f>IF(A1440=16,"CT",IF(A1440=20,"Shock",IF(A1440=19,"DecSoly",IF(A1440=18,"NoSoly","SolyTrade"))))</f>
        <v>DecSoly</v>
      </c>
      <c r="C1440" t="s">
        <v>14</v>
      </c>
      <c r="D1440" t="s">
        <v>13</v>
      </c>
      <c r="E1440" t="str" cm="1">
        <f t="array" ref="E1440">INDEX([1]!newIts[NEW],MATCH(indicatorsdb[[#This Row],[Column1]],[1]!newIts[OLD],0),0)</f>
        <v>DS75S</v>
      </c>
      <c r="F1440">
        <v>5</v>
      </c>
      <c r="G1440" t="s">
        <v>106</v>
      </c>
      <c r="H1440" t="str" cm="1">
        <f t="array" ref="H1440">INDEX([1]!fableCountries[ALPHA3],MATCH(F1440,[1]!fableCountries[id],0),0)</f>
        <v>CAN</v>
      </c>
      <c r="I1440">
        <v>2020</v>
      </c>
      <c r="J1440">
        <v>2047.9161172069901</v>
      </c>
      <c r="K1440">
        <v>37.912016000000001</v>
      </c>
      <c r="L1440">
        <v>0</v>
      </c>
      <c r="M1440">
        <v>2807.32566246344</v>
      </c>
      <c r="N1440">
        <v>2800.60820762817</v>
      </c>
      <c r="O1440">
        <v>132.38849099245101</v>
      </c>
      <c r="P1440">
        <v>89.879023883948804</v>
      </c>
      <c r="Q1440">
        <v>2094.39851208956</v>
      </c>
      <c r="R1440">
        <v>0</v>
      </c>
      <c r="S1440">
        <v>0.78893692621895095</v>
      </c>
      <c r="T1440">
        <v>0.5</v>
      </c>
      <c r="U1440">
        <v>48239.133000000002</v>
      </c>
      <c r="V1440">
        <v>34127.277999999998</v>
      </c>
      <c r="W1440">
        <v>24983.455999999998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65822.178662859398</v>
      </c>
      <c r="AF1440">
        <v>17254.858483971901</v>
      </c>
      <c r="AG1440">
        <v>332990.27826161101</v>
      </c>
      <c r="AH1440">
        <v>0</v>
      </c>
      <c r="AI1440">
        <v>491540.98163347598</v>
      </c>
      <c r="AJ1440">
        <v>1795.70295808182</v>
      </c>
      <c r="AK1440">
        <v>909404</v>
      </c>
      <c r="AL1440">
        <v>-6895.7990638410001</v>
      </c>
      <c r="AM1440">
        <v>0</v>
      </c>
      <c r="AN1440">
        <v>-6895.7990638410001</v>
      </c>
      <c r="AO1440">
        <v>0</v>
      </c>
      <c r="AP1440">
        <v>0</v>
      </c>
      <c r="AQ1440">
        <v>0</v>
      </c>
      <c r="AR1440">
        <v>0</v>
      </c>
      <c r="AS1440">
        <v>50.0318842845383</v>
      </c>
      <c r="AT1440">
        <v>28.418773849689401</v>
      </c>
      <c r="AU1440">
        <v>0.433401166671956</v>
      </c>
      <c r="AV1440">
        <v>21.1797092681769</v>
      </c>
      <c r="AW1440">
        <v>0</v>
      </c>
      <c r="AX1440">
        <v>0</v>
      </c>
      <c r="AY1440">
        <v>0</v>
      </c>
      <c r="AZ1440">
        <v>33.880301802751099</v>
      </c>
      <c r="BA1440">
        <v>24.1467272577373</v>
      </c>
      <c r="BB1440">
        <v>9.7335745450137505</v>
      </c>
      <c r="BC1440">
        <v>83.461708182822704</v>
      </c>
      <c r="BD1440">
        <v>216.76384837261401</v>
      </c>
      <c r="BE1440">
        <v>10.908345610605901</v>
      </c>
      <c r="BF1440">
        <v>-2.4788995593338599</v>
      </c>
      <c r="BG1440">
        <v>0</v>
      </c>
      <c r="BH1440">
        <v>225.19329442388599</v>
      </c>
      <c r="BI1440">
        <v>-0.45047790446665997</v>
      </c>
      <c r="BJ1440">
        <v>0</v>
      </c>
      <c r="BK1440">
        <v>0</v>
      </c>
      <c r="BL1440">
        <v>0</v>
      </c>
      <c r="BM1440">
        <v>25395.9555041686</v>
      </c>
      <c r="BN1440">
        <v>326.10087228549298</v>
      </c>
      <c r="BO1440">
        <v>3375.4872864998001</v>
      </c>
      <c r="BP1440">
        <v>-2.4788995593338599</v>
      </c>
      <c r="BQ1440">
        <v>0</v>
      </c>
    </row>
    <row r="1441" spans="1:69" x14ac:dyDescent="0.25">
      <c r="A1441">
        <v>19</v>
      </c>
      <c r="B1441" t="str">
        <f>IF(A1441=16,"CT",IF(A1441=20,"Shock",IF(A1441=19,"DecSoly",IF(A1441=18,"NoSoly","SolyTrade"))))</f>
        <v>DecSoly</v>
      </c>
      <c r="C1441" t="s">
        <v>14</v>
      </c>
      <c r="D1441" t="s">
        <v>13</v>
      </c>
      <c r="E1441" t="str" cm="1">
        <f t="array" ref="E1441">INDEX([1]!newIts[NEW],MATCH(indicatorsdb[[#This Row],[Column1]],[1]!newIts[OLD],0),0)</f>
        <v>DS75S</v>
      </c>
      <c r="F1441">
        <v>5</v>
      </c>
      <c r="G1441" t="s">
        <v>106</v>
      </c>
      <c r="H1441" t="str" cm="1">
        <f t="array" ref="H1441">INDEX([1]!fableCountries[ALPHA3],MATCH(F1441,[1]!fableCountries[id],0),0)</f>
        <v>CAN</v>
      </c>
      <c r="I1441">
        <v>2022</v>
      </c>
      <c r="J1441">
        <v>2363.8295201762999</v>
      </c>
      <c r="K1441">
        <v>39.983049000000001</v>
      </c>
      <c r="L1441">
        <v>0</v>
      </c>
      <c r="M1441">
        <v>2887.3201272432102</v>
      </c>
      <c r="N1441">
        <v>2880.5742038448202</v>
      </c>
      <c r="O1441">
        <v>136.565203584214</v>
      </c>
      <c r="P1441">
        <v>93.586807641122505</v>
      </c>
      <c r="Q1441">
        <v>2092.0273502095902</v>
      </c>
      <c r="R1441">
        <v>0</v>
      </c>
      <c r="S1441">
        <v>0.78469619060267404</v>
      </c>
      <c r="T1441">
        <v>0.5</v>
      </c>
      <c r="U1441">
        <v>48239.133000000002</v>
      </c>
      <c r="V1441">
        <v>34127.277999999998</v>
      </c>
      <c r="W1441">
        <v>24983.455999999998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69746.074017883002</v>
      </c>
      <c r="AF1441">
        <v>18720.324991631001</v>
      </c>
      <c r="AG1441">
        <v>328130.13572336402</v>
      </c>
      <c r="AH1441">
        <v>0</v>
      </c>
      <c r="AI1441">
        <v>490594.75919240102</v>
      </c>
      <c r="AJ1441">
        <v>2212.70607472033</v>
      </c>
      <c r="AK1441">
        <v>909404</v>
      </c>
      <c r="AL1441">
        <v>-4860.1425382466396</v>
      </c>
      <c r="AM1441">
        <v>0</v>
      </c>
      <c r="AN1441">
        <v>-4860.1425382466396</v>
      </c>
      <c r="AO1441">
        <v>0</v>
      </c>
      <c r="AP1441">
        <v>0</v>
      </c>
      <c r="AQ1441">
        <v>0</v>
      </c>
      <c r="AR1441">
        <v>0</v>
      </c>
      <c r="AS1441">
        <v>54.370661451629402</v>
      </c>
      <c r="AT1441">
        <v>30.851515689974001</v>
      </c>
      <c r="AU1441">
        <v>0.47162231660065601</v>
      </c>
      <c r="AV1441">
        <v>23.047523445054701</v>
      </c>
      <c r="AW1441">
        <v>0</v>
      </c>
      <c r="AX1441">
        <v>0</v>
      </c>
      <c r="AY1441">
        <v>0</v>
      </c>
      <c r="AZ1441">
        <v>36.616715727314599</v>
      </c>
      <c r="BA1441">
        <v>26.080572418602699</v>
      </c>
      <c r="BB1441">
        <v>10.5361433087119</v>
      </c>
      <c r="BC1441">
        <v>90.536899274477307</v>
      </c>
      <c r="BD1441">
        <v>152.283282718865</v>
      </c>
      <c r="BE1441">
        <v>7.5925137250259898</v>
      </c>
      <c r="BF1441">
        <v>-2.4788995593338599</v>
      </c>
      <c r="BG1441">
        <v>0</v>
      </c>
      <c r="BH1441">
        <v>157.39689688455701</v>
      </c>
      <c r="BI1441">
        <v>-0.45047790446665997</v>
      </c>
      <c r="BJ1441">
        <v>0</v>
      </c>
      <c r="BK1441">
        <v>0</v>
      </c>
      <c r="BL1441">
        <v>0</v>
      </c>
      <c r="BM1441">
        <v>26503.202243985699</v>
      </c>
      <c r="BN1441">
        <v>336.82105570005001</v>
      </c>
      <c r="BO1441">
        <v>3520.92455993986</v>
      </c>
      <c r="BP1441">
        <v>-2.4788995593338599</v>
      </c>
      <c r="BQ1441">
        <v>0</v>
      </c>
    </row>
    <row r="1442" spans="1:69" x14ac:dyDescent="0.25">
      <c r="A1442">
        <v>19</v>
      </c>
      <c r="B1442" t="str">
        <f>IF(A1442=16,"CT",IF(A1442=20,"Shock",IF(A1442=19,"DecSoly",IF(A1442=18,"NoSoly","SolyTrade"))))</f>
        <v>DecSoly</v>
      </c>
      <c r="C1442" t="s">
        <v>12</v>
      </c>
      <c r="D1442" t="s">
        <v>11</v>
      </c>
      <c r="E1442" t="str" cm="1">
        <f t="array" ref="E1442">INDEX([1]!newIts[NEW],MATCH(indicatorsdb[[#This Row],[Column1]],[1]!newIts[OLD],0),0)</f>
        <v>DS100</v>
      </c>
      <c r="F1442">
        <v>5</v>
      </c>
      <c r="G1442" t="s">
        <v>106</v>
      </c>
      <c r="H1442" t="str" cm="1">
        <f t="array" ref="H1442">INDEX([1]!fableCountries[ALPHA3],MATCH(F1442,[1]!fableCountries[id],0),0)</f>
        <v>CAN</v>
      </c>
      <c r="I1442">
        <v>2020</v>
      </c>
      <c r="J1442">
        <v>2047.9161172069901</v>
      </c>
      <c r="K1442">
        <v>37.912016000000001</v>
      </c>
      <c r="L1442">
        <v>0</v>
      </c>
      <c r="M1442">
        <v>2807.32566246344</v>
      </c>
      <c r="N1442">
        <v>2800.5784277550501</v>
      </c>
      <c r="O1442">
        <v>132.38848001885199</v>
      </c>
      <c r="P1442">
        <v>89.878729277883494</v>
      </c>
      <c r="Q1442">
        <v>2094.39851208956</v>
      </c>
      <c r="R1442">
        <v>0</v>
      </c>
      <c r="S1442">
        <v>0.78927607163245095</v>
      </c>
      <c r="T1442">
        <v>0.5</v>
      </c>
      <c r="U1442">
        <v>48239.133000000002</v>
      </c>
      <c r="V1442">
        <v>34127.277999999998</v>
      </c>
      <c r="W1442">
        <v>24983.455999999998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65321.382219911597</v>
      </c>
      <c r="AF1442">
        <v>17253.005882403701</v>
      </c>
      <c r="AG1442">
        <v>333476.29517891502</v>
      </c>
      <c r="AH1442">
        <v>0</v>
      </c>
      <c r="AI1442">
        <v>491557.61376068799</v>
      </c>
      <c r="AJ1442">
        <v>1795.70295808182</v>
      </c>
      <c r="AK1442">
        <v>909404</v>
      </c>
      <c r="AL1442">
        <v>-7066.7858948304802</v>
      </c>
      <c r="AM1442">
        <v>0</v>
      </c>
      <c r="AN1442">
        <v>-7066.7858948304802</v>
      </c>
      <c r="AO1442">
        <v>0</v>
      </c>
      <c r="AP1442">
        <v>0</v>
      </c>
      <c r="AQ1442">
        <v>0</v>
      </c>
      <c r="AR1442">
        <v>0</v>
      </c>
      <c r="AS1442">
        <v>46.536369550438202</v>
      </c>
      <c r="AT1442">
        <v>26.6650653576115</v>
      </c>
      <c r="AU1442">
        <v>0.398473252909403</v>
      </c>
      <c r="AV1442">
        <v>19.472830939917198</v>
      </c>
      <c r="AW1442">
        <v>0</v>
      </c>
      <c r="AX1442">
        <v>0</v>
      </c>
      <c r="AY1442">
        <v>0</v>
      </c>
      <c r="AZ1442">
        <v>33.876032095883097</v>
      </c>
      <c r="BA1442">
        <v>24.143657406689901</v>
      </c>
      <c r="BB1442">
        <v>9.7323746891931702</v>
      </c>
      <c r="BC1442">
        <v>79.961923741854605</v>
      </c>
      <c r="BD1442">
        <v>222.175381271031</v>
      </c>
      <c r="BE1442">
        <v>11.1859719798965</v>
      </c>
      <c r="BF1442">
        <v>-2.3560267517406799</v>
      </c>
      <c r="BG1442">
        <v>0</v>
      </c>
      <c r="BH1442">
        <v>231.005326499186</v>
      </c>
      <c r="BI1442">
        <v>-0.45047790446665997</v>
      </c>
      <c r="BJ1442">
        <v>0</v>
      </c>
      <c r="BK1442">
        <v>0</v>
      </c>
      <c r="BL1442">
        <v>0</v>
      </c>
      <c r="BM1442">
        <v>25667.735687218501</v>
      </c>
      <c r="BN1442">
        <v>329.45253274986999</v>
      </c>
      <c r="BO1442">
        <v>3410.1659640243702</v>
      </c>
      <c r="BP1442">
        <v>-2.3560267517406799</v>
      </c>
      <c r="BQ1442">
        <v>0</v>
      </c>
    </row>
    <row r="1443" spans="1:69" x14ac:dyDescent="0.25">
      <c r="A1443">
        <v>19</v>
      </c>
      <c r="B1443" t="str">
        <f>IF(A1443=16,"CT",IF(A1443=20,"Shock",IF(A1443=19,"DecSoly",IF(A1443=18,"NoSoly","SolyTrade"))))</f>
        <v>DecSoly</v>
      </c>
      <c r="C1443" t="s">
        <v>12</v>
      </c>
      <c r="D1443" t="s">
        <v>11</v>
      </c>
      <c r="E1443" t="str" cm="1">
        <f t="array" ref="E1443">INDEX([1]!newIts[NEW],MATCH(indicatorsdb[[#This Row],[Column1]],[1]!newIts[OLD],0),0)</f>
        <v>DS100</v>
      </c>
      <c r="F1443">
        <v>5</v>
      </c>
      <c r="G1443" t="s">
        <v>106</v>
      </c>
      <c r="H1443" t="str" cm="1">
        <f t="array" ref="H1443">INDEX([1]!fableCountries[ALPHA3],MATCH(F1443,[1]!fableCountries[id],0),0)</f>
        <v>CAN</v>
      </c>
      <c r="I1443">
        <v>2022</v>
      </c>
      <c r="J1443">
        <v>2363.8295201762999</v>
      </c>
      <c r="K1443">
        <v>39.983049000000001</v>
      </c>
      <c r="L1443">
        <v>0</v>
      </c>
      <c r="M1443">
        <v>2887.3201272432102</v>
      </c>
      <c r="N1443">
        <v>2880.5469424657399</v>
      </c>
      <c r="O1443">
        <v>136.56517539163599</v>
      </c>
      <c r="P1443">
        <v>93.586537063010496</v>
      </c>
      <c r="Q1443">
        <v>2092.0273502095902</v>
      </c>
      <c r="R1443">
        <v>0</v>
      </c>
      <c r="S1443">
        <v>0.78523391730234804</v>
      </c>
      <c r="T1443">
        <v>0.5</v>
      </c>
      <c r="U1443">
        <v>48239.133000000002</v>
      </c>
      <c r="V1443">
        <v>34127.277999999998</v>
      </c>
      <c r="W1443">
        <v>24983.455999999998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68973.336461336396</v>
      </c>
      <c r="AF1443">
        <v>18718.518358591198</v>
      </c>
      <c r="AG1443">
        <v>328843.73894728301</v>
      </c>
      <c r="AH1443">
        <v>0</v>
      </c>
      <c r="AI1443">
        <v>490655.70015806903</v>
      </c>
      <c r="AJ1443">
        <v>2212.70607472033</v>
      </c>
      <c r="AK1443">
        <v>909404</v>
      </c>
      <c r="AL1443">
        <v>-4632.5562316321302</v>
      </c>
      <c r="AM1443">
        <v>0</v>
      </c>
      <c r="AN1443">
        <v>-4632.5562316321302</v>
      </c>
      <c r="AO1443">
        <v>0</v>
      </c>
      <c r="AP1443">
        <v>0</v>
      </c>
      <c r="AQ1443">
        <v>0</v>
      </c>
      <c r="AR1443">
        <v>0</v>
      </c>
      <c r="AS1443">
        <v>50.62375171958</v>
      </c>
      <c r="AT1443">
        <v>28.978507814746301</v>
      </c>
      <c r="AU1443">
        <v>0.43404552942680502</v>
      </c>
      <c r="AV1443">
        <v>21.211198375406902</v>
      </c>
      <c r="AW1443">
        <v>0</v>
      </c>
      <c r="AX1443">
        <v>0</v>
      </c>
      <c r="AY1443">
        <v>0</v>
      </c>
      <c r="AZ1443">
        <v>36.612653903260401</v>
      </c>
      <c r="BA1443">
        <v>26.077606211526501</v>
      </c>
      <c r="BB1443">
        <v>10.535047691733901</v>
      </c>
      <c r="BC1443">
        <v>86.785927718373799</v>
      </c>
      <c r="BD1443">
        <v>145.08381508379199</v>
      </c>
      <c r="BE1443">
        <v>7.2236449914323302</v>
      </c>
      <c r="BF1443">
        <v>-2.3560267517406799</v>
      </c>
      <c r="BG1443">
        <v>0</v>
      </c>
      <c r="BH1443">
        <v>149.951433323483</v>
      </c>
      <c r="BI1443">
        <v>-0.45047790446665997</v>
      </c>
      <c r="BJ1443">
        <v>0</v>
      </c>
      <c r="BK1443">
        <v>0</v>
      </c>
      <c r="BL1443">
        <v>0</v>
      </c>
      <c r="BM1443">
        <v>26760.355492605198</v>
      </c>
      <c r="BN1443">
        <v>340.03546145907097</v>
      </c>
      <c r="BO1443">
        <v>3553.7066806677999</v>
      </c>
      <c r="BP1443">
        <v>-2.3560267517406799</v>
      </c>
      <c r="BQ1443">
        <v>0</v>
      </c>
    </row>
    <row r="1444" spans="1:69" x14ac:dyDescent="0.25">
      <c r="A1444">
        <v>19</v>
      </c>
      <c r="B1444" t="str">
        <f>IF(A1444=16,"CT",IF(A1444=20,"Shock",IF(A1444=19,"DecSoly",IF(A1444=18,"NoSoly","SolyTrade"))))</f>
        <v>DecSoly</v>
      </c>
      <c r="C1444" t="s">
        <v>10</v>
      </c>
      <c r="D1444" t="s">
        <v>9</v>
      </c>
      <c r="E1444" t="str" cm="1">
        <f t="array" ref="E1444">INDEX([1]!newIts[NEW],MATCH(indicatorsdb[[#This Row],[Column1]],[1]!newIts[OLD],0),0)</f>
        <v>DS100M</v>
      </c>
      <c r="F1444">
        <v>5</v>
      </c>
      <c r="G1444" t="s">
        <v>106</v>
      </c>
      <c r="H1444" t="str" cm="1">
        <f t="array" ref="H1444">INDEX([1]!fableCountries[ALPHA3],MATCH(F1444,[1]!fableCountries[id],0),0)</f>
        <v>CAN</v>
      </c>
      <c r="I1444">
        <v>2020</v>
      </c>
      <c r="J1444">
        <v>2047.9161172069901</v>
      </c>
      <c r="K1444">
        <v>37.912016000000001</v>
      </c>
      <c r="L1444">
        <v>0</v>
      </c>
      <c r="M1444">
        <v>2807.32566246344</v>
      </c>
      <c r="N1444">
        <v>2800.5784277550501</v>
      </c>
      <c r="O1444">
        <v>132.38848001885199</v>
      </c>
      <c r="P1444">
        <v>89.878729277883494</v>
      </c>
      <c r="Q1444">
        <v>2094.39851208956</v>
      </c>
      <c r="R1444">
        <v>0</v>
      </c>
      <c r="S1444">
        <v>0.78927607163245095</v>
      </c>
      <c r="T1444">
        <v>0.5</v>
      </c>
      <c r="U1444">
        <v>48239.133000000002</v>
      </c>
      <c r="V1444">
        <v>34127.277999999998</v>
      </c>
      <c r="W1444">
        <v>24983.455999999998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65321.382219911597</v>
      </c>
      <c r="AF1444">
        <v>17253.005882403701</v>
      </c>
      <c r="AG1444">
        <v>333476.29517891502</v>
      </c>
      <c r="AH1444">
        <v>0</v>
      </c>
      <c r="AI1444">
        <v>491557.61376068799</v>
      </c>
      <c r="AJ1444">
        <v>1795.70295808182</v>
      </c>
      <c r="AK1444">
        <v>909404</v>
      </c>
      <c r="AL1444">
        <v>-7066.7858948304802</v>
      </c>
      <c r="AM1444">
        <v>0</v>
      </c>
      <c r="AN1444">
        <v>-7066.7858948304802</v>
      </c>
      <c r="AO1444">
        <v>0</v>
      </c>
      <c r="AP1444">
        <v>0</v>
      </c>
      <c r="AQ1444">
        <v>0</v>
      </c>
      <c r="AR1444">
        <v>0</v>
      </c>
      <c r="AS1444">
        <v>46.536369550438202</v>
      </c>
      <c r="AT1444">
        <v>26.6650653576115</v>
      </c>
      <c r="AU1444">
        <v>0.398473252909403</v>
      </c>
      <c r="AV1444">
        <v>19.472830939917198</v>
      </c>
      <c r="AW1444">
        <v>0</v>
      </c>
      <c r="AX1444">
        <v>0</v>
      </c>
      <c r="AY1444">
        <v>0</v>
      </c>
      <c r="AZ1444">
        <v>33.876032095883097</v>
      </c>
      <c r="BA1444">
        <v>24.143657406689901</v>
      </c>
      <c r="BB1444">
        <v>9.7323746891931702</v>
      </c>
      <c r="BC1444">
        <v>79.961923741854605</v>
      </c>
      <c r="BD1444">
        <v>222.175381271031</v>
      </c>
      <c r="BE1444">
        <v>11.1859719798965</v>
      </c>
      <c r="BF1444">
        <v>-2.3560267517406799</v>
      </c>
      <c r="BG1444">
        <v>0</v>
      </c>
      <c r="BH1444">
        <v>231.005326499186</v>
      </c>
      <c r="BI1444">
        <v>-0.45047790446665997</v>
      </c>
      <c r="BJ1444">
        <v>0</v>
      </c>
      <c r="BK1444">
        <v>0</v>
      </c>
      <c r="BL1444">
        <v>0</v>
      </c>
      <c r="BM1444">
        <v>25667.735687218501</v>
      </c>
      <c r="BN1444">
        <v>329.45253274986999</v>
      </c>
      <c r="BO1444">
        <v>3410.1659640243702</v>
      </c>
      <c r="BP1444">
        <v>-2.3560267517406799</v>
      </c>
      <c r="BQ1444">
        <v>0</v>
      </c>
    </row>
    <row r="1445" spans="1:69" x14ac:dyDescent="0.25">
      <c r="A1445">
        <v>19</v>
      </c>
      <c r="B1445" t="str">
        <f>IF(A1445=16,"CT",IF(A1445=20,"Shock",IF(A1445=19,"DecSoly",IF(A1445=18,"NoSoly","SolyTrade"))))</f>
        <v>DecSoly</v>
      </c>
      <c r="C1445" t="s">
        <v>10</v>
      </c>
      <c r="D1445" t="s">
        <v>9</v>
      </c>
      <c r="E1445" t="str" cm="1">
        <f t="array" ref="E1445">INDEX([1]!newIts[NEW],MATCH(indicatorsdb[[#This Row],[Column1]],[1]!newIts[OLD],0),0)</f>
        <v>DS100M</v>
      </c>
      <c r="F1445">
        <v>5</v>
      </c>
      <c r="G1445" t="s">
        <v>106</v>
      </c>
      <c r="H1445" t="str" cm="1">
        <f t="array" ref="H1445">INDEX([1]!fableCountries[ALPHA3],MATCH(F1445,[1]!fableCountries[id],0),0)</f>
        <v>CAN</v>
      </c>
      <c r="I1445">
        <v>2022</v>
      </c>
      <c r="J1445">
        <v>2363.8295201762999</v>
      </c>
      <c r="K1445">
        <v>39.983049000000001</v>
      </c>
      <c r="L1445">
        <v>0</v>
      </c>
      <c r="M1445">
        <v>2887.3201272432102</v>
      </c>
      <c r="N1445">
        <v>2880.5469424657399</v>
      </c>
      <c r="O1445">
        <v>136.56517539163599</v>
      </c>
      <c r="P1445">
        <v>93.586537063010496</v>
      </c>
      <c r="Q1445">
        <v>2092.0273502095902</v>
      </c>
      <c r="R1445">
        <v>0</v>
      </c>
      <c r="S1445">
        <v>0.78523391730234804</v>
      </c>
      <c r="T1445">
        <v>0.5</v>
      </c>
      <c r="U1445">
        <v>48239.133000000002</v>
      </c>
      <c r="V1445">
        <v>34127.277999999998</v>
      </c>
      <c r="W1445">
        <v>24983.455999999998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68973.336461336396</v>
      </c>
      <c r="AF1445">
        <v>18718.518358591198</v>
      </c>
      <c r="AG1445">
        <v>328843.73894728301</v>
      </c>
      <c r="AH1445">
        <v>0</v>
      </c>
      <c r="AI1445">
        <v>490655.70015806903</v>
      </c>
      <c r="AJ1445">
        <v>2212.70607472033</v>
      </c>
      <c r="AK1445">
        <v>909404</v>
      </c>
      <c r="AL1445">
        <v>-4632.5562316321302</v>
      </c>
      <c r="AM1445">
        <v>0</v>
      </c>
      <c r="AN1445">
        <v>-4632.5562316321302</v>
      </c>
      <c r="AO1445">
        <v>0</v>
      </c>
      <c r="AP1445">
        <v>0</v>
      </c>
      <c r="AQ1445">
        <v>0</v>
      </c>
      <c r="AR1445">
        <v>0</v>
      </c>
      <c r="AS1445">
        <v>50.62375171958</v>
      </c>
      <c r="AT1445">
        <v>28.978507814746301</v>
      </c>
      <c r="AU1445">
        <v>0.43404552942680502</v>
      </c>
      <c r="AV1445">
        <v>21.211198375406902</v>
      </c>
      <c r="AW1445">
        <v>0</v>
      </c>
      <c r="AX1445">
        <v>0</v>
      </c>
      <c r="AY1445">
        <v>0</v>
      </c>
      <c r="AZ1445">
        <v>36.612653903260401</v>
      </c>
      <c r="BA1445">
        <v>26.077606211526501</v>
      </c>
      <c r="BB1445">
        <v>10.535047691733901</v>
      </c>
      <c r="BC1445">
        <v>86.785927718373799</v>
      </c>
      <c r="BD1445">
        <v>145.08381508379199</v>
      </c>
      <c r="BE1445">
        <v>7.2236449914323302</v>
      </c>
      <c r="BF1445">
        <v>-2.3560267517406799</v>
      </c>
      <c r="BG1445">
        <v>0</v>
      </c>
      <c r="BH1445">
        <v>149.951433323483</v>
      </c>
      <c r="BI1445">
        <v>-0.45047790446665997</v>
      </c>
      <c r="BJ1445">
        <v>0</v>
      </c>
      <c r="BK1445">
        <v>0</v>
      </c>
      <c r="BL1445">
        <v>0</v>
      </c>
      <c r="BM1445">
        <v>26760.355492605198</v>
      </c>
      <c r="BN1445">
        <v>340.03546145907097</v>
      </c>
      <c r="BO1445">
        <v>3553.7066806677999</v>
      </c>
      <c r="BP1445">
        <v>-2.3560267517406799</v>
      </c>
      <c r="BQ1445">
        <v>0</v>
      </c>
    </row>
    <row r="1446" spans="1:69" x14ac:dyDescent="0.25">
      <c r="A1446">
        <v>19</v>
      </c>
      <c r="B1446" t="str">
        <f>IF(A1446=16,"CT",IF(A1446=20,"Shock",IF(A1446=19,"DecSoly",IF(A1446=18,"NoSoly","SolyTrade"))))</f>
        <v>DecSoly</v>
      </c>
      <c r="C1446" t="s">
        <v>8</v>
      </c>
      <c r="D1446" t="s">
        <v>7</v>
      </c>
      <c r="E1446" t="str" cm="1">
        <f t="array" ref="E1446">INDEX([1]!newIts[NEW],MATCH(indicatorsdb[[#This Row],[Column1]],[1]!newIts[OLD],0),0)</f>
        <v>DS100S</v>
      </c>
      <c r="F1446">
        <v>5</v>
      </c>
      <c r="G1446" t="s">
        <v>106</v>
      </c>
      <c r="H1446" t="str" cm="1">
        <f t="array" ref="H1446">INDEX([1]!fableCountries[ALPHA3],MATCH(F1446,[1]!fableCountries[id],0),0)</f>
        <v>CAN</v>
      </c>
      <c r="I1446">
        <v>2020</v>
      </c>
      <c r="J1446">
        <v>2047.9161172069901</v>
      </c>
      <c r="K1446">
        <v>37.912016000000001</v>
      </c>
      <c r="L1446">
        <v>0</v>
      </c>
      <c r="M1446">
        <v>2807.32566246344</v>
      </c>
      <c r="N1446">
        <v>2800.5784277550501</v>
      </c>
      <c r="O1446">
        <v>132.38848001885199</v>
      </c>
      <c r="P1446">
        <v>89.878729277883494</v>
      </c>
      <c r="Q1446">
        <v>2094.39851208956</v>
      </c>
      <c r="R1446">
        <v>0</v>
      </c>
      <c r="S1446">
        <v>0.78823744108729199</v>
      </c>
      <c r="T1446">
        <v>0.5</v>
      </c>
      <c r="U1446">
        <v>48239.133000000002</v>
      </c>
      <c r="V1446">
        <v>34127.277999999998</v>
      </c>
      <c r="W1446">
        <v>24983.455999999998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66781.758022124006</v>
      </c>
      <c r="AF1446">
        <v>17253.005882403701</v>
      </c>
      <c r="AG1446">
        <v>332188.62549405801</v>
      </c>
      <c r="AH1446">
        <v>0</v>
      </c>
      <c r="AI1446">
        <v>491384.90764333302</v>
      </c>
      <c r="AJ1446">
        <v>1795.70295808182</v>
      </c>
      <c r="AK1446">
        <v>909404</v>
      </c>
      <c r="AL1446">
        <v>-7697.4518313942799</v>
      </c>
      <c r="AM1446">
        <v>0</v>
      </c>
      <c r="AN1446">
        <v>-7697.4518313942799</v>
      </c>
      <c r="AO1446">
        <v>0</v>
      </c>
      <c r="AP1446">
        <v>0</v>
      </c>
      <c r="AQ1446">
        <v>0</v>
      </c>
      <c r="AR1446">
        <v>0</v>
      </c>
      <c r="AS1446">
        <v>51.140936727831303</v>
      </c>
      <c r="AT1446">
        <v>29.061709846912802</v>
      </c>
      <c r="AU1446">
        <v>0.44274805878822598</v>
      </c>
      <c r="AV1446">
        <v>21.6364788221303</v>
      </c>
      <c r="AW1446">
        <v>0</v>
      </c>
      <c r="AX1446">
        <v>0</v>
      </c>
      <c r="AY1446">
        <v>0</v>
      </c>
      <c r="AZ1446">
        <v>33.876032095883097</v>
      </c>
      <c r="BA1446">
        <v>24.143657406689901</v>
      </c>
      <c r="BB1446">
        <v>9.7323746891931702</v>
      </c>
      <c r="BC1446">
        <v>84.566490919247698</v>
      </c>
      <c r="BD1446">
        <v>242.125696667895</v>
      </c>
      <c r="BE1446">
        <v>12.208112032833199</v>
      </c>
      <c r="BF1446">
        <v>-2.4788995593338599</v>
      </c>
      <c r="BG1446">
        <v>0</v>
      </c>
      <c r="BH1446">
        <v>251.85490914139501</v>
      </c>
      <c r="BI1446">
        <v>-0.45047790446665997</v>
      </c>
      <c r="BJ1446">
        <v>0</v>
      </c>
      <c r="BK1446">
        <v>0</v>
      </c>
      <c r="BL1446">
        <v>0</v>
      </c>
      <c r="BM1446">
        <v>25667.735687218501</v>
      </c>
      <c r="BN1446">
        <v>329.45253274986999</v>
      </c>
      <c r="BO1446">
        <v>3410.1659640243702</v>
      </c>
      <c r="BP1446">
        <v>-2.4788995593338599</v>
      </c>
      <c r="BQ1446">
        <v>0</v>
      </c>
    </row>
    <row r="1447" spans="1:69" x14ac:dyDescent="0.25">
      <c r="A1447">
        <v>19</v>
      </c>
      <c r="B1447" t="str">
        <f>IF(A1447=16,"CT",IF(A1447=20,"Shock",IF(A1447=19,"DecSoly",IF(A1447=18,"NoSoly","SolyTrade"))))</f>
        <v>DecSoly</v>
      </c>
      <c r="C1447" t="s">
        <v>8</v>
      </c>
      <c r="D1447" t="s">
        <v>7</v>
      </c>
      <c r="E1447" t="str" cm="1">
        <f t="array" ref="E1447">INDEX([1]!newIts[NEW],MATCH(indicatorsdb[[#This Row],[Column1]],[1]!newIts[OLD],0),0)</f>
        <v>DS100S</v>
      </c>
      <c r="F1447">
        <v>5</v>
      </c>
      <c r="G1447" t="s">
        <v>106</v>
      </c>
      <c r="H1447" t="str" cm="1">
        <f t="array" ref="H1447">INDEX([1]!fableCountries[ALPHA3],MATCH(F1447,[1]!fableCountries[id],0),0)</f>
        <v>CAN</v>
      </c>
      <c r="I1447">
        <v>2022</v>
      </c>
      <c r="J1447">
        <v>2363.8295201762999</v>
      </c>
      <c r="K1447">
        <v>39.983049000000001</v>
      </c>
      <c r="L1447">
        <v>0</v>
      </c>
      <c r="M1447">
        <v>2887.3201272432102</v>
      </c>
      <c r="N1447">
        <v>2880.5469424657399</v>
      </c>
      <c r="O1447">
        <v>136.56517539163599</v>
      </c>
      <c r="P1447">
        <v>93.586537063010496</v>
      </c>
      <c r="Q1447">
        <v>2092.0273502095902</v>
      </c>
      <c r="R1447">
        <v>0</v>
      </c>
      <c r="S1447">
        <v>0.783898926690343</v>
      </c>
      <c r="T1447">
        <v>0.5</v>
      </c>
      <c r="U1447">
        <v>48239.133000000002</v>
      </c>
      <c r="V1447">
        <v>34127.277999999998</v>
      </c>
      <c r="W1447">
        <v>24983.455999999998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70839.484957040404</v>
      </c>
      <c r="AF1447">
        <v>18718.518358591198</v>
      </c>
      <c r="AG1447">
        <v>327216.42248935503</v>
      </c>
      <c r="AH1447">
        <v>0</v>
      </c>
      <c r="AI1447">
        <v>490416.86812029302</v>
      </c>
      <c r="AJ1447">
        <v>2212.70607472033</v>
      </c>
      <c r="AK1447">
        <v>909404</v>
      </c>
      <c r="AL1447">
        <v>-4972.2030047029302</v>
      </c>
      <c r="AM1447">
        <v>0</v>
      </c>
      <c r="AN1447">
        <v>-4972.2030047029302</v>
      </c>
      <c r="AO1447">
        <v>0</v>
      </c>
      <c r="AP1447">
        <v>0</v>
      </c>
      <c r="AQ1447">
        <v>0</v>
      </c>
      <c r="AR1447">
        <v>0</v>
      </c>
      <c r="AS1447">
        <v>55.639375194030499</v>
      </c>
      <c r="AT1447">
        <v>31.5891041886597</v>
      </c>
      <c r="AU1447">
        <v>0.48227281047422799</v>
      </c>
      <c r="AV1447">
        <v>23.5679981948966</v>
      </c>
      <c r="AW1447">
        <v>0</v>
      </c>
      <c r="AX1447">
        <v>0</v>
      </c>
      <c r="AY1447">
        <v>0</v>
      </c>
      <c r="AZ1447">
        <v>36.612653903260401</v>
      </c>
      <c r="BA1447">
        <v>26.077606211526501</v>
      </c>
      <c r="BB1447">
        <v>10.535047691733901</v>
      </c>
      <c r="BC1447">
        <v>91.801551192824206</v>
      </c>
      <c r="BD1447">
        <v>155.82810909657599</v>
      </c>
      <c r="BE1447">
        <v>7.7741211634892702</v>
      </c>
      <c r="BF1447">
        <v>-2.4788995593338599</v>
      </c>
      <c r="BG1447">
        <v>0</v>
      </c>
      <c r="BH1447">
        <v>161.123330700731</v>
      </c>
      <c r="BI1447">
        <v>-0.45047790446665997</v>
      </c>
      <c r="BJ1447">
        <v>0</v>
      </c>
      <c r="BK1447">
        <v>0</v>
      </c>
      <c r="BL1447">
        <v>0</v>
      </c>
      <c r="BM1447">
        <v>26760.355492605198</v>
      </c>
      <c r="BN1447">
        <v>340.03546145907097</v>
      </c>
      <c r="BO1447">
        <v>3553.7066806677999</v>
      </c>
      <c r="BP1447">
        <v>-2.4788995593338599</v>
      </c>
      <c r="BQ1447">
        <v>0</v>
      </c>
    </row>
    <row r="1448" spans="1:69" x14ac:dyDescent="0.25">
      <c r="A1448">
        <v>19</v>
      </c>
      <c r="B1448" t="str">
        <f>IF(A1448=16,"CT",IF(A1448=20,"Shock",IF(A1448=19,"DecSoly",IF(A1448=18,"NoSoly","SolyTrade"))))</f>
        <v>DecSoly</v>
      </c>
      <c r="C1448" t="s">
        <v>30</v>
      </c>
      <c r="D1448" t="s">
        <v>29</v>
      </c>
      <c r="E1448" t="str" cm="1">
        <f t="array" ref="E1448">INDEX([1]!newIts[NEW],MATCH(indicatorsdb[[#This Row],[Column1]],[1]!newIts[OLD],0),0)</f>
        <v>DS25</v>
      </c>
      <c r="F1448">
        <v>6</v>
      </c>
      <c r="G1448" t="s">
        <v>105</v>
      </c>
      <c r="H1448" t="str" cm="1">
        <f t="array" ref="H1448">INDEX([1]!fableCountries[ALPHA3],MATCH(F1448,[1]!fableCountries[id],0),0)</f>
        <v>CHN</v>
      </c>
      <c r="I1448">
        <v>2020</v>
      </c>
      <c r="J1448">
        <v>13157.7866919892</v>
      </c>
      <c r="K1448">
        <v>1412.12825973141</v>
      </c>
      <c r="L1448">
        <v>0</v>
      </c>
      <c r="M1448">
        <v>2640.8633899106499</v>
      </c>
      <c r="N1448">
        <v>2603.9660680700399</v>
      </c>
      <c r="O1448">
        <v>88.197455380391105</v>
      </c>
      <c r="P1448">
        <v>84.103067027315504</v>
      </c>
      <c r="Q1448">
        <v>2105.1113668126</v>
      </c>
      <c r="R1448">
        <v>0</v>
      </c>
      <c r="S1448">
        <v>0.44836862091193302</v>
      </c>
      <c r="T1448">
        <v>0.5</v>
      </c>
      <c r="U1448">
        <v>21253.4</v>
      </c>
      <c r="V1448">
        <v>4097.835</v>
      </c>
      <c r="W1448">
        <v>92435.376000000004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124203.196846167</v>
      </c>
      <c r="AF1448">
        <v>424431.03068620001</v>
      </c>
      <c r="AG1448">
        <v>177000.5</v>
      </c>
      <c r="AH1448">
        <v>33293</v>
      </c>
      <c r="AI1448">
        <v>177257.54762828999</v>
      </c>
      <c r="AJ1448">
        <v>6284.72483934305</v>
      </c>
      <c r="AK1448">
        <v>942470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602.96387539612294</v>
      </c>
      <c r="AT1448">
        <v>314.11249187437397</v>
      </c>
      <c r="AU1448">
        <v>120.143084681158</v>
      </c>
      <c r="AV1448">
        <v>168.708298840591</v>
      </c>
      <c r="AW1448">
        <v>0</v>
      </c>
      <c r="AX1448">
        <v>0</v>
      </c>
      <c r="AY1448">
        <v>0</v>
      </c>
      <c r="AZ1448">
        <v>370.244179468136</v>
      </c>
      <c r="BA1448">
        <v>224.108822890521</v>
      </c>
      <c r="BB1448">
        <v>146.135356577615</v>
      </c>
      <c r="BC1448">
        <v>964.66496093605701</v>
      </c>
      <c r="BD1448">
        <v>0</v>
      </c>
      <c r="BE1448">
        <v>281.44808410582499</v>
      </c>
      <c r="BF1448">
        <v>-296.39078453111102</v>
      </c>
      <c r="BG1448">
        <v>0</v>
      </c>
      <c r="BH1448">
        <v>-14.9427004252861</v>
      </c>
      <c r="BI1448">
        <v>-8.5430939282019303</v>
      </c>
      <c r="BJ1448">
        <v>0</v>
      </c>
      <c r="BK1448">
        <v>0</v>
      </c>
      <c r="BL1448">
        <v>0</v>
      </c>
      <c r="BM1448">
        <v>1077243.2252058701</v>
      </c>
      <c r="BN1448">
        <v>158846.52198140201</v>
      </c>
      <c r="BO1448">
        <v>404718.54281298601</v>
      </c>
      <c r="BP1448">
        <v>0</v>
      </c>
      <c r="BQ1448">
        <v>-296.39078453111102</v>
      </c>
    </row>
    <row r="1449" spans="1:69" x14ac:dyDescent="0.25">
      <c r="A1449">
        <v>19</v>
      </c>
      <c r="B1449" t="str">
        <f>IF(A1449=16,"CT",IF(A1449=20,"Shock",IF(A1449=19,"DecSoly",IF(A1449=18,"NoSoly","SolyTrade"))))</f>
        <v>DecSoly</v>
      </c>
      <c r="C1449" t="s">
        <v>30</v>
      </c>
      <c r="D1449" t="s">
        <v>29</v>
      </c>
      <c r="E1449" t="str" cm="1">
        <f t="array" ref="E1449">INDEX([1]!newIts[NEW],MATCH(indicatorsdb[[#This Row],[Column1]],[1]!newIts[OLD],0),0)</f>
        <v>DS25</v>
      </c>
      <c r="F1449">
        <v>6</v>
      </c>
      <c r="G1449" t="s">
        <v>105</v>
      </c>
      <c r="H1449" t="str" cm="1">
        <f t="array" ref="H1449">INDEX([1]!fableCountries[ALPHA3],MATCH(F1449,[1]!fableCountries[id],0),0)</f>
        <v>CHN</v>
      </c>
      <c r="I1449">
        <v>2022</v>
      </c>
      <c r="J1449">
        <v>17216.168821961801</v>
      </c>
      <c r="K1449">
        <v>1416.8738148366999</v>
      </c>
      <c r="L1449">
        <v>0</v>
      </c>
      <c r="M1449">
        <v>2705.3306303118102</v>
      </c>
      <c r="N1449">
        <v>2667.8939549216002</v>
      </c>
      <c r="O1449">
        <v>90.892735190536698</v>
      </c>
      <c r="P1449">
        <v>89.238554566819701</v>
      </c>
      <c r="Q1449">
        <v>2106.3424934693699</v>
      </c>
      <c r="R1449">
        <v>0</v>
      </c>
      <c r="S1449">
        <v>0.44836862091193302</v>
      </c>
      <c r="T1449">
        <v>0.5</v>
      </c>
      <c r="U1449">
        <v>21253.4</v>
      </c>
      <c r="V1449">
        <v>4097.835</v>
      </c>
      <c r="W1449">
        <v>92435.376000000004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124296.05360226901</v>
      </c>
      <c r="AF1449">
        <v>446016.47420548298</v>
      </c>
      <c r="AG1449">
        <v>177000.5</v>
      </c>
      <c r="AH1449">
        <v>33293</v>
      </c>
      <c r="AI1449">
        <v>154892.045560834</v>
      </c>
      <c r="AJ1449">
        <v>6971.9266314143097</v>
      </c>
      <c r="AK1449">
        <v>942470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603.51445417429602</v>
      </c>
      <c r="AT1449">
        <v>314.892656945282</v>
      </c>
      <c r="AU1449">
        <v>119.785429153111</v>
      </c>
      <c r="AV1449">
        <v>168.83636807590301</v>
      </c>
      <c r="AW1449">
        <v>0</v>
      </c>
      <c r="AX1449">
        <v>0</v>
      </c>
      <c r="AY1449">
        <v>0</v>
      </c>
      <c r="AZ1449">
        <v>382.50578837636698</v>
      </c>
      <c r="BA1449">
        <v>233.205767401489</v>
      </c>
      <c r="BB1449">
        <v>149.30002097487801</v>
      </c>
      <c r="BC1449">
        <v>977.47714862246096</v>
      </c>
      <c r="BD1449">
        <v>0</v>
      </c>
      <c r="BE1449">
        <v>404.74870483552399</v>
      </c>
      <c r="BF1449">
        <v>-296.39078453111102</v>
      </c>
      <c r="BG1449">
        <v>0</v>
      </c>
      <c r="BH1449">
        <v>108.357920304413</v>
      </c>
      <c r="BI1449">
        <v>-8.5430939282019303</v>
      </c>
      <c r="BJ1449">
        <v>0</v>
      </c>
      <c r="BK1449">
        <v>0</v>
      </c>
      <c r="BL1449">
        <v>0</v>
      </c>
      <c r="BM1449">
        <v>1083929.7235020399</v>
      </c>
      <c r="BN1449">
        <v>160307.52920508201</v>
      </c>
      <c r="BO1449">
        <v>404409.96716857998</v>
      </c>
      <c r="BP1449">
        <v>0</v>
      </c>
      <c r="BQ1449">
        <v>-296.39078453111102</v>
      </c>
    </row>
    <row r="1450" spans="1:69" x14ac:dyDescent="0.25">
      <c r="A1450">
        <v>19</v>
      </c>
      <c r="B1450" t="str">
        <f>IF(A1450=16,"CT",IF(A1450=20,"Shock",IF(A1450=19,"DecSoly",IF(A1450=18,"NoSoly","SolyTrade"))))</f>
        <v>DecSoly</v>
      </c>
      <c r="C1450" t="s">
        <v>28</v>
      </c>
      <c r="D1450" t="s">
        <v>27</v>
      </c>
      <c r="E1450" t="str" cm="1">
        <f t="array" ref="E1450">INDEX([1]!newIts[NEW],MATCH(indicatorsdb[[#This Row],[Column1]],[1]!newIts[OLD],0),0)</f>
        <v>DS25M</v>
      </c>
      <c r="F1450">
        <v>6</v>
      </c>
      <c r="G1450" t="s">
        <v>105</v>
      </c>
      <c r="H1450" t="str" cm="1">
        <f t="array" ref="H1450">INDEX([1]!fableCountries[ALPHA3],MATCH(F1450,[1]!fableCountries[id],0),0)</f>
        <v>CHN</v>
      </c>
      <c r="I1450">
        <v>2020</v>
      </c>
      <c r="J1450">
        <v>13157.7866919892</v>
      </c>
      <c r="K1450">
        <v>1412.12825973141</v>
      </c>
      <c r="L1450">
        <v>0</v>
      </c>
      <c r="M1450">
        <v>2640.8633899106499</v>
      </c>
      <c r="N1450">
        <v>2603.9660680700399</v>
      </c>
      <c r="O1450">
        <v>88.197455380391105</v>
      </c>
      <c r="P1450">
        <v>84.103067027315504</v>
      </c>
      <c r="Q1450">
        <v>2105.1113668126</v>
      </c>
      <c r="R1450">
        <v>0</v>
      </c>
      <c r="S1450">
        <v>0.44836862091193302</v>
      </c>
      <c r="T1450">
        <v>0.5</v>
      </c>
      <c r="U1450">
        <v>21253.4</v>
      </c>
      <c r="V1450">
        <v>4097.835</v>
      </c>
      <c r="W1450">
        <v>92435.376000000004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152852.65264118</v>
      </c>
      <c r="AF1450">
        <v>424431.03068620001</v>
      </c>
      <c r="AG1450">
        <v>177000.5</v>
      </c>
      <c r="AH1450">
        <v>33293</v>
      </c>
      <c r="AI1450">
        <v>148608.09183327699</v>
      </c>
      <c r="AJ1450">
        <v>6284.72483934305</v>
      </c>
      <c r="AK1450">
        <v>942470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742.52947848662404</v>
      </c>
      <c r="AT1450">
        <v>381.53665442963199</v>
      </c>
      <c r="AU1450">
        <v>150.17647465033301</v>
      </c>
      <c r="AV1450">
        <v>210.81634940665899</v>
      </c>
      <c r="AW1450">
        <v>0</v>
      </c>
      <c r="AX1450">
        <v>0</v>
      </c>
      <c r="AY1450">
        <v>0</v>
      </c>
      <c r="AZ1450">
        <v>370.244179468136</v>
      </c>
      <c r="BA1450">
        <v>224.108822890521</v>
      </c>
      <c r="BB1450">
        <v>146.135356577615</v>
      </c>
      <c r="BC1450">
        <v>1104.2305640265599</v>
      </c>
      <c r="BD1450">
        <v>0</v>
      </c>
      <c r="BE1450">
        <v>292.51764374046797</v>
      </c>
      <c r="BF1450">
        <v>-296.39078453111102</v>
      </c>
      <c r="BG1450">
        <v>0</v>
      </c>
      <c r="BH1450">
        <v>-3.8731407906430499</v>
      </c>
      <c r="BI1450">
        <v>-8.5430939282019303</v>
      </c>
      <c r="BJ1450">
        <v>0</v>
      </c>
      <c r="BK1450">
        <v>0</v>
      </c>
      <c r="BL1450">
        <v>0</v>
      </c>
      <c r="BM1450">
        <v>1077243.2252058701</v>
      </c>
      <c r="BN1450">
        <v>158846.52198140201</v>
      </c>
      <c r="BO1450">
        <v>404718.54281298601</v>
      </c>
      <c r="BP1450">
        <v>0</v>
      </c>
      <c r="BQ1450">
        <v>-296.39078453111102</v>
      </c>
    </row>
    <row r="1451" spans="1:69" x14ac:dyDescent="0.25">
      <c r="A1451">
        <v>19</v>
      </c>
      <c r="B1451" t="str">
        <f>IF(A1451=16,"CT",IF(A1451=20,"Shock",IF(A1451=19,"DecSoly",IF(A1451=18,"NoSoly","SolyTrade"))))</f>
        <v>DecSoly</v>
      </c>
      <c r="C1451" t="s">
        <v>28</v>
      </c>
      <c r="D1451" t="s">
        <v>27</v>
      </c>
      <c r="E1451" t="str" cm="1">
        <f t="array" ref="E1451">INDEX([1]!newIts[NEW],MATCH(indicatorsdb[[#This Row],[Column1]],[1]!newIts[OLD],0),0)</f>
        <v>DS25M</v>
      </c>
      <c r="F1451">
        <v>6</v>
      </c>
      <c r="G1451" t="s">
        <v>105</v>
      </c>
      <c r="H1451" t="str" cm="1">
        <f t="array" ref="H1451">INDEX([1]!fableCountries[ALPHA3],MATCH(F1451,[1]!fableCountries[id],0),0)</f>
        <v>CHN</v>
      </c>
      <c r="I1451">
        <v>2022</v>
      </c>
      <c r="J1451">
        <v>17216.168821961801</v>
      </c>
      <c r="K1451">
        <v>1416.8738148366999</v>
      </c>
      <c r="L1451">
        <v>0</v>
      </c>
      <c r="M1451">
        <v>2705.3306303118102</v>
      </c>
      <c r="N1451">
        <v>2667.8939549216002</v>
      </c>
      <c r="O1451">
        <v>90.892735190536698</v>
      </c>
      <c r="P1451">
        <v>89.238554566819701</v>
      </c>
      <c r="Q1451">
        <v>2106.3424934693699</v>
      </c>
      <c r="R1451">
        <v>0</v>
      </c>
      <c r="S1451">
        <v>0.44836862091193302</v>
      </c>
      <c r="T1451">
        <v>0.5</v>
      </c>
      <c r="U1451">
        <v>21253.4</v>
      </c>
      <c r="V1451">
        <v>4097.835</v>
      </c>
      <c r="W1451">
        <v>92435.376000000004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153012.105003526</v>
      </c>
      <c r="AF1451">
        <v>446016.47420548298</v>
      </c>
      <c r="AG1451">
        <v>177000.5</v>
      </c>
      <c r="AH1451">
        <v>33293</v>
      </c>
      <c r="AI1451">
        <v>126175.99415957701</v>
      </c>
      <c r="AJ1451">
        <v>6971.9266314143097</v>
      </c>
      <c r="AK1451">
        <v>942470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743.25349543519201</v>
      </c>
      <c r="AT1451">
        <v>382.48575793718402</v>
      </c>
      <c r="AU1451">
        <v>149.73146933722199</v>
      </c>
      <c r="AV1451">
        <v>211.03626816078599</v>
      </c>
      <c r="AW1451">
        <v>0</v>
      </c>
      <c r="AX1451">
        <v>0</v>
      </c>
      <c r="AY1451">
        <v>0</v>
      </c>
      <c r="AZ1451">
        <v>382.50578837636698</v>
      </c>
      <c r="BA1451">
        <v>233.205767401489</v>
      </c>
      <c r="BB1451">
        <v>149.30002097487801</v>
      </c>
      <c r="BC1451">
        <v>1117.2161898833599</v>
      </c>
      <c r="BD1451">
        <v>0</v>
      </c>
      <c r="BE1451">
        <v>406.23087255704098</v>
      </c>
      <c r="BF1451">
        <v>-296.39078453111102</v>
      </c>
      <c r="BG1451">
        <v>0</v>
      </c>
      <c r="BH1451">
        <v>109.84008802593</v>
      </c>
      <c r="BI1451">
        <v>-8.5430939282019303</v>
      </c>
      <c r="BJ1451">
        <v>0</v>
      </c>
      <c r="BK1451">
        <v>0</v>
      </c>
      <c r="BL1451">
        <v>0</v>
      </c>
      <c r="BM1451">
        <v>1083929.7235020399</v>
      </c>
      <c r="BN1451">
        <v>160307.52920508201</v>
      </c>
      <c r="BO1451">
        <v>404409.96716857998</v>
      </c>
      <c r="BP1451">
        <v>0</v>
      </c>
      <c r="BQ1451">
        <v>-296.39078453111102</v>
      </c>
    </row>
    <row r="1452" spans="1:69" x14ac:dyDescent="0.25">
      <c r="A1452">
        <v>19</v>
      </c>
      <c r="B1452" t="str">
        <f>IF(A1452=16,"CT",IF(A1452=20,"Shock",IF(A1452=19,"DecSoly",IF(A1452=18,"NoSoly","SolyTrade"))))</f>
        <v>DecSoly</v>
      </c>
      <c r="C1452" t="s">
        <v>26</v>
      </c>
      <c r="D1452" t="s">
        <v>25</v>
      </c>
      <c r="E1452" t="str" cm="1">
        <f t="array" ref="E1452">INDEX([1]!newIts[NEW],MATCH(indicatorsdb[[#This Row],[Column1]],[1]!newIts[OLD],0),0)</f>
        <v>DS25S</v>
      </c>
      <c r="F1452">
        <v>6</v>
      </c>
      <c r="G1452" t="s">
        <v>105</v>
      </c>
      <c r="H1452" t="str" cm="1">
        <f t="array" ref="H1452">INDEX([1]!fableCountries[ALPHA3],MATCH(F1452,[1]!fableCountries[id],0),0)</f>
        <v>CHN</v>
      </c>
      <c r="I1452">
        <v>2020</v>
      </c>
      <c r="J1452">
        <v>13157.7866919892</v>
      </c>
      <c r="K1452">
        <v>1412.12825973141</v>
      </c>
      <c r="L1452">
        <v>0</v>
      </c>
      <c r="M1452">
        <v>2640.8633899106499</v>
      </c>
      <c r="N1452">
        <v>2603.9660680700399</v>
      </c>
      <c r="O1452">
        <v>88.197455380391105</v>
      </c>
      <c r="P1452">
        <v>84.103067027315504</v>
      </c>
      <c r="Q1452">
        <v>2105.1113668126</v>
      </c>
      <c r="R1452">
        <v>0</v>
      </c>
      <c r="S1452">
        <v>0.44836862091193302</v>
      </c>
      <c r="T1452">
        <v>0.5</v>
      </c>
      <c r="U1452">
        <v>21253.4</v>
      </c>
      <c r="V1452">
        <v>4097.835</v>
      </c>
      <c r="W1452">
        <v>92435.376000000004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174577.06479831401</v>
      </c>
      <c r="AF1452">
        <v>424431.03068620001</v>
      </c>
      <c r="AG1452">
        <v>177000.5</v>
      </c>
      <c r="AH1452">
        <v>33293</v>
      </c>
      <c r="AI1452">
        <v>126883.679676143</v>
      </c>
      <c r="AJ1452">
        <v>6284.72483934305</v>
      </c>
      <c r="AK1452">
        <v>942470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841.91739981126102</v>
      </c>
      <c r="AT1452">
        <v>429.51351810854197</v>
      </c>
      <c r="AU1452">
        <v>171.62494293411001</v>
      </c>
      <c r="AV1452">
        <v>240.77893876860901</v>
      </c>
      <c r="AW1452">
        <v>0</v>
      </c>
      <c r="AX1452">
        <v>0</v>
      </c>
      <c r="AY1452">
        <v>0</v>
      </c>
      <c r="AZ1452">
        <v>370.244179468136</v>
      </c>
      <c r="BA1452">
        <v>224.108822890521</v>
      </c>
      <c r="BB1452">
        <v>146.135356577615</v>
      </c>
      <c r="BC1452">
        <v>1203.61848535119</v>
      </c>
      <c r="BD1452">
        <v>0</v>
      </c>
      <c r="BE1452">
        <v>299.79921998823602</v>
      </c>
      <c r="BF1452">
        <v>-296.39078453111102</v>
      </c>
      <c r="BG1452">
        <v>0</v>
      </c>
      <c r="BH1452">
        <v>3.4084354571244799</v>
      </c>
      <c r="BI1452">
        <v>-8.5430939282019303</v>
      </c>
      <c r="BJ1452">
        <v>0</v>
      </c>
      <c r="BK1452">
        <v>0</v>
      </c>
      <c r="BL1452">
        <v>0</v>
      </c>
      <c r="BM1452">
        <v>1077243.2252058701</v>
      </c>
      <c r="BN1452">
        <v>158846.52198140201</v>
      </c>
      <c r="BO1452">
        <v>404718.54281298601</v>
      </c>
      <c r="BP1452">
        <v>0</v>
      </c>
      <c r="BQ1452">
        <v>-296.39078453111102</v>
      </c>
    </row>
    <row r="1453" spans="1:69" x14ac:dyDescent="0.25">
      <c r="A1453">
        <v>19</v>
      </c>
      <c r="B1453" t="str">
        <f>IF(A1453=16,"CT",IF(A1453=20,"Shock",IF(A1453=19,"DecSoly",IF(A1453=18,"NoSoly","SolyTrade"))))</f>
        <v>DecSoly</v>
      </c>
      <c r="C1453" t="s">
        <v>26</v>
      </c>
      <c r="D1453" t="s">
        <v>25</v>
      </c>
      <c r="E1453" t="str" cm="1">
        <f t="array" ref="E1453">INDEX([1]!newIts[NEW],MATCH(indicatorsdb[[#This Row],[Column1]],[1]!newIts[OLD],0),0)</f>
        <v>DS25S</v>
      </c>
      <c r="F1453">
        <v>6</v>
      </c>
      <c r="G1453" t="s">
        <v>105</v>
      </c>
      <c r="H1453" t="str" cm="1">
        <f t="array" ref="H1453">INDEX([1]!fableCountries[ALPHA3],MATCH(F1453,[1]!fableCountries[id],0),0)</f>
        <v>CHN</v>
      </c>
      <c r="I1453">
        <v>2022</v>
      </c>
      <c r="J1453">
        <v>17216.168821961801</v>
      </c>
      <c r="K1453">
        <v>1416.8738148366999</v>
      </c>
      <c r="L1453">
        <v>0</v>
      </c>
      <c r="M1453">
        <v>2705.3306303118102</v>
      </c>
      <c r="N1453">
        <v>2667.8939549216002</v>
      </c>
      <c r="O1453">
        <v>90.892735190536698</v>
      </c>
      <c r="P1453">
        <v>89.238554566819701</v>
      </c>
      <c r="Q1453">
        <v>2106.3424934693699</v>
      </c>
      <c r="R1453">
        <v>0</v>
      </c>
      <c r="S1453">
        <v>0.44836862091193302</v>
      </c>
      <c r="T1453">
        <v>0.5</v>
      </c>
      <c r="U1453">
        <v>21253.4</v>
      </c>
      <c r="V1453">
        <v>4097.835</v>
      </c>
      <c r="W1453">
        <v>92435.376000000004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174758.879800447</v>
      </c>
      <c r="AF1453">
        <v>446016.47420548298</v>
      </c>
      <c r="AG1453">
        <v>177000.5</v>
      </c>
      <c r="AH1453">
        <v>33293</v>
      </c>
      <c r="AI1453">
        <v>104429.219362655</v>
      </c>
      <c r="AJ1453">
        <v>6971.9266314143097</v>
      </c>
      <c r="AK1453">
        <v>942470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842.67374317853</v>
      </c>
      <c r="AT1453">
        <v>430.52769718741399</v>
      </c>
      <c r="AU1453">
        <v>171.11634562724001</v>
      </c>
      <c r="AV1453">
        <v>241.029700363877</v>
      </c>
      <c r="AW1453">
        <v>0</v>
      </c>
      <c r="AX1453">
        <v>0</v>
      </c>
      <c r="AY1453">
        <v>0</v>
      </c>
      <c r="AZ1453">
        <v>382.50578837636698</v>
      </c>
      <c r="BA1453">
        <v>233.205767401489</v>
      </c>
      <c r="BB1453">
        <v>149.30002097487801</v>
      </c>
      <c r="BC1453">
        <v>1216.6364376266999</v>
      </c>
      <c r="BD1453">
        <v>0</v>
      </c>
      <c r="BE1453">
        <v>406.72858081035201</v>
      </c>
      <c r="BF1453">
        <v>-296.39078453111102</v>
      </c>
      <c r="BG1453">
        <v>0</v>
      </c>
      <c r="BH1453">
        <v>110.33779627924</v>
      </c>
      <c r="BI1453">
        <v>-8.5430939282019303</v>
      </c>
      <c r="BJ1453">
        <v>0</v>
      </c>
      <c r="BK1453">
        <v>0</v>
      </c>
      <c r="BL1453">
        <v>0</v>
      </c>
      <c r="BM1453">
        <v>1083929.7235020399</v>
      </c>
      <c r="BN1453">
        <v>160307.52920508201</v>
      </c>
      <c r="BO1453">
        <v>404409.96716857998</v>
      </c>
      <c r="BP1453">
        <v>0</v>
      </c>
      <c r="BQ1453">
        <v>-296.39078453111102</v>
      </c>
    </row>
    <row r="1454" spans="1:69" x14ac:dyDescent="0.25">
      <c r="A1454">
        <v>19</v>
      </c>
      <c r="B1454" t="str">
        <f>IF(A1454=16,"CT",IF(A1454=20,"Shock",IF(A1454=19,"DecSoly",IF(A1454=18,"NoSoly","SolyTrade"))))</f>
        <v>DecSoly</v>
      </c>
      <c r="C1454" t="s">
        <v>24</v>
      </c>
      <c r="D1454" t="s">
        <v>23</v>
      </c>
      <c r="E1454" t="str" cm="1">
        <f t="array" ref="E1454">INDEX([1]!newIts[NEW],MATCH(indicatorsdb[[#This Row],[Column1]],[1]!newIts[OLD],0),0)</f>
        <v>DS50</v>
      </c>
      <c r="F1454">
        <v>6</v>
      </c>
      <c r="G1454" t="s">
        <v>105</v>
      </c>
      <c r="H1454" t="str" cm="1">
        <f t="array" ref="H1454">INDEX([1]!fableCountries[ALPHA3],MATCH(F1454,[1]!fableCountries[id],0),0)</f>
        <v>CHN</v>
      </c>
      <c r="I1454">
        <v>2020</v>
      </c>
      <c r="J1454">
        <v>13157.7866919892</v>
      </c>
      <c r="K1454">
        <v>1412.12825973141</v>
      </c>
      <c r="L1454">
        <v>0</v>
      </c>
      <c r="M1454">
        <v>2640.8633899106499</v>
      </c>
      <c r="N1454">
        <v>2603.9639109038599</v>
      </c>
      <c r="O1454">
        <v>88.196667510327799</v>
      </c>
      <c r="P1454">
        <v>84.103124536513604</v>
      </c>
      <c r="Q1454">
        <v>2105.1113668126</v>
      </c>
      <c r="R1454">
        <v>0</v>
      </c>
      <c r="S1454">
        <v>0.44836862091193302</v>
      </c>
      <c r="T1454">
        <v>0.5</v>
      </c>
      <c r="U1454">
        <v>21253.4</v>
      </c>
      <c r="V1454">
        <v>4097.835</v>
      </c>
      <c r="W1454">
        <v>92435.376000000004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123913.421824615</v>
      </c>
      <c r="AF1454">
        <v>423746.52289960103</v>
      </c>
      <c r="AG1454">
        <v>177000.5</v>
      </c>
      <c r="AH1454">
        <v>33293</v>
      </c>
      <c r="AI1454">
        <v>178231.830436441</v>
      </c>
      <c r="AJ1454">
        <v>6284.72483934305</v>
      </c>
      <c r="AK1454">
        <v>942470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601.84516519808403</v>
      </c>
      <c r="AT1454">
        <v>313.41177310234099</v>
      </c>
      <c r="AU1454">
        <v>120.124754701239</v>
      </c>
      <c r="AV1454">
        <v>168.30863739450299</v>
      </c>
      <c r="AW1454">
        <v>0</v>
      </c>
      <c r="AX1454">
        <v>0</v>
      </c>
      <c r="AY1454">
        <v>0</v>
      </c>
      <c r="AZ1454">
        <v>369.78353884588802</v>
      </c>
      <c r="BA1454">
        <v>223.80290178567401</v>
      </c>
      <c r="BB1454">
        <v>145.98063706021401</v>
      </c>
      <c r="BC1454">
        <v>963.08561011577001</v>
      </c>
      <c r="BD1454">
        <v>0</v>
      </c>
      <c r="BE1454">
        <v>262.81112694623602</v>
      </c>
      <c r="BF1454">
        <v>-296.39078453111102</v>
      </c>
      <c r="BG1454">
        <v>0</v>
      </c>
      <c r="BH1454">
        <v>-33.5796575848752</v>
      </c>
      <c r="BI1454">
        <v>-8.5430939282019303</v>
      </c>
      <c r="BJ1454">
        <v>0</v>
      </c>
      <c r="BK1454">
        <v>0</v>
      </c>
      <c r="BL1454">
        <v>0</v>
      </c>
      <c r="BM1454">
        <v>1075095.3590126999</v>
      </c>
      <c r="BN1454">
        <v>158605.036334804</v>
      </c>
      <c r="BO1454">
        <v>404365.64472814801</v>
      </c>
      <c r="BP1454">
        <v>0</v>
      </c>
      <c r="BQ1454">
        <v>-296.39078453111102</v>
      </c>
    </row>
    <row r="1455" spans="1:69" x14ac:dyDescent="0.25">
      <c r="A1455">
        <v>19</v>
      </c>
      <c r="B1455" t="str">
        <f>IF(A1455=16,"CT",IF(A1455=20,"Shock",IF(A1455=19,"DecSoly",IF(A1455=18,"NoSoly","SolyTrade"))))</f>
        <v>DecSoly</v>
      </c>
      <c r="C1455" t="s">
        <v>24</v>
      </c>
      <c r="D1455" t="s">
        <v>23</v>
      </c>
      <c r="E1455" t="str" cm="1">
        <f t="array" ref="E1455">INDEX([1]!newIts[NEW],MATCH(indicatorsdb[[#This Row],[Column1]],[1]!newIts[OLD],0),0)</f>
        <v>DS50</v>
      </c>
      <c r="F1455">
        <v>6</v>
      </c>
      <c r="G1455" t="s">
        <v>105</v>
      </c>
      <c r="H1455" t="str" cm="1">
        <f t="array" ref="H1455">INDEX([1]!fableCountries[ALPHA3],MATCH(F1455,[1]!fableCountries[id],0),0)</f>
        <v>CHN</v>
      </c>
      <c r="I1455">
        <v>2022</v>
      </c>
      <c r="J1455">
        <v>17216.168821961801</v>
      </c>
      <c r="K1455">
        <v>1416.8738148366999</v>
      </c>
      <c r="L1455">
        <v>0</v>
      </c>
      <c r="M1455">
        <v>2705.3306303118102</v>
      </c>
      <c r="N1455">
        <v>2667.8921133416802</v>
      </c>
      <c r="O1455">
        <v>90.892029714822698</v>
      </c>
      <c r="P1455">
        <v>89.238618055195701</v>
      </c>
      <c r="Q1455">
        <v>2106.3424934693699</v>
      </c>
      <c r="R1455">
        <v>0</v>
      </c>
      <c r="S1455">
        <v>0.44836862091193302</v>
      </c>
      <c r="T1455">
        <v>0.5</v>
      </c>
      <c r="U1455">
        <v>21253.4</v>
      </c>
      <c r="V1455">
        <v>4097.835</v>
      </c>
      <c r="W1455">
        <v>92435.376000000004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124008.285349065</v>
      </c>
      <c r="AF1455">
        <v>445383.60271224199</v>
      </c>
      <c r="AG1455">
        <v>177000.5</v>
      </c>
      <c r="AH1455">
        <v>33293</v>
      </c>
      <c r="AI1455">
        <v>155812.685307279</v>
      </c>
      <c r="AJ1455">
        <v>6971.9266314143097</v>
      </c>
      <c r="AK1455">
        <v>942470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602.403032774807</v>
      </c>
      <c r="AT1455">
        <v>314.19554537760399</v>
      </c>
      <c r="AU1455">
        <v>119.76801300660701</v>
      </c>
      <c r="AV1455">
        <v>168.43947439059599</v>
      </c>
      <c r="AW1455">
        <v>0</v>
      </c>
      <c r="AX1455">
        <v>0</v>
      </c>
      <c r="AY1455">
        <v>0</v>
      </c>
      <c r="AZ1455">
        <v>382.08420087061199</v>
      </c>
      <c r="BA1455">
        <v>232.92417000259999</v>
      </c>
      <c r="BB1455">
        <v>149.160030868013</v>
      </c>
      <c r="BC1455">
        <v>975.94413971721701</v>
      </c>
      <c r="BD1455">
        <v>0</v>
      </c>
      <c r="BE1455">
        <v>405.71275169553502</v>
      </c>
      <c r="BF1455">
        <v>-296.39078453111102</v>
      </c>
      <c r="BG1455">
        <v>0</v>
      </c>
      <c r="BH1455">
        <v>109.321967164424</v>
      </c>
      <c r="BI1455">
        <v>-8.5430939282019303</v>
      </c>
      <c r="BJ1455">
        <v>0</v>
      </c>
      <c r="BK1455">
        <v>0</v>
      </c>
      <c r="BL1455">
        <v>0</v>
      </c>
      <c r="BM1455">
        <v>1081787.7183670299</v>
      </c>
      <c r="BN1455">
        <v>160064.82392102899</v>
      </c>
      <c r="BO1455">
        <v>404071.16580287501</v>
      </c>
      <c r="BP1455">
        <v>0</v>
      </c>
      <c r="BQ1455">
        <v>-296.39078453111102</v>
      </c>
    </row>
    <row r="1456" spans="1:69" x14ac:dyDescent="0.25">
      <c r="A1456">
        <v>19</v>
      </c>
      <c r="B1456" t="str">
        <f>IF(A1456=16,"CT",IF(A1456=20,"Shock",IF(A1456=19,"DecSoly",IF(A1456=18,"NoSoly","SolyTrade"))))</f>
        <v>DecSoly</v>
      </c>
      <c r="C1456" t="s">
        <v>22</v>
      </c>
      <c r="D1456" t="s">
        <v>21</v>
      </c>
      <c r="E1456" t="str" cm="1">
        <f t="array" ref="E1456">INDEX([1]!newIts[NEW],MATCH(indicatorsdb[[#This Row],[Column1]],[1]!newIts[OLD],0),0)</f>
        <v>DS50M</v>
      </c>
      <c r="F1456">
        <v>6</v>
      </c>
      <c r="G1456" t="s">
        <v>105</v>
      </c>
      <c r="H1456" t="str" cm="1">
        <f t="array" ref="H1456">INDEX([1]!fableCountries[ALPHA3],MATCH(F1456,[1]!fableCountries[id],0),0)</f>
        <v>CHN</v>
      </c>
      <c r="I1456">
        <v>2020</v>
      </c>
      <c r="J1456">
        <v>13157.7866919892</v>
      </c>
      <c r="K1456">
        <v>1412.12825973141</v>
      </c>
      <c r="L1456">
        <v>0</v>
      </c>
      <c r="M1456">
        <v>2640.8633899106499</v>
      </c>
      <c r="N1456">
        <v>2603.9639109038599</v>
      </c>
      <c r="O1456">
        <v>88.196667510327799</v>
      </c>
      <c r="P1456">
        <v>84.103124536513604</v>
      </c>
      <c r="Q1456">
        <v>2105.1113668126</v>
      </c>
      <c r="R1456">
        <v>0</v>
      </c>
      <c r="S1456">
        <v>0.44836862091193302</v>
      </c>
      <c r="T1456">
        <v>0.5</v>
      </c>
      <c r="U1456">
        <v>21253.4</v>
      </c>
      <c r="V1456">
        <v>4097.835</v>
      </c>
      <c r="W1456">
        <v>92435.376000000004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152490.43130160301</v>
      </c>
      <c r="AF1456">
        <v>423746.52289960103</v>
      </c>
      <c r="AG1456">
        <v>177000.5</v>
      </c>
      <c r="AH1456">
        <v>33293</v>
      </c>
      <c r="AI1456">
        <v>149654.82095945301</v>
      </c>
      <c r="AJ1456">
        <v>6284.72483934305</v>
      </c>
      <c r="AK1456">
        <v>942470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741.14647179145004</v>
      </c>
      <c r="AT1456">
        <v>380.67614067331999</v>
      </c>
      <c r="AU1456">
        <v>150.153562053504</v>
      </c>
      <c r="AV1456">
        <v>210.31676906462701</v>
      </c>
      <c r="AW1456">
        <v>0</v>
      </c>
      <c r="AX1456">
        <v>0</v>
      </c>
      <c r="AY1456">
        <v>0</v>
      </c>
      <c r="AZ1456">
        <v>369.78353884588802</v>
      </c>
      <c r="BA1456">
        <v>223.80290178567401</v>
      </c>
      <c r="BB1456">
        <v>145.98063706021401</v>
      </c>
      <c r="BC1456">
        <v>1102.38691670914</v>
      </c>
      <c r="BD1456">
        <v>0</v>
      </c>
      <c r="BE1456">
        <v>272.26830402029202</v>
      </c>
      <c r="BF1456">
        <v>-296.39078453111102</v>
      </c>
      <c r="BG1456">
        <v>0</v>
      </c>
      <c r="BH1456">
        <v>-24.122480510819599</v>
      </c>
      <c r="BI1456">
        <v>-8.5430939282019303</v>
      </c>
      <c r="BJ1456">
        <v>0</v>
      </c>
      <c r="BK1456">
        <v>0</v>
      </c>
      <c r="BL1456">
        <v>0</v>
      </c>
      <c r="BM1456">
        <v>1075095.3590126999</v>
      </c>
      <c r="BN1456">
        <v>158605.036334804</v>
      </c>
      <c r="BO1456">
        <v>404365.64472814801</v>
      </c>
      <c r="BP1456">
        <v>0</v>
      </c>
      <c r="BQ1456">
        <v>-296.39078453111102</v>
      </c>
    </row>
    <row r="1457" spans="1:69" x14ac:dyDescent="0.25">
      <c r="A1457">
        <v>19</v>
      </c>
      <c r="B1457" t="str">
        <f>IF(A1457=16,"CT",IF(A1457=20,"Shock",IF(A1457=19,"DecSoly",IF(A1457=18,"NoSoly","SolyTrade"))))</f>
        <v>DecSoly</v>
      </c>
      <c r="C1457" t="s">
        <v>22</v>
      </c>
      <c r="D1457" t="s">
        <v>21</v>
      </c>
      <c r="E1457" t="str" cm="1">
        <f t="array" ref="E1457">INDEX([1]!newIts[NEW],MATCH(indicatorsdb[[#This Row],[Column1]],[1]!newIts[OLD],0),0)</f>
        <v>DS50M</v>
      </c>
      <c r="F1457">
        <v>6</v>
      </c>
      <c r="G1457" t="s">
        <v>105</v>
      </c>
      <c r="H1457" t="str" cm="1">
        <f t="array" ref="H1457">INDEX([1]!fableCountries[ALPHA3],MATCH(F1457,[1]!fableCountries[id],0),0)</f>
        <v>CHN</v>
      </c>
      <c r="I1457">
        <v>2022</v>
      </c>
      <c r="J1457">
        <v>17216.168821961801</v>
      </c>
      <c r="K1457">
        <v>1416.8738148366999</v>
      </c>
      <c r="L1457">
        <v>0</v>
      </c>
      <c r="M1457">
        <v>2705.3306303118102</v>
      </c>
      <c r="N1457">
        <v>2667.8921133416802</v>
      </c>
      <c r="O1457">
        <v>90.892029714822698</v>
      </c>
      <c r="P1457">
        <v>89.238618055195701</v>
      </c>
      <c r="Q1457">
        <v>2106.3424934693699</v>
      </c>
      <c r="R1457">
        <v>0</v>
      </c>
      <c r="S1457">
        <v>0.44836862091193302</v>
      </c>
      <c r="T1457">
        <v>0.5</v>
      </c>
      <c r="U1457">
        <v>21253.4</v>
      </c>
      <c r="V1457">
        <v>4097.835</v>
      </c>
      <c r="W1457">
        <v>92435.376000000004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152652.394162638</v>
      </c>
      <c r="AF1457">
        <v>445383.60271224199</v>
      </c>
      <c r="AG1457">
        <v>177000.5</v>
      </c>
      <c r="AH1457">
        <v>33293</v>
      </c>
      <c r="AI1457">
        <v>127168.576493705</v>
      </c>
      <c r="AJ1457">
        <v>6971.9266314143097</v>
      </c>
      <c r="AK1457">
        <v>942470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741.87981174720596</v>
      </c>
      <c r="AT1457">
        <v>381.62996228714599</v>
      </c>
      <c r="AU1457">
        <v>149.709699129141</v>
      </c>
      <c r="AV1457">
        <v>210.540150330919</v>
      </c>
      <c r="AW1457">
        <v>0</v>
      </c>
      <c r="AX1457">
        <v>0</v>
      </c>
      <c r="AY1457">
        <v>0</v>
      </c>
      <c r="AZ1457">
        <v>382.08420087061199</v>
      </c>
      <c r="BA1457">
        <v>232.92417000259999</v>
      </c>
      <c r="BB1457">
        <v>149.160030868013</v>
      </c>
      <c r="BC1457">
        <v>1115.4209186896201</v>
      </c>
      <c r="BD1457">
        <v>0</v>
      </c>
      <c r="BE1457">
        <v>407.20613055987297</v>
      </c>
      <c r="BF1457">
        <v>-296.39078453111102</v>
      </c>
      <c r="BG1457">
        <v>0</v>
      </c>
      <c r="BH1457">
        <v>110.81534602876199</v>
      </c>
      <c r="BI1457">
        <v>-8.5430939282019303</v>
      </c>
      <c r="BJ1457">
        <v>0</v>
      </c>
      <c r="BK1457">
        <v>0</v>
      </c>
      <c r="BL1457">
        <v>0</v>
      </c>
      <c r="BM1457">
        <v>1081787.7183670299</v>
      </c>
      <c r="BN1457">
        <v>160064.82392102899</v>
      </c>
      <c r="BO1457">
        <v>404071.16580287501</v>
      </c>
      <c r="BP1457">
        <v>0</v>
      </c>
      <c r="BQ1457">
        <v>-296.39078453111102</v>
      </c>
    </row>
    <row r="1458" spans="1:69" x14ac:dyDescent="0.25">
      <c r="A1458">
        <v>19</v>
      </c>
      <c r="B1458" t="str">
        <f>IF(A1458=16,"CT",IF(A1458=20,"Shock",IF(A1458=19,"DecSoly",IF(A1458=18,"NoSoly","SolyTrade"))))</f>
        <v>DecSoly</v>
      </c>
      <c r="C1458" t="s">
        <v>20</v>
      </c>
      <c r="D1458" t="s">
        <v>19</v>
      </c>
      <c r="E1458" t="str" cm="1">
        <f t="array" ref="E1458">INDEX([1]!newIts[NEW],MATCH(indicatorsdb[[#This Row],[Column1]],[1]!newIts[OLD],0),0)</f>
        <v>DS50S</v>
      </c>
      <c r="F1458">
        <v>6</v>
      </c>
      <c r="G1458" t="s">
        <v>105</v>
      </c>
      <c r="H1458" t="str" cm="1">
        <f t="array" ref="H1458">INDEX([1]!fableCountries[ALPHA3],MATCH(F1458,[1]!fableCountries[id],0),0)</f>
        <v>CHN</v>
      </c>
      <c r="I1458">
        <v>2020</v>
      </c>
      <c r="J1458">
        <v>13157.7866919892</v>
      </c>
      <c r="K1458">
        <v>1412.12825973141</v>
      </c>
      <c r="L1458">
        <v>0</v>
      </c>
      <c r="M1458">
        <v>2640.8633899106499</v>
      </c>
      <c r="N1458">
        <v>2603.9639109038599</v>
      </c>
      <c r="O1458">
        <v>88.196667510327799</v>
      </c>
      <c r="P1458">
        <v>84.103124536513604</v>
      </c>
      <c r="Q1458">
        <v>2105.1113668126</v>
      </c>
      <c r="R1458">
        <v>0</v>
      </c>
      <c r="S1458">
        <v>0.44836862091193302</v>
      </c>
      <c r="T1458">
        <v>0.5</v>
      </c>
      <c r="U1458">
        <v>21253.4</v>
      </c>
      <c r="V1458">
        <v>4097.835</v>
      </c>
      <c r="W1458">
        <v>92435.376000000004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174163.09307414599</v>
      </c>
      <c r="AF1458">
        <v>423746.52289960103</v>
      </c>
      <c r="AG1458">
        <v>177000.5</v>
      </c>
      <c r="AH1458">
        <v>33293</v>
      </c>
      <c r="AI1458">
        <v>127982.15918690999</v>
      </c>
      <c r="AJ1458">
        <v>6284.72483934305</v>
      </c>
      <c r="AK1458">
        <v>942470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840.34559895359905</v>
      </c>
      <c r="AT1458">
        <v>428.53885842866498</v>
      </c>
      <c r="AU1458">
        <v>171.598756896054</v>
      </c>
      <c r="AV1458">
        <v>240.20798362887999</v>
      </c>
      <c r="AW1458">
        <v>0</v>
      </c>
      <c r="AX1458">
        <v>0</v>
      </c>
      <c r="AY1458">
        <v>0</v>
      </c>
      <c r="AZ1458">
        <v>369.78353884588802</v>
      </c>
      <c r="BA1458">
        <v>223.80290178567401</v>
      </c>
      <c r="BB1458">
        <v>145.98063706021401</v>
      </c>
      <c r="BC1458">
        <v>1201.58604387128</v>
      </c>
      <c r="BD1458">
        <v>0</v>
      </c>
      <c r="BE1458">
        <v>278.398111346024</v>
      </c>
      <c r="BF1458">
        <v>-296.39078453111102</v>
      </c>
      <c r="BG1458">
        <v>0</v>
      </c>
      <c r="BH1458">
        <v>-17.9926731850869</v>
      </c>
      <c r="BI1458">
        <v>-8.5430939282019303</v>
      </c>
      <c r="BJ1458">
        <v>0</v>
      </c>
      <c r="BK1458">
        <v>0</v>
      </c>
      <c r="BL1458">
        <v>0</v>
      </c>
      <c r="BM1458">
        <v>1075095.3590126999</v>
      </c>
      <c r="BN1458">
        <v>158605.036334804</v>
      </c>
      <c r="BO1458">
        <v>404365.64472814801</v>
      </c>
      <c r="BP1458">
        <v>0</v>
      </c>
      <c r="BQ1458">
        <v>-296.39078453111102</v>
      </c>
    </row>
    <row r="1459" spans="1:69" x14ac:dyDescent="0.25">
      <c r="A1459">
        <v>19</v>
      </c>
      <c r="B1459" t="str">
        <f>IF(A1459=16,"CT",IF(A1459=20,"Shock",IF(A1459=19,"DecSoly",IF(A1459=18,"NoSoly","SolyTrade"))))</f>
        <v>DecSoly</v>
      </c>
      <c r="C1459" t="s">
        <v>20</v>
      </c>
      <c r="D1459" t="s">
        <v>19</v>
      </c>
      <c r="E1459" t="str" cm="1">
        <f t="array" ref="E1459">INDEX([1]!newIts[NEW],MATCH(indicatorsdb[[#This Row],[Column1]],[1]!newIts[OLD],0),0)</f>
        <v>DS50S</v>
      </c>
      <c r="F1459">
        <v>6</v>
      </c>
      <c r="G1459" t="s">
        <v>105</v>
      </c>
      <c r="H1459" t="str" cm="1">
        <f t="array" ref="H1459">INDEX([1]!fableCountries[ALPHA3],MATCH(F1459,[1]!fableCountries[id],0),0)</f>
        <v>CHN</v>
      </c>
      <c r="I1459">
        <v>2022</v>
      </c>
      <c r="J1459">
        <v>17216.168821961801</v>
      </c>
      <c r="K1459">
        <v>1416.8738148366999</v>
      </c>
      <c r="L1459">
        <v>0</v>
      </c>
      <c r="M1459">
        <v>2705.3306303118102</v>
      </c>
      <c r="N1459">
        <v>2667.8921133416802</v>
      </c>
      <c r="O1459">
        <v>90.892029714822698</v>
      </c>
      <c r="P1459">
        <v>89.238618055195701</v>
      </c>
      <c r="Q1459">
        <v>2106.3424934693699</v>
      </c>
      <c r="R1459">
        <v>0</v>
      </c>
      <c r="S1459">
        <v>0.44836862091193302</v>
      </c>
      <c r="T1459">
        <v>0.5</v>
      </c>
      <c r="U1459">
        <v>21253.4</v>
      </c>
      <c r="V1459">
        <v>4097.835</v>
      </c>
      <c r="W1459">
        <v>92435.376000000004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174347.77368807999</v>
      </c>
      <c r="AF1459">
        <v>445383.60271224199</v>
      </c>
      <c r="AG1459">
        <v>177000.5</v>
      </c>
      <c r="AH1459">
        <v>33293</v>
      </c>
      <c r="AI1459">
        <v>105473.196968264</v>
      </c>
      <c r="AJ1459">
        <v>6971.9266314143097</v>
      </c>
      <c r="AK1459">
        <v>942470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841.11270128255103</v>
      </c>
      <c r="AT1459">
        <v>429.558538761271</v>
      </c>
      <c r="AU1459">
        <v>171.09146500838699</v>
      </c>
      <c r="AV1459">
        <v>240.46269751289199</v>
      </c>
      <c r="AW1459">
        <v>0</v>
      </c>
      <c r="AX1459">
        <v>0</v>
      </c>
      <c r="AY1459">
        <v>0</v>
      </c>
      <c r="AZ1459">
        <v>382.08420087061199</v>
      </c>
      <c r="BA1459">
        <v>232.92417000259999</v>
      </c>
      <c r="BB1459">
        <v>149.160030868013</v>
      </c>
      <c r="BC1459">
        <v>1214.6538082249599</v>
      </c>
      <c r="BD1459">
        <v>0</v>
      </c>
      <c r="BE1459">
        <v>407.711742295401</v>
      </c>
      <c r="BF1459">
        <v>-296.39078453111102</v>
      </c>
      <c r="BG1459">
        <v>0</v>
      </c>
      <c r="BH1459">
        <v>111.32095776429</v>
      </c>
      <c r="BI1459">
        <v>-8.5430939282019303</v>
      </c>
      <c r="BJ1459">
        <v>0</v>
      </c>
      <c r="BK1459">
        <v>0</v>
      </c>
      <c r="BL1459">
        <v>0</v>
      </c>
      <c r="BM1459">
        <v>1081787.7183670299</v>
      </c>
      <c r="BN1459">
        <v>160064.82392102899</v>
      </c>
      <c r="BO1459">
        <v>404071.16580287501</v>
      </c>
      <c r="BP1459">
        <v>0</v>
      </c>
      <c r="BQ1459">
        <v>-296.39078453111102</v>
      </c>
    </row>
    <row r="1460" spans="1:69" x14ac:dyDescent="0.25">
      <c r="A1460">
        <v>19</v>
      </c>
      <c r="B1460" t="str">
        <f>IF(A1460=16,"CT",IF(A1460=20,"Shock",IF(A1460=19,"DecSoly",IF(A1460=18,"NoSoly","SolyTrade"))))</f>
        <v>DecSoly</v>
      </c>
      <c r="C1460" t="s">
        <v>18</v>
      </c>
      <c r="D1460" t="s">
        <v>17</v>
      </c>
      <c r="E1460" t="str" cm="1">
        <f t="array" ref="E1460">INDEX([1]!newIts[NEW],MATCH(indicatorsdb[[#This Row],[Column1]],[1]!newIts[OLD],0),0)</f>
        <v>DS75</v>
      </c>
      <c r="F1460">
        <v>6</v>
      </c>
      <c r="G1460" t="s">
        <v>105</v>
      </c>
      <c r="H1460" t="str" cm="1">
        <f t="array" ref="H1460">INDEX([1]!fableCountries[ALPHA3],MATCH(F1460,[1]!fableCountries[id],0),0)</f>
        <v>CHN</v>
      </c>
      <c r="I1460">
        <v>2020</v>
      </c>
      <c r="J1460">
        <v>13157.7866919892</v>
      </c>
      <c r="K1460">
        <v>1412.12825973141</v>
      </c>
      <c r="L1460">
        <v>0</v>
      </c>
      <c r="M1460">
        <v>2640.8633899106499</v>
      </c>
      <c r="N1460">
        <v>2603.9617513375601</v>
      </c>
      <c r="O1460">
        <v>88.195879606791706</v>
      </c>
      <c r="P1460">
        <v>84.103181975158805</v>
      </c>
      <c r="Q1460">
        <v>2105.1113668126</v>
      </c>
      <c r="R1460">
        <v>0</v>
      </c>
      <c r="S1460">
        <v>0.44836862091193302</v>
      </c>
      <c r="T1460">
        <v>0.5</v>
      </c>
      <c r="U1460">
        <v>21253.4</v>
      </c>
      <c r="V1460">
        <v>4097.835</v>
      </c>
      <c r="W1460">
        <v>92435.376000000004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123623.66149134299</v>
      </c>
      <c r="AF1460">
        <v>423062.01510126801</v>
      </c>
      <c r="AG1460">
        <v>177000.5</v>
      </c>
      <c r="AH1460">
        <v>33293</v>
      </c>
      <c r="AI1460">
        <v>179206.098568046</v>
      </c>
      <c r="AJ1460">
        <v>6284.72483934305</v>
      </c>
      <c r="AK1460">
        <v>942470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600.72650835364004</v>
      </c>
      <c r="AT1460">
        <v>312.71108672740701</v>
      </c>
      <c r="AU1460">
        <v>120.106425419551</v>
      </c>
      <c r="AV1460">
        <v>167.90899620668199</v>
      </c>
      <c r="AW1460">
        <v>0</v>
      </c>
      <c r="AX1460">
        <v>0</v>
      </c>
      <c r="AY1460">
        <v>0</v>
      </c>
      <c r="AZ1460">
        <v>369.32289822106998</v>
      </c>
      <c r="BA1460">
        <v>223.496980677485</v>
      </c>
      <c r="BB1460">
        <v>145.82591754358501</v>
      </c>
      <c r="BC1460">
        <v>961.50631264650701</v>
      </c>
      <c r="BD1460">
        <v>0</v>
      </c>
      <c r="BE1460">
        <v>244.17449648360699</v>
      </c>
      <c r="BF1460">
        <v>-296.39078453111102</v>
      </c>
      <c r="BG1460">
        <v>0</v>
      </c>
      <c r="BH1460">
        <v>-52.216288047504001</v>
      </c>
      <c r="BI1460">
        <v>-8.5430939282019303</v>
      </c>
      <c r="BJ1460">
        <v>0</v>
      </c>
      <c r="BK1460">
        <v>0</v>
      </c>
      <c r="BL1460">
        <v>0</v>
      </c>
      <c r="BM1460">
        <v>1072947.5268326199</v>
      </c>
      <c r="BN1460">
        <v>158363.55117106301</v>
      </c>
      <c r="BO1460">
        <v>404012.751397894</v>
      </c>
      <c r="BP1460">
        <v>0</v>
      </c>
      <c r="BQ1460">
        <v>-296.39078453111102</v>
      </c>
    </row>
    <row r="1461" spans="1:69" x14ac:dyDescent="0.25">
      <c r="A1461">
        <v>19</v>
      </c>
      <c r="B1461" t="str">
        <f>IF(A1461=16,"CT",IF(A1461=20,"Shock",IF(A1461=19,"DecSoly",IF(A1461=18,"NoSoly","SolyTrade"))))</f>
        <v>DecSoly</v>
      </c>
      <c r="C1461" t="s">
        <v>18</v>
      </c>
      <c r="D1461" t="s">
        <v>17</v>
      </c>
      <c r="E1461" t="str" cm="1">
        <f t="array" ref="E1461">INDEX([1]!newIts[NEW],MATCH(indicatorsdb[[#This Row],[Column1]],[1]!newIts[OLD],0),0)</f>
        <v>DS75</v>
      </c>
      <c r="F1461">
        <v>6</v>
      </c>
      <c r="G1461" t="s">
        <v>105</v>
      </c>
      <c r="H1461" t="str" cm="1">
        <f t="array" ref="H1461">INDEX([1]!fableCountries[ALPHA3],MATCH(F1461,[1]!fableCountries[id],0),0)</f>
        <v>CHN</v>
      </c>
      <c r="I1461">
        <v>2022</v>
      </c>
      <c r="J1461">
        <v>17216.168821961801</v>
      </c>
      <c r="K1461">
        <v>1416.8738148366999</v>
      </c>
      <c r="L1461">
        <v>0</v>
      </c>
      <c r="M1461">
        <v>2705.3306303118102</v>
      </c>
      <c r="N1461">
        <v>2667.89026910341</v>
      </c>
      <c r="O1461">
        <v>90.891324202806999</v>
      </c>
      <c r="P1461">
        <v>89.238681465731304</v>
      </c>
      <c r="Q1461">
        <v>2106.3424934693699</v>
      </c>
      <c r="R1461">
        <v>0</v>
      </c>
      <c r="S1461">
        <v>0.44836862091193302</v>
      </c>
      <c r="T1461">
        <v>0.5</v>
      </c>
      <c r="U1461">
        <v>21253.4</v>
      </c>
      <c r="V1461">
        <v>4097.835</v>
      </c>
      <c r="W1461">
        <v>92435.376000000004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123720.53102795601</v>
      </c>
      <c r="AF1461">
        <v>444750.73125680903</v>
      </c>
      <c r="AG1461">
        <v>177000.5</v>
      </c>
      <c r="AH1461">
        <v>33293</v>
      </c>
      <c r="AI1461">
        <v>156733.311083821</v>
      </c>
      <c r="AJ1461">
        <v>6971.9266314143097</v>
      </c>
      <c r="AK1461">
        <v>942470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601.29166198334497</v>
      </c>
      <c r="AT1461">
        <v>313.498464539606</v>
      </c>
      <c r="AU1461">
        <v>119.750597523124</v>
      </c>
      <c r="AV1461">
        <v>168.042599920615</v>
      </c>
      <c r="AW1461">
        <v>0</v>
      </c>
      <c r="AX1461">
        <v>0</v>
      </c>
      <c r="AY1461">
        <v>0</v>
      </c>
      <c r="AZ1461">
        <v>381.662613389039</v>
      </c>
      <c r="BA1461">
        <v>232.642572620735</v>
      </c>
      <c r="BB1461">
        <v>149.020040768304</v>
      </c>
      <c r="BC1461">
        <v>974.41118144418203</v>
      </c>
      <c r="BD1461">
        <v>0</v>
      </c>
      <c r="BE1461">
        <v>406.67678260779002</v>
      </c>
      <c r="BF1461">
        <v>-296.39078453111102</v>
      </c>
      <c r="BG1461">
        <v>0</v>
      </c>
      <c r="BH1461">
        <v>110.28599807667899</v>
      </c>
      <c r="BI1461">
        <v>-8.5430939282019303</v>
      </c>
      <c r="BJ1461">
        <v>0</v>
      </c>
      <c r="BK1461">
        <v>0</v>
      </c>
      <c r="BL1461">
        <v>0</v>
      </c>
      <c r="BM1461">
        <v>1079645.74733107</v>
      </c>
      <c r="BN1461">
        <v>159822.119132035</v>
      </c>
      <c r="BO1461">
        <v>403732.36922127602</v>
      </c>
      <c r="BP1461">
        <v>0</v>
      </c>
      <c r="BQ1461">
        <v>-296.39078453111102</v>
      </c>
    </row>
    <row r="1462" spans="1:69" x14ac:dyDescent="0.25">
      <c r="A1462">
        <v>19</v>
      </c>
      <c r="B1462" t="str">
        <f>IF(A1462=16,"CT",IF(A1462=20,"Shock",IF(A1462=19,"DecSoly",IF(A1462=18,"NoSoly","SolyTrade"))))</f>
        <v>DecSoly</v>
      </c>
      <c r="C1462" t="s">
        <v>16</v>
      </c>
      <c r="D1462" t="s">
        <v>15</v>
      </c>
      <c r="E1462" t="str" cm="1">
        <f t="array" ref="E1462">INDEX([1]!newIts[NEW],MATCH(indicatorsdb[[#This Row],[Column1]],[1]!newIts[OLD],0),0)</f>
        <v>DS75M</v>
      </c>
      <c r="F1462">
        <v>6</v>
      </c>
      <c r="G1462" t="s">
        <v>105</v>
      </c>
      <c r="H1462" t="str" cm="1">
        <f t="array" ref="H1462">INDEX([1]!fableCountries[ALPHA3],MATCH(F1462,[1]!fableCountries[id],0),0)</f>
        <v>CHN</v>
      </c>
      <c r="I1462">
        <v>2020</v>
      </c>
      <c r="J1462">
        <v>13157.7866919892</v>
      </c>
      <c r="K1462">
        <v>1412.12825973141</v>
      </c>
      <c r="L1462">
        <v>0</v>
      </c>
      <c r="M1462">
        <v>2640.8633899106499</v>
      </c>
      <c r="N1462">
        <v>2603.9617513375601</v>
      </c>
      <c r="O1462">
        <v>88.195879606791706</v>
      </c>
      <c r="P1462">
        <v>84.103181975158805</v>
      </c>
      <c r="Q1462">
        <v>2105.1113668126</v>
      </c>
      <c r="R1462">
        <v>0</v>
      </c>
      <c r="S1462">
        <v>0.44836862091193302</v>
      </c>
      <c r="T1462">
        <v>0.5</v>
      </c>
      <c r="U1462">
        <v>21253.4</v>
      </c>
      <c r="V1462">
        <v>4097.835</v>
      </c>
      <c r="W1462">
        <v>92435.376000000004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152128.22721280399</v>
      </c>
      <c r="AF1462">
        <v>423062.01510126801</v>
      </c>
      <c r="AG1462">
        <v>177000.5</v>
      </c>
      <c r="AH1462">
        <v>33293</v>
      </c>
      <c r="AI1462">
        <v>150701.53284658599</v>
      </c>
      <c r="AJ1462">
        <v>6284.72483934305</v>
      </c>
      <c r="AK1462">
        <v>942470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739.76352775782902</v>
      </c>
      <c r="AT1462">
        <v>379.81566496606899</v>
      </c>
      <c r="AU1462">
        <v>150.130650276669</v>
      </c>
      <c r="AV1462">
        <v>209.817212515092</v>
      </c>
      <c r="AW1462">
        <v>0</v>
      </c>
      <c r="AX1462">
        <v>0</v>
      </c>
      <c r="AY1462">
        <v>0</v>
      </c>
      <c r="AZ1462">
        <v>369.32289822106998</v>
      </c>
      <c r="BA1462">
        <v>223.496980677485</v>
      </c>
      <c r="BB1462">
        <v>145.82591754358501</v>
      </c>
      <c r="BC1462">
        <v>1100.5433320507</v>
      </c>
      <c r="BD1462">
        <v>0</v>
      </c>
      <c r="BE1462">
        <v>252.01934802864201</v>
      </c>
      <c r="BF1462">
        <v>-296.39078453111102</v>
      </c>
      <c r="BG1462">
        <v>0</v>
      </c>
      <c r="BH1462">
        <v>-44.371436502469102</v>
      </c>
      <c r="BI1462">
        <v>-8.5430939282019303</v>
      </c>
      <c r="BJ1462">
        <v>0</v>
      </c>
      <c r="BK1462">
        <v>0</v>
      </c>
      <c r="BL1462">
        <v>0</v>
      </c>
      <c r="BM1462">
        <v>1072947.5268326199</v>
      </c>
      <c r="BN1462">
        <v>158363.55117106301</v>
      </c>
      <c r="BO1462">
        <v>404012.751397894</v>
      </c>
      <c r="BP1462">
        <v>0</v>
      </c>
      <c r="BQ1462">
        <v>-296.39078453111102</v>
      </c>
    </row>
    <row r="1463" spans="1:69" x14ac:dyDescent="0.25">
      <c r="A1463">
        <v>19</v>
      </c>
      <c r="B1463" t="str">
        <f>IF(A1463=16,"CT",IF(A1463=20,"Shock",IF(A1463=19,"DecSoly",IF(A1463=18,"NoSoly","SolyTrade"))))</f>
        <v>DecSoly</v>
      </c>
      <c r="C1463" t="s">
        <v>16</v>
      </c>
      <c r="D1463" t="s">
        <v>15</v>
      </c>
      <c r="E1463" t="str" cm="1">
        <f t="array" ref="E1463">INDEX([1]!newIts[NEW],MATCH(indicatorsdb[[#This Row],[Column1]],[1]!newIts[OLD],0),0)</f>
        <v>DS75M</v>
      </c>
      <c r="F1463">
        <v>6</v>
      </c>
      <c r="G1463" t="s">
        <v>105</v>
      </c>
      <c r="H1463" t="str" cm="1">
        <f t="array" ref="H1463">INDEX([1]!fableCountries[ALPHA3],MATCH(F1463,[1]!fableCountries[id],0),0)</f>
        <v>CHN</v>
      </c>
      <c r="I1463">
        <v>2022</v>
      </c>
      <c r="J1463">
        <v>17216.168821961801</v>
      </c>
      <c r="K1463">
        <v>1416.8738148366999</v>
      </c>
      <c r="L1463">
        <v>0</v>
      </c>
      <c r="M1463">
        <v>2705.3306303118102</v>
      </c>
      <c r="N1463">
        <v>2667.89026910341</v>
      </c>
      <c r="O1463">
        <v>90.891324202806999</v>
      </c>
      <c r="P1463">
        <v>89.238681465731304</v>
      </c>
      <c r="Q1463">
        <v>2106.3424934693699</v>
      </c>
      <c r="R1463">
        <v>0</v>
      </c>
      <c r="S1463">
        <v>0.44836862091193302</v>
      </c>
      <c r="T1463">
        <v>0.5</v>
      </c>
      <c r="U1463">
        <v>21253.4</v>
      </c>
      <c r="V1463">
        <v>4097.835</v>
      </c>
      <c r="W1463">
        <v>92435.376000000004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152292.70058965901</v>
      </c>
      <c r="AF1463">
        <v>444750.73125680903</v>
      </c>
      <c r="AG1463">
        <v>177000.5</v>
      </c>
      <c r="AH1463">
        <v>33293</v>
      </c>
      <c r="AI1463">
        <v>128161.14152211801</v>
      </c>
      <c r="AJ1463">
        <v>6971.9266314143097</v>
      </c>
      <c r="AK1463">
        <v>942470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740.50619078441798</v>
      </c>
      <c r="AT1463">
        <v>380.77420472441202</v>
      </c>
      <c r="AU1463">
        <v>149.68792974283301</v>
      </c>
      <c r="AV1463">
        <v>210.04405631717199</v>
      </c>
      <c r="AW1463">
        <v>0</v>
      </c>
      <c r="AX1463">
        <v>0</v>
      </c>
      <c r="AY1463">
        <v>0</v>
      </c>
      <c r="AZ1463">
        <v>381.662613389039</v>
      </c>
      <c r="BA1463">
        <v>232.642572620735</v>
      </c>
      <c r="BB1463">
        <v>149.020040768304</v>
      </c>
      <c r="BC1463">
        <v>1113.6257102452601</v>
      </c>
      <c r="BD1463">
        <v>0</v>
      </c>
      <c r="BE1463">
        <v>408.18138982603301</v>
      </c>
      <c r="BF1463">
        <v>-296.39078453111102</v>
      </c>
      <c r="BG1463">
        <v>0</v>
      </c>
      <c r="BH1463">
        <v>111.790605294922</v>
      </c>
      <c r="BI1463">
        <v>-8.5430939282019303</v>
      </c>
      <c r="BJ1463">
        <v>0</v>
      </c>
      <c r="BK1463">
        <v>0</v>
      </c>
      <c r="BL1463">
        <v>0</v>
      </c>
      <c r="BM1463">
        <v>1079645.74733107</v>
      </c>
      <c r="BN1463">
        <v>159822.119132035</v>
      </c>
      <c r="BO1463">
        <v>403732.36922127602</v>
      </c>
      <c r="BP1463">
        <v>0</v>
      </c>
      <c r="BQ1463">
        <v>-296.39078453111102</v>
      </c>
    </row>
    <row r="1464" spans="1:69" x14ac:dyDescent="0.25">
      <c r="A1464">
        <v>19</v>
      </c>
      <c r="B1464" t="str">
        <f>IF(A1464=16,"CT",IF(A1464=20,"Shock",IF(A1464=19,"DecSoly",IF(A1464=18,"NoSoly","SolyTrade"))))</f>
        <v>DecSoly</v>
      </c>
      <c r="C1464" t="s">
        <v>14</v>
      </c>
      <c r="D1464" t="s">
        <v>13</v>
      </c>
      <c r="E1464" t="str" cm="1">
        <f t="array" ref="E1464">INDEX([1]!newIts[NEW],MATCH(indicatorsdb[[#This Row],[Column1]],[1]!newIts[OLD],0),0)</f>
        <v>DS75S</v>
      </c>
      <c r="F1464">
        <v>6</v>
      </c>
      <c r="G1464" t="s">
        <v>105</v>
      </c>
      <c r="H1464" t="str" cm="1">
        <f t="array" ref="H1464">INDEX([1]!fableCountries[ALPHA3],MATCH(F1464,[1]!fableCountries[id],0),0)</f>
        <v>CHN</v>
      </c>
      <c r="I1464">
        <v>2020</v>
      </c>
      <c r="J1464">
        <v>13157.7866919892</v>
      </c>
      <c r="K1464">
        <v>1412.12825973141</v>
      </c>
      <c r="L1464">
        <v>0</v>
      </c>
      <c r="M1464">
        <v>2640.8633899106499</v>
      </c>
      <c r="N1464">
        <v>2603.9617513375601</v>
      </c>
      <c r="O1464">
        <v>88.195879606791706</v>
      </c>
      <c r="P1464">
        <v>84.103181975158805</v>
      </c>
      <c r="Q1464">
        <v>2105.1113668126</v>
      </c>
      <c r="R1464">
        <v>0</v>
      </c>
      <c r="S1464">
        <v>0.44836862091193302</v>
      </c>
      <c r="T1464">
        <v>0.5</v>
      </c>
      <c r="U1464">
        <v>21253.4</v>
      </c>
      <c r="V1464">
        <v>4097.835</v>
      </c>
      <c r="W1464">
        <v>92435.376000000004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173749.13859965801</v>
      </c>
      <c r="AF1464">
        <v>423062.01510126801</v>
      </c>
      <c r="AG1464">
        <v>177000.5</v>
      </c>
      <c r="AH1464">
        <v>33293</v>
      </c>
      <c r="AI1464">
        <v>129080.621459731</v>
      </c>
      <c r="AJ1464">
        <v>6284.72483934305</v>
      </c>
      <c r="AK1464">
        <v>942470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838.77386075338495</v>
      </c>
      <c r="AT1464">
        <v>427.56423679542701</v>
      </c>
      <c r="AU1464">
        <v>171.57257167782501</v>
      </c>
      <c r="AV1464">
        <v>239.63705228013299</v>
      </c>
      <c r="AW1464">
        <v>0</v>
      </c>
      <c r="AX1464">
        <v>0</v>
      </c>
      <c r="AY1464">
        <v>0</v>
      </c>
      <c r="AZ1464">
        <v>369.32289822106998</v>
      </c>
      <c r="BA1464">
        <v>223.496980677485</v>
      </c>
      <c r="BB1464">
        <v>145.82591754358501</v>
      </c>
      <c r="BC1464">
        <v>1199.55366504625</v>
      </c>
      <c r="BD1464">
        <v>0</v>
      </c>
      <c r="BE1464">
        <v>256.99738640790298</v>
      </c>
      <c r="BF1464">
        <v>-296.39078453111102</v>
      </c>
      <c r="BG1464">
        <v>0</v>
      </c>
      <c r="BH1464">
        <v>-39.393398123207902</v>
      </c>
      <c r="BI1464">
        <v>-8.5430939282019303</v>
      </c>
      <c r="BJ1464">
        <v>0</v>
      </c>
      <c r="BK1464">
        <v>0</v>
      </c>
      <c r="BL1464">
        <v>0</v>
      </c>
      <c r="BM1464">
        <v>1072947.5268326199</v>
      </c>
      <c r="BN1464">
        <v>158363.55117106301</v>
      </c>
      <c r="BO1464">
        <v>404012.751397894</v>
      </c>
      <c r="BP1464">
        <v>0</v>
      </c>
      <c r="BQ1464">
        <v>-296.39078453111102</v>
      </c>
    </row>
    <row r="1465" spans="1:69" x14ac:dyDescent="0.25">
      <c r="A1465">
        <v>19</v>
      </c>
      <c r="B1465" t="str">
        <f>IF(A1465=16,"CT",IF(A1465=20,"Shock",IF(A1465=19,"DecSoly",IF(A1465=18,"NoSoly","SolyTrade"))))</f>
        <v>DecSoly</v>
      </c>
      <c r="C1465" t="s">
        <v>14</v>
      </c>
      <c r="D1465" t="s">
        <v>13</v>
      </c>
      <c r="E1465" t="str" cm="1">
        <f t="array" ref="E1465">INDEX([1]!newIts[NEW],MATCH(indicatorsdb[[#This Row],[Column1]],[1]!newIts[OLD],0),0)</f>
        <v>DS75S</v>
      </c>
      <c r="F1465">
        <v>6</v>
      </c>
      <c r="G1465" t="s">
        <v>105</v>
      </c>
      <c r="H1465" t="str" cm="1">
        <f t="array" ref="H1465">INDEX([1]!fableCountries[ALPHA3],MATCH(F1465,[1]!fableCountries[id],0),0)</f>
        <v>CHN</v>
      </c>
      <c r="I1465">
        <v>2022</v>
      </c>
      <c r="J1465">
        <v>17216.168821961801</v>
      </c>
      <c r="K1465">
        <v>1416.8738148366999</v>
      </c>
      <c r="L1465">
        <v>0</v>
      </c>
      <c r="M1465">
        <v>2705.3306303118102</v>
      </c>
      <c r="N1465">
        <v>2667.89026910341</v>
      </c>
      <c r="O1465">
        <v>90.891324202806999</v>
      </c>
      <c r="P1465">
        <v>89.238681465731304</v>
      </c>
      <c r="Q1465">
        <v>2106.3424934693699</v>
      </c>
      <c r="R1465">
        <v>0</v>
      </c>
      <c r="S1465">
        <v>0.44836862091193302</v>
      </c>
      <c r="T1465">
        <v>0.5</v>
      </c>
      <c r="U1465">
        <v>21253.4</v>
      </c>
      <c r="V1465">
        <v>4097.835</v>
      </c>
      <c r="W1465">
        <v>92435.376000000004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173936.68484475001</v>
      </c>
      <c r="AF1465">
        <v>444750.73125680903</v>
      </c>
      <c r="AG1465">
        <v>177000.5</v>
      </c>
      <c r="AH1465">
        <v>33293</v>
      </c>
      <c r="AI1465">
        <v>106517.15726702601</v>
      </c>
      <c r="AJ1465">
        <v>6971.9266314143097</v>
      </c>
      <c r="AK1465">
        <v>942470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839.55172211589604</v>
      </c>
      <c r="AT1465">
        <v>428.58941842492402</v>
      </c>
      <c r="AU1465">
        <v>171.06658521138399</v>
      </c>
      <c r="AV1465">
        <v>239.895718479588</v>
      </c>
      <c r="AW1465">
        <v>0</v>
      </c>
      <c r="AX1465">
        <v>0</v>
      </c>
      <c r="AY1465">
        <v>0</v>
      </c>
      <c r="AZ1465">
        <v>381.662613389039</v>
      </c>
      <c r="BA1465">
        <v>232.642572620735</v>
      </c>
      <c r="BB1465">
        <v>149.020040768304</v>
      </c>
      <c r="BC1465">
        <v>1212.6712415767299</v>
      </c>
      <c r="BD1465">
        <v>0</v>
      </c>
      <c r="BE1465">
        <v>408.69490509335702</v>
      </c>
      <c r="BF1465">
        <v>-296.39078453111102</v>
      </c>
      <c r="BG1465">
        <v>0</v>
      </c>
      <c r="BH1465">
        <v>112.304120562246</v>
      </c>
      <c r="BI1465">
        <v>-8.5430939282019303</v>
      </c>
      <c r="BJ1465">
        <v>0</v>
      </c>
      <c r="BK1465">
        <v>0</v>
      </c>
      <c r="BL1465">
        <v>0</v>
      </c>
      <c r="BM1465">
        <v>1079645.74733107</v>
      </c>
      <c r="BN1465">
        <v>159822.119132035</v>
      </c>
      <c r="BO1465">
        <v>403732.36922127602</v>
      </c>
      <c r="BP1465">
        <v>0</v>
      </c>
      <c r="BQ1465">
        <v>-296.39078453111102</v>
      </c>
    </row>
    <row r="1466" spans="1:69" x14ac:dyDescent="0.25">
      <c r="A1466">
        <v>19</v>
      </c>
      <c r="B1466" t="str">
        <f>IF(A1466=16,"CT",IF(A1466=20,"Shock",IF(A1466=19,"DecSoly",IF(A1466=18,"NoSoly","SolyTrade"))))</f>
        <v>DecSoly</v>
      </c>
      <c r="C1466" t="s">
        <v>12</v>
      </c>
      <c r="D1466" t="s">
        <v>11</v>
      </c>
      <c r="E1466" t="str" cm="1">
        <f t="array" ref="E1466">INDEX([1]!newIts[NEW],MATCH(indicatorsdb[[#This Row],[Column1]],[1]!newIts[OLD],0),0)</f>
        <v>DS100</v>
      </c>
      <c r="F1466">
        <v>6</v>
      </c>
      <c r="G1466" t="s">
        <v>105</v>
      </c>
      <c r="H1466" t="str" cm="1">
        <f t="array" ref="H1466">INDEX([1]!fableCountries[ALPHA3],MATCH(F1466,[1]!fableCountries[id],0),0)</f>
        <v>CHN</v>
      </c>
      <c r="I1466">
        <v>2020</v>
      </c>
      <c r="J1466">
        <v>13157.7866919892</v>
      </c>
      <c r="K1466">
        <v>1412.12825973141</v>
      </c>
      <c r="L1466">
        <v>0</v>
      </c>
      <c r="M1466">
        <v>2640.8633899106499</v>
      </c>
      <c r="N1466">
        <v>2603.95958900912</v>
      </c>
      <c r="O1466">
        <v>88.195091670704201</v>
      </c>
      <c r="P1466">
        <v>84.103239334303296</v>
      </c>
      <c r="Q1466">
        <v>2105.1113668126</v>
      </c>
      <c r="R1466">
        <v>0</v>
      </c>
      <c r="S1466">
        <v>0.44836862091193302</v>
      </c>
      <c r="T1466">
        <v>0.5</v>
      </c>
      <c r="U1466">
        <v>21253.4</v>
      </c>
      <c r="V1466">
        <v>4097.835</v>
      </c>
      <c r="W1466">
        <v>92435.376000000004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123333.901162518</v>
      </c>
      <c r="AF1466">
        <v>422377.50726721901</v>
      </c>
      <c r="AG1466">
        <v>177000.5</v>
      </c>
      <c r="AH1466">
        <v>33293</v>
      </c>
      <c r="AI1466">
        <v>180180.36673092001</v>
      </c>
      <c r="AJ1466">
        <v>6284.72483934305</v>
      </c>
      <c r="AK1466">
        <v>942470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599.60785152613903</v>
      </c>
      <c r="AT1466">
        <v>312.01040036239999</v>
      </c>
      <c r="AU1466">
        <v>120.08809613874701</v>
      </c>
      <c r="AV1466">
        <v>167.509355024992</v>
      </c>
      <c r="AW1466">
        <v>0</v>
      </c>
      <c r="AX1466">
        <v>0</v>
      </c>
      <c r="AY1466">
        <v>0</v>
      </c>
      <c r="AZ1466">
        <v>368.86225757155302</v>
      </c>
      <c r="BA1466">
        <v>223.19105955293401</v>
      </c>
      <c r="BB1466">
        <v>145.67119801861901</v>
      </c>
      <c r="BC1466">
        <v>959.92701516949001</v>
      </c>
      <c r="BD1466">
        <v>0</v>
      </c>
      <c r="BE1466">
        <v>225.53786548402101</v>
      </c>
      <c r="BF1466">
        <v>-296.39078453111102</v>
      </c>
      <c r="BG1466">
        <v>0</v>
      </c>
      <c r="BH1466">
        <v>-70.852919047089998</v>
      </c>
      <c r="BI1466">
        <v>-8.5430939282019303</v>
      </c>
      <c r="BJ1466">
        <v>0</v>
      </c>
      <c r="BK1466">
        <v>0</v>
      </c>
      <c r="BL1466">
        <v>0</v>
      </c>
      <c r="BM1466">
        <v>1070799.6946948201</v>
      </c>
      <c r="BN1466">
        <v>158122.06600733299</v>
      </c>
      <c r="BO1466">
        <v>403659.85807347501</v>
      </c>
      <c r="BP1466">
        <v>0</v>
      </c>
      <c r="BQ1466">
        <v>-296.39078453111102</v>
      </c>
    </row>
    <row r="1467" spans="1:69" x14ac:dyDescent="0.25">
      <c r="A1467">
        <v>19</v>
      </c>
      <c r="B1467" t="str">
        <f>IF(A1467=16,"CT",IF(A1467=20,"Shock",IF(A1467=19,"DecSoly",IF(A1467=18,"NoSoly","SolyTrade"))))</f>
        <v>DecSoly</v>
      </c>
      <c r="C1467" t="s">
        <v>12</v>
      </c>
      <c r="D1467" t="s">
        <v>11</v>
      </c>
      <c r="E1467" t="str" cm="1">
        <f t="array" ref="E1467">INDEX([1]!newIts[NEW],MATCH(indicatorsdb[[#This Row],[Column1]],[1]!newIts[OLD],0),0)</f>
        <v>DS100</v>
      </c>
      <c r="F1467">
        <v>6</v>
      </c>
      <c r="G1467" t="s">
        <v>105</v>
      </c>
      <c r="H1467" t="str" cm="1">
        <f t="array" ref="H1467">INDEX([1]!fableCountries[ALPHA3],MATCH(F1467,[1]!fableCountries[id],0),0)</f>
        <v>CHN</v>
      </c>
      <c r="I1467">
        <v>2022</v>
      </c>
      <c r="J1467">
        <v>17216.168821961801</v>
      </c>
      <c r="K1467">
        <v>1416.8738148366999</v>
      </c>
      <c r="L1467">
        <v>0</v>
      </c>
      <c r="M1467">
        <v>2705.3306303118102</v>
      </c>
      <c r="N1467">
        <v>2667.8884218478001</v>
      </c>
      <c r="O1467">
        <v>90.890618654896102</v>
      </c>
      <c r="P1467">
        <v>89.238744789694394</v>
      </c>
      <c r="Q1467">
        <v>2106.3424934693699</v>
      </c>
      <c r="R1467">
        <v>0</v>
      </c>
      <c r="S1467">
        <v>0.44836862091193302</v>
      </c>
      <c r="T1467">
        <v>0.5</v>
      </c>
      <c r="U1467">
        <v>21253.4</v>
      </c>
      <c r="V1467">
        <v>4097.835</v>
      </c>
      <c r="W1467">
        <v>92435.376000000004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123432.776694931</v>
      </c>
      <c r="AF1467">
        <v>444117.85976356798</v>
      </c>
      <c r="AG1467">
        <v>177000.5</v>
      </c>
      <c r="AH1467">
        <v>33293</v>
      </c>
      <c r="AI1467">
        <v>157653.93691008599</v>
      </c>
      <c r="AJ1467">
        <v>6971.9266314143097</v>
      </c>
      <c r="AK1467">
        <v>942470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600.18029114787601</v>
      </c>
      <c r="AT1467">
        <v>312.801383674769</v>
      </c>
      <c r="AU1467">
        <v>119.733182038907</v>
      </c>
      <c r="AV1467">
        <v>167.64572543419999</v>
      </c>
      <c r="AW1467">
        <v>0</v>
      </c>
      <c r="AX1467">
        <v>0</v>
      </c>
      <c r="AY1467">
        <v>0</v>
      </c>
      <c r="AZ1467">
        <v>381.24102588203601</v>
      </c>
      <c r="BA1467">
        <v>232.360975221763</v>
      </c>
      <c r="BB1467">
        <v>148.88005066027301</v>
      </c>
      <c r="BC1467">
        <v>972.87822310170998</v>
      </c>
      <c r="BD1467">
        <v>0</v>
      </c>
      <c r="BE1467">
        <v>407.64081311863703</v>
      </c>
      <c r="BF1467">
        <v>-296.39078453111102</v>
      </c>
      <c r="BG1467">
        <v>0</v>
      </c>
      <c r="BH1467">
        <v>111.25002858752499</v>
      </c>
      <c r="BI1467">
        <v>-8.5430939282019303</v>
      </c>
      <c r="BJ1467">
        <v>0</v>
      </c>
      <c r="BK1467">
        <v>0</v>
      </c>
      <c r="BL1467">
        <v>0</v>
      </c>
      <c r="BM1467">
        <v>1077503.77620817</v>
      </c>
      <c r="BN1467">
        <v>159579.414336927</v>
      </c>
      <c r="BO1467">
        <v>403393.57261369599</v>
      </c>
      <c r="BP1467">
        <v>0</v>
      </c>
      <c r="BQ1467">
        <v>-296.39078453111102</v>
      </c>
    </row>
    <row r="1468" spans="1:69" x14ac:dyDescent="0.25">
      <c r="A1468">
        <v>19</v>
      </c>
      <c r="B1468" t="str">
        <f>IF(A1468=16,"CT",IF(A1468=20,"Shock",IF(A1468=19,"DecSoly",IF(A1468=18,"NoSoly","SolyTrade"))))</f>
        <v>DecSoly</v>
      </c>
      <c r="C1468" t="s">
        <v>10</v>
      </c>
      <c r="D1468" t="s">
        <v>9</v>
      </c>
      <c r="E1468" t="str" cm="1">
        <f t="array" ref="E1468">INDEX([1]!newIts[NEW],MATCH(indicatorsdb[[#This Row],[Column1]],[1]!newIts[OLD],0),0)</f>
        <v>DS100M</v>
      </c>
      <c r="F1468">
        <v>6</v>
      </c>
      <c r="G1468" t="s">
        <v>105</v>
      </c>
      <c r="H1468" t="str" cm="1">
        <f t="array" ref="H1468">INDEX([1]!fableCountries[ALPHA3],MATCH(F1468,[1]!fableCountries[id],0),0)</f>
        <v>CHN</v>
      </c>
      <c r="I1468">
        <v>2020</v>
      </c>
      <c r="J1468">
        <v>13157.7866919892</v>
      </c>
      <c r="K1468">
        <v>1412.12825973141</v>
      </c>
      <c r="L1468">
        <v>0</v>
      </c>
      <c r="M1468">
        <v>2640.8633899106499</v>
      </c>
      <c r="N1468">
        <v>2603.95958900912</v>
      </c>
      <c r="O1468">
        <v>88.195091670704201</v>
      </c>
      <c r="P1468">
        <v>84.103239334303296</v>
      </c>
      <c r="Q1468">
        <v>2105.1113668126</v>
      </c>
      <c r="R1468">
        <v>0</v>
      </c>
      <c r="S1468">
        <v>0.44836862091193302</v>
      </c>
      <c r="T1468">
        <v>0.5</v>
      </c>
      <c r="U1468">
        <v>21253.4</v>
      </c>
      <c r="V1468">
        <v>4097.835</v>
      </c>
      <c r="W1468">
        <v>92435.376000000004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151766.02312956299</v>
      </c>
      <c r="AF1468">
        <v>422377.50726721901</v>
      </c>
      <c r="AG1468">
        <v>177000.5</v>
      </c>
      <c r="AH1468">
        <v>33293</v>
      </c>
      <c r="AI1468">
        <v>151748.244763875</v>
      </c>
      <c r="AJ1468">
        <v>6284.72483934305</v>
      </c>
      <c r="AK1468">
        <v>942470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738.38058374535899</v>
      </c>
      <c r="AT1468">
        <v>378.95518927119701</v>
      </c>
      <c r="AU1468">
        <v>150.10773850094</v>
      </c>
      <c r="AV1468">
        <v>209.317655973222</v>
      </c>
      <c r="AW1468">
        <v>0</v>
      </c>
      <c r="AX1468">
        <v>0</v>
      </c>
      <c r="AY1468">
        <v>0</v>
      </c>
      <c r="AZ1468">
        <v>368.86225757155302</v>
      </c>
      <c r="BA1468">
        <v>223.19105955293401</v>
      </c>
      <c r="BB1468">
        <v>145.67119801861901</v>
      </c>
      <c r="BC1468">
        <v>1098.69974738871</v>
      </c>
      <c r="BD1468">
        <v>0</v>
      </c>
      <c r="BE1468">
        <v>231.77039152477599</v>
      </c>
      <c r="BF1468">
        <v>-296.39078453111102</v>
      </c>
      <c r="BG1468">
        <v>0</v>
      </c>
      <c r="BH1468">
        <v>-64.620393006335604</v>
      </c>
      <c r="BI1468">
        <v>-8.5430939282019303</v>
      </c>
      <c r="BJ1468">
        <v>0</v>
      </c>
      <c r="BK1468">
        <v>0</v>
      </c>
      <c r="BL1468">
        <v>0</v>
      </c>
      <c r="BM1468">
        <v>1070799.6946948201</v>
      </c>
      <c r="BN1468">
        <v>158122.06600733299</v>
      </c>
      <c r="BO1468">
        <v>403659.85807347501</v>
      </c>
      <c r="BP1468">
        <v>0</v>
      </c>
      <c r="BQ1468">
        <v>-296.39078453111102</v>
      </c>
    </row>
    <row r="1469" spans="1:69" x14ac:dyDescent="0.25">
      <c r="A1469">
        <v>19</v>
      </c>
      <c r="B1469" t="str">
        <f>IF(A1469=16,"CT",IF(A1469=20,"Shock",IF(A1469=19,"DecSoly",IF(A1469=18,"NoSoly","SolyTrade"))))</f>
        <v>DecSoly</v>
      </c>
      <c r="C1469" t="s">
        <v>10</v>
      </c>
      <c r="D1469" t="s">
        <v>9</v>
      </c>
      <c r="E1469" t="str" cm="1">
        <f t="array" ref="E1469">INDEX([1]!newIts[NEW],MATCH(indicatorsdb[[#This Row],[Column1]],[1]!newIts[OLD],0),0)</f>
        <v>DS100M</v>
      </c>
      <c r="F1469">
        <v>6</v>
      </c>
      <c r="G1469" t="s">
        <v>105</v>
      </c>
      <c r="H1469" t="str" cm="1">
        <f t="array" ref="H1469">INDEX([1]!fableCountries[ALPHA3],MATCH(F1469,[1]!fableCountries[id],0),0)</f>
        <v>CHN</v>
      </c>
      <c r="I1469">
        <v>2022</v>
      </c>
      <c r="J1469">
        <v>17216.168821961801</v>
      </c>
      <c r="K1469">
        <v>1416.8738148366999</v>
      </c>
      <c r="L1469">
        <v>0</v>
      </c>
      <c r="M1469">
        <v>2705.3306303118102</v>
      </c>
      <c r="N1469">
        <v>2667.8884218478001</v>
      </c>
      <c r="O1469">
        <v>90.890618654896102</v>
      </c>
      <c r="P1469">
        <v>89.238744789694394</v>
      </c>
      <c r="Q1469">
        <v>2106.3424934693699</v>
      </c>
      <c r="R1469">
        <v>0</v>
      </c>
      <c r="S1469">
        <v>0.44836862091193302</v>
      </c>
      <c r="T1469">
        <v>0.5</v>
      </c>
      <c r="U1469">
        <v>21253.4</v>
      </c>
      <c r="V1469">
        <v>4097.835</v>
      </c>
      <c r="W1469">
        <v>92435.376000000004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151933.00700178501</v>
      </c>
      <c r="AF1469">
        <v>444117.85976356798</v>
      </c>
      <c r="AG1469">
        <v>177000.5</v>
      </c>
      <c r="AH1469">
        <v>33293</v>
      </c>
      <c r="AI1469">
        <v>129153.706603232</v>
      </c>
      <c r="AJ1469">
        <v>6971.9266314143097</v>
      </c>
      <c r="AK1469">
        <v>942470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739.13256976675905</v>
      </c>
      <c r="AT1469">
        <v>379.91844712826901</v>
      </c>
      <c r="AU1469">
        <v>149.66616035560699</v>
      </c>
      <c r="AV1469">
        <v>209.54796228288299</v>
      </c>
      <c r="AW1469">
        <v>0</v>
      </c>
      <c r="AX1469">
        <v>0</v>
      </c>
      <c r="AY1469">
        <v>0</v>
      </c>
      <c r="AZ1469">
        <v>381.24102588203601</v>
      </c>
      <c r="BA1469">
        <v>232.360975221763</v>
      </c>
      <c r="BB1469">
        <v>148.88005066027301</v>
      </c>
      <c r="BC1469">
        <v>1111.8305017205901</v>
      </c>
      <c r="BD1469">
        <v>0</v>
      </c>
      <c r="BE1469">
        <v>409.156648599748</v>
      </c>
      <c r="BF1469">
        <v>-296.39078453111102</v>
      </c>
      <c r="BG1469">
        <v>0</v>
      </c>
      <c r="BH1469">
        <v>112.765864068637</v>
      </c>
      <c r="BI1469">
        <v>-8.5430939282019303</v>
      </c>
      <c r="BJ1469">
        <v>0</v>
      </c>
      <c r="BK1469">
        <v>0</v>
      </c>
      <c r="BL1469">
        <v>0</v>
      </c>
      <c r="BM1469">
        <v>1077503.77620817</v>
      </c>
      <c r="BN1469">
        <v>159579.414336927</v>
      </c>
      <c r="BO1469">
        <v>403393.57261369599</v>
      </c>
      <c r="BP1469">
        <v>0</v>
      </c>
      <c r="BQ1469">
        <v>-296.39078453111102</v>
      </c>
    </row>
    <row r="1470" spans="1:69" x14ac:dyDescent="0.25">
      <c r="A1470">
        <v>19</v>
      </c>
      <c r="B1470" t="str">
        <f>IF(A1470=16,"CT",IF(A1470=20,"Shock",IF(A1470=19,"DecSoly",IF(A1470=18,"NoSoly","SolyTrade"))))</f>
        <v>DecSoly</v>
      </c>
      <c r="C1470" t="s">
        <v>8</v>
      </c>
      <c r="D1470" t="s">
        <v>7</v>
      </c>
      <c r="E1470" t="str" cm="1">
        <f t="array" ref="E1470">INDEX([1]!newIts[NEW],MATCH(indicatorsdb[[#This Row],[Column1]],[1]!newIts[OLD],0),0)</f>
        <v>DS100S</v>
      </c>
      <c r="F1470">
        <v>6</v>
      </c>
      <c r="G1470" t="s">
        <v>105</v>
      </c>
      <c r="H1470" t="str" cm="1">
        <f t="array" ref="H1470">INDEX([1]!fableCountries[ALPHA3],MATCH(F1470,[1]!fableCountries[id],0),0)</f>
        <v>CHN</v>
      </c>
      <c r="I1470">
        <v>2020</v>
      </c>
      <c r="J1470">
        <v>13157.7866919892</v>
      </c>
      <c r="K1470">
        <v>1412.12825973141</v>
      </c>
      <c r="L1470">
        <v>0</v>
      </c>
      <c r="M1470">
        <v>2640.8633899106499</v>
      </c>
      <c r="N1470">
        <v>2603.95958900912</v>
      </c>
      <c r="O1470">
        <v>88.195091670704201</v>
      </c>
      <c r="P1470">
        <v>84.103239334303296</v>
      </c>
      <c r="Q1470">
        <v>2105.1113668126</v>
      </c>
      <c r="R1470">
        <v>0</v>
      </c>
      <c r="S1470">
        <v>0.44836862091193302</v>
      </c>
      <c r="T1470">
        <v>0.5</v>
      </c>
      <c r="U1470">
        <v>21253.4</v>
      </c>
      <c r="V1470">
        <v>4097.835</v>
      </c>
      <c r="W1470">
        <v>92435.376000000004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173335.18413152301</v>
      </c>
      <c r="AF1470">
        <v>422377.50726721901</v>
      </c>
      <c r="AG1470">
        <v>177000.5</v>
      </c>
      <c r="AH1470">
        <v>33293</v>
      </c>
      <c r="AI1470">
        <v>130179.083761915</v>
      </c>
      <c r="AJ1470">
        <v>6284.72483934305</v>
      </c>
      <c r="AK1470">
        <v>942470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837.20212257732703</v>
      </c>
      <c r="AT1470">
        <v>426.58961517632002</v>
      </c>
      <c r="AU1470">
        <v>171.54638646085999</v>
      </c>
      <c r="AV1470">
        <v>239.06612094014699</v>
      </c>
      <c r="AW1470">
        <v>0</v>
      </c>
      <c r="AX1470">
        <v>0</v>
      </c>
      <c r="AY1470">
        <v>0</v>
      </c>
      <c r="AZ1470">
        <v>368.86225757155302</v>
      </c>
      <c r="BA1470">
        <v>223.19105955293401</v>
      </c>
      <c r="BB1470">
        <v>145.67119801861901</v>
      </c>
      <c r="BC1470">
        <v>1197.5212862206799</v>
      </c>
      <c r="BD1470">
        <v>0</v>
      </c>
      <c r="BE1470">
        <v>235.596660975238</v>
      </c>
      <c r="BF1470">
        <v>-296.39078453111102</v>
      </c>
      <c r="BG1470">
        <v>0</v>
      </c>
      <c r="BH1470">
        <v>-60.794123555873597</v>
      </c>
      <c r="BI1470">
        <v>-8.5430939282019303</v>
      </c>
      <c r="BJ1470">
        <v>0</v>
      </c>
      <c r="BK1470">
        <v>0</v>
      </c>
      <c r="BL1470">
        <v>0</v>
      </c>
      <c r="BM1470">
        <v>1070799.6946948201</v>
      </c>
      <c r="BN1470">
        <v>158122.06600733299</v>
      </c>
      <c r="BO1470">
        <v>403659.85807347501</v>
      </c>
      <c r="BP1470">
        <v>0</v>
      </c>
      <c r="BQ1470">
        <v>-296.39078453111102</v>
      </c>
    </row>
    <row r="1471" spans="1:69" x14ac:dyDescent="0.25">
      <c r="A1471">
        <v>19</v>
      </c>
      <c r="B1471" t="str">
        <f>IF(A1471=16,"CT",IF(A1471=20,"Shock",IF(A1471=19,"DecSoly",IF(A1471=18,"NoSoly","SolyTrade"))))</f>
        <v>DecSoly</v>
      </c>
      <c r="C1471" t="s">
        <v>8</v>
      </c>
      <c r="D1471" t="s">
        <v>7</v>
      </c>
      <c r="E1471" t="str" cm="1">
        <f t="array" ref="E1471">INDEX([1]!newIts[NEW],MATCH(indicatorsdb[[#This Row],[Column1]],[1]!newIts[OLD],0),0)</f>
        <v>DS100S</v>
      </c>
      <c r="F1471">
        <v>6</v>
      </c>
      <c r="G1471" t="s">
        <v>105</v>
      </c>
      <c r="H1471" t="str" cm="1">
        <f t="array" ref="H1471">INDEX([1]!fableCountries[ALPHA3],MATCH(F1471,[1]!fableCountries[id],0),0)</f>
        <v>CHN</v>
      </c>
      <c r="I1471">
        <v>2022</v>
      </c>
      <c r="J1471">
        <v>17216.168821961801</v>
      </c>
      <c r="K1471">
        <v>1416.8738148366999</v>
      </c>
      <c r="L1471">
        <v>0</v>
      </c>
      <c r="M1471">
        <v>2705.3306303118102</v>
      </c>
      <c r="N1471">
        <v>2667.8884218478001</v>
      </c>
      <c r="O1471">
        <v>90.890618654896102</v>
      </c>
      <c r="P1471">
        <v>89.238744789694394</v>
      </c>
      <c r="Q1471">
        <v>2106.3424934693699</v>
      </c>
      <c r="R1471">
        <v>0</v>
      </c>
      <c r="S1471">
        <v>0.44836862091193302</v>
      </c>
      <c r="T1471">
        <v>0.5</v>
      </c>
      <c r="U1471">
        <v>21253.4</v>
      </c>
      <c r="V1471">
        <v>4097.835</v>
      </c>
      <c r="W1471">
        <v>92435.376000000004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173525.59598439801</v>
      </c>
      <c r="AF1471">
        <v>444117.85976356798</v>
      </c>
      <c r="AG1471">
        <v>177000.5</v>
      </c>
      <c r="AH1471">
        <v>33293</v>
      </c>
      <c r="AI1471">
        <v>107561.117620619</v>
      </c>
      <c r="AJ1471">
        <v>6971.9266314143097</v>
      </c>
      <c r="AK1471">
        <v>942470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837.990742886612</v>
      </c>
      <c r="AT1471">
        <v>427.62029805047399</v>
      </c>
      <c r="AU1471">
        <v>171.04170541333201</v>
      </c>
      <c r="AV1471">
        <v>239.328739422806</v>
      </c>
      <c r="AW1471">
        <v>0</v>
      </c>
      <c r="AX1471">
        <v>0</v>
      </c>
      <c r="AY1471">
        <v>0</v>
      </c>
      <c r="AZ1471">
        <v>381.24102588203601</v>
      </c>
      <c r="BA1471">
        <v>232.360975221763</v>
      </c>
      <c r="BB1471">
        <v>148.88005066027301</v>
      </c>
      <c r="BC1471">
        <v>1210.6886748404499</v>
      </c>
      <c r="BD1471">
        <v>0</v>
      </c>
      <c r="BE1471">
        <v>409.67806733384202</v>
      </c>
      <c r="BF1471">
        <v>-296.39078453111102</v>
      </c>
      <c r="BG1471">
        <v>0</v>
      </c>
      <c r="BH1471">
        <v>113.28728280273</v>
      </c>
      <c r="BI1471">
        <v>-8.5430939282019303</v>
      </c>
      <c r="BJ1471">
        <v>0</v>
      </c>
      <c r="BK1471">
        <v>0</v>
      </c>
      <c r="BL1471">
        <v>0</v>
      </c>
      <c r="BM1471">
        <v>1077503.77620817</v>
      </c>
      <c r="BN1471">
        <v>159579.414336927</v>
      </c>
      <c r="BO1471">
        <v>403393.57261369599</v>
      </c>
      <c r="BP1471">
        <v>0</v>
      </c>
      <c r="BQ1471">
        <v>-296.39078453111102</v>
      </c>
    </row>
    <row r="1472" spans="1:69" x14ac:dyDescent="0.25">
      <c r="A1472">
        <v>19</v>
      </c>
      <c r="B1472" t="str">
        <f>IF(A1472=16,"CT",IF(A1472=20,"Shock",IF(A1472=19,"DecSoly",IF(A1472=18,"NoSoly","SolyTrade"))))</f>
        <v>DecSoly</v>
      </c>
      <c r="C1472" t="s">
        <v>30</v>
      </c>
      <c r="D1472" t="s">
        <v>29</v>
      </c>
      <c r="E1472" t="str" cm="1">
        <f t="array" ref="E1472">INDEX([1]!newIts[NEW],MATCH(indicatorsdb[[#This Row],[Column1]],[1]!newIts[OLD],0),0)</f>
        <v>DS25</v>
      </c>
      <c r="F1472">
        <v>7</v>
      </c>
      <c r="G1472" t="s">
        <v>104</v>
      </c>
      <c r="H1472" t="str" cm="1">
        <f t="array" ref="H1472">INDEX([1]!fableCountries[ALPHA3],MATCH(F1472,[1]!fableCountries[id],0),0)</f>
        <v>COL</v>
      </c>
      <c r="I1472">
        <v>2020</v>
      </c>
      <c r="J1472">
        <v>427.81145206952601</v>
      </c>
      <c r="K1472">
        <v>51.100857803508603</v>
      </c>
      <c r="L1472">
        <v>0</v>
      </c>
      <c r="M1472">
        <v>2597.1704862398301</v>
      </c>
      <c r="N1472">
        <v>2598.2307667855998</v>
      </c>
      <c r="O1472">
        <v>78.212683393170295</v>
      </c>
      <c r="P1472">
        <v>56.616930265950003</v>
      </c>
      <c r="Q1472">
        <v>2086.97579724863</v>
      </c>
      <c r="R1472">
        <v>0</v>
      </c>
      <c r="S1472">
        <v>0.569592152354921</v>
      </c>
      <c r="T1472">
        <v>0.5</v>
      </c>
      <c r="U1472">
        <v>10628.8516294405</v>
      </c>
      <c r="V1472">
        <v>606.77943105141799</v>
      </c>
      <c r="W1472">
        <v>1442.10287620803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4285.0268787021096</v>
      </c>
      <c r="AF1472">
        <v>38694.716091440197</v>
      </c>
      <c r="AG1472">
        <v>61288.1444846534</v>
      </c>
      <c r="AH1472">
        <v>500</v>
      </c>
      <c r="AI1472">
        <v>5970.3005179164202</v>
      </c>
      <c r="AJ1472">
        <v>211.81202728789401</v>
      </c>
      <c r="AK1472">
        <v>110950</v>
      </c>
      <c r="AL1472">
        <v>-133.62846531398799</v>
      </c>
      <c r="AM1472">
        <v>480</v>
      </c>
      <c r="AN1472">
        <v>346.37153468601201</v>
      </c>
      <c r="AO1472">
        <v>0</v>
      </c>
      <c r="AP1472">
        <v>0</v>
      </c>
      <c r="AQ1472">
        <v>0</v>
      </c>
      <c r="AR1472">
        <v>0</v>
      </c>
      <c r="AS1472">
        <v>14.757487212626501</v>
      </c>
      <c r="AT1472">
        <v>2.5374038652143698</v>
      </c>
      <c r="AU1472">
        <v>3.8037743213896702</v>
      </c>
      <c r="AV1472">
        <v>8.4163090260224305</v>
      </c>
      <c r="AW1472">
        <v>0</v>
      </c>
      <c r="AX1472">
        <v>0</v>
      </c>
      <c r="AY1472">
        <v>0</v>
      </c>
      <c r="AZ1472">
        <v>53.6778390160841</v>
      </c>
      <c r="BA1472">
        <v>37.272050433855</v>
      </c>
      <c r="BB1472">
        <v>16.4057885822291</v>
      </c>
      <c r="BC1472">
        <v>67.723427580687897</v>
      </c>
      <c r="BD1472">
        <v>10.0483161945786</v>
      </c>
      <c r="BE1472">
        <v>10.6318074787248</v>
      </c>
      <c r="BF1472">
        <v>-15.9400963231324</v>
      </c>
      <c r="BG1472">
        <v>0</v>
      </c>
      <c r="BH1472">
        <v>4.7400273501710197</v>
      </c>
      <c r="BI1472">
        <v>-0.71189864802268599</v>
      </c>
      <c r="BJ1472">
        <v>0</v>
      </c>
      <c r="BK1472">
        <v>0</v>
      </c>
      <c r="BL1472">
        <v>0</v>
      </c>
      <c r="BM1472">
        <v>35219.106101505196</v>
      </c>
      <c r="BN1472">
        <v>5135.7797564912398</v>
      </c>
      <c r="BO1472">
        <v>1947.52089125356</v>
      </c>
      <c r="BP1472">
        <v>-11.815670767576901</v>
      </c>
      <c r="BQ1472">
        <v>-4.1244255555555602</v>
      </c>
    </row>
    <row r="1473" spans="1:69" x14ac:dyDescent="0.25">
      <c r="A1473">
        <v>19</v>
      </c>
      <c r="B1473" t="str">
        <f>IF(A1473=16,"CT",IF(A1473=20,"Shock",IF(A1473=19,"DecSoly",IF(A1473=18,"NoSoly","SolyTrade"))))</f>
        <v>DecSoly</v>
      </c>
      <c r="C1473" t="s">
        <v>30</v>
      </c>
      <c r="D1473" t="s">
        <v>29</v>
      </c>
      <c r="E1473" t="str" cm="1">
        <f t="array" ref="E1473">INDEX([1]!newIts[NEW],MATCH(indicatorsdb[[#This Row],[Column1]],[1]!newIts[OLD],0),0)</f>
        <v>DS25</v>
      </c>
      <c r="F1473">
        <v>7</v>
      </c>
      <c r="G1473" t="s">
        <v>104</v>
      </c>
      <c r="H1473" t="str" cm="1">
        <f t="array" ref="H1473">INDEX([1]!fableCountries[ALPHA3],MATCH(F1473,[1]!fableCountries[id],0),0)</f>
        <v>COL</v>
      </c>
      <c r="I1473">
        <v>2022</v>
      </c>
      <c r="J1473">
        <v>498.14400842683102</v>
      </c>
      <c r="K1473">
        <v>53.762798061118403</v>
      </c>
      <c r="L1473">
        <v>0</v>
      </c>
      <c r="M1473">
        <v>2634.8674466686598</v>
      </c>
      <c r="N1473">
        <v>2636.0837059341902</v>
      </c>
      <c r="O1473">
        <v>77.963722136108203</v>
      </c>
      <c r="P1473">
        <v>57.288892098396801</v>
      </c>
      <c r="Q1473">
        <v>2091.2643754701398</v>
      </c>
      <c r="R1473">
        <v>0</v>
      </c>
      <c r="S1473">
        <v>0.57007079043536901</v>
      </c>
      <c r="T1473">
        <v>0.5</v>
      </c>
      <c r="U1473">
        <v>10840.3051325832</v>
      </c>
      <c r="V1473">
        <v>635.91104603461599</v>
      </c>
      <c r="W1473">
        <v>1442.10287620803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4462.09023397888</v>
      </c>
      <c r="AF1473">
        <v>38581.412123934002</v>
      </c>
      <c r="AG1473">
        <v>61253.312285459797</v>
      </c>
      <c r="AH1473">
        <v>596</v>
      </c>
      <c r="AI1473">
        <v>5837.64990103935</v>
      </c>
      <c r="AJ1473">
        <v>219.53545558794701</v>
      </c>
      <c r="AK1473">
        <v>110950</v>
      </c>
      <c r="AL1473">
        <v>-34.832199193573601</v>
      </c>
      <c r="AM1473">
        <v>96</v>
      </c>
      <c r="AN1473">
        <v>61.167800806426399</v>
      </c>
      <c r="AO1473">
        <v>0</v>
      </c>
      <c r="AP1473">
        <v>0</v>
      </c>
      <c r="AQ1473">
        <v>0</v>
      </c>
      <c r="AR1473">
        <v>0</v>
      </c>
      <c r="AS1473">
        <v>15.6269016725639</v>
      </c>
      <c r="AT1473">
        <v>2.6732988603100201</v>
      </c>
      <c r="AU1473">
        <v>4.0261803672179299</v>
      </c>
      <c r="AV1473">
        <v>8.9274224450359707</v>
      </c>
      <c r="AW1473">
        <v>0</v>
      </c>
      <c r="AX1473">
        <v>0</v>
      </c>
      <c r="AY1473">
        <v>0</v>
      </c>
      <c r="AZ1473">
        <v>54.389571844464598</v>
      </c>
      <c r="BA1473">
        <v>37.7345462499121</v>
      </c>
      <c r="BB1473">
        <v>16.655025594552502</v>
      </c>
      <c r="BC1473">
        <v>69.304574869005805</v>
      </c>
      <c r="BD1473">
        <v>2.7353243340432001</v>
      </c>
      <c r="BE1473">
        <v>2.57818861800168</v>
      </c>
      <c r="BF1473">
        <v>-16.731986029799099</v>
      </c>
      <c r="BG1473">
        <v>0</v>
      </c>
      <c r="BH1473">
        <v>-11.4184730777542</v>
      </c>
      <c r="BI1473">
        <v>-0.71189864802268599</v>
      </c>
      <c r="BJ1473">
        <v>0</v>
      </c>
      <c r="BK1473">
        <v>0</v>
      </c>
      <c r="BL1473">
        <v>0</v>
      </c>
      <c r="BM1473">
        <v>38411.305060118502</v>
      </c>
      <c r="BN1473">
        <v>5599.45358692437</v>
      </c>
      <c r="BO1473">
        <v>2136.6880838178099</v>
      </c>
      <c r="BP1473">
        <v>-11.815670767576901</v>
      </c>
      <c r="BQ1473">
        <v>-4.9163152622222199</v>
      </c>
    </row>
    <row r="1474" spans="1:69" x14ac:dyDescent="0.25">
      <c r="A1474">
        <v>19</v>
      </c>
      <c r="B1474" t="str">
        <f>IF(A1474=16,"CT",IF(A1474=20,"Shock",IF(A1474=19,"DecSoly",IF(A1474=18,"NoSoly","SolyTrade"))))</f>
        <v>DecSoly</v>
      </c>
      <c r="C1474" t="s">
        <v>28</v>
      </c>
      <c r="D1474" t="s">
        <v>27</v>
      </c>
      <c r="E1474" t="str" cm="1">
        <f t="array" ref="E1474">INDEX([1]!newIts[NEW],MATCH(indicatorsdb[[#This Row],[Column1]],[1]!newIts[OLD],0),0)</f>
        <v>DS25M</v>
      </c>
      <c r="F1474">
        <v>7</v>
      </c>
      <c r="G1474" t="s">
        <v>104</v>
      </c>
      <c r="H1474" t="str" cm="1">
        <f t="array" ref="H1474">INDEX([1]!fableCountries[ALPHA3],MATCH(F1474,[1]!fableCountries[id],0),0)</f>
        <v>COL</v>
      </c>
      <c r="I1474">
        <v>2020</v>
      </c>
      <c r="J1474">
        <v>427.81145206952601</v>
      </c>
      <c r="K1474">
        <v>51.100857803508603</v>
      </c>
      <c r="L1474">
        <v>0</v>
      </c>
      <c r="M1474">
        <v>2597.1704862398301</v>
      </c>
      <c r="N1474">
        <v>2598.2307667855998</v>
      </c>
      <c r="O1474">
        <v>78.212683393170295</v>
      </c>
      <c r="P1474">
        <v>56.616930265950003</v>
      </c>
      <c r="Q1474">
        <v>2086.97579724863</v>
      </c>
      <c r="R1474">
        <v>0</v>
      </c>
      <c r="S1474">
        <v>0.569592152354921</v>
      </c>
      <c r="T1474">
        <v>0.5</v>
      </c>
      <c r="U1474">
        <v>10628.8516294405</v>
      </c>
      <c r="V1474">
        <v>606.77943105141799</v>
      </c>
      <c r="W1474">
        <v>1442.10287620803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4285.0268787021096</v>
      </c>
      <c r="AF1474">
        <v>38694.716091440197</v>
      </c>
      <c r="AG1474">
        <v>61288.1444846534</v>
      </c>
      <c r="AH1474">
        <v>500</v>
      </c>
      <c r="AI1474">
        <v>5970.3005179164202</v>
      </c>
      <c r="AJ1474">
        <v>211.81202728789401</v>
      </c>
      <c r="AK1474">
        <v>110950</v>
      </c>
      <c r="AL1474">
        <v>-133.62846531398799</v>
      </c>
      <c r="AM1474">
        <v>480</v>
      </c>
      <c r="AN1474">
        <v>346.37153468601201</v>
      </c>
      <c r="AO1474">
        <v>0</v>
      </c>
      <c r="AP1474">
        <v>0</v>
      </c>
      <c r="AQ1474">
        <v>0</v>
      </c>
      <c r="AR1474">
        <v>0</v>
      </c>
      <c r="AS1474">
        <v>14.757487212626501</v>
      </c>
      <c r="AT1474">
        <v>2.5374038652143698</v>
      </c>
      <c r="AU1474">
        <v>3.8037743213896702</v>
      </c>
      <c r="AV1474">
        <v>8.4163090260224305</v>
      </c>
      <c r="AW1474">
        <v>0</v>
      </c>
      <c r="AX1474">
        <v>0</v>
      </c>
      <c r="AY1474">
        <v>0</v>
      </c>
      <c r="AZ1474">
        <v>53.6778390160841</v>
      </c>
      <c r="BA1474">
        <v>37.272050433855</v>
      </c>
      <c r="BB1474">
        <v>16.4057885822291</v>
      </c>
      <c r="BC1474">
        <v>67.723427580687897</v>
      </c>
      <c r="BD1474">
        <v>10.0483161945786</v>
      </c>
      <c r="BE1474">
        <v>10.6318074787248</v>
      </c>
      <c r="BF1474">
        <v>-15.9400963231324</v>
      </c>
      <c r="BG1474">
        <v>0</v>
      </c>
      <c r="BH1474">
        <v>4.7400273501710197</v>
      </c>
      <c r="BI1474">
        <v>-0.71189864802268599</v>
      </c>
      <c r="BJ1474">
        <v>0</v>
      </c>
      <c r="BK1474">
        <v>0</v>
      </c>
      <c r="BL1474">
        <v>0</v>
      </c>
      <c r="BM1474">
        <v>35219.106101505196</v>
      </c>
      <c r="BN1474">
        <v>5135.7797564912398</v>
      </c>
      <c r="BO1474">
        <v>1947.52089125356</v>
      </c>
      <c r="BP1474">
        <v>-11.815670767576901</v>
      </c>
      <c r="BQ1474">
        <v>-4.1244255555555602</v>
      </c>
    </row>
    <row r="1475" spans="1:69" x14ac:dyDescent="0.25">
      <c r="A1475">
        <v>19</v>
      </c>
      <c r="B1475" t="str">
        <f>IF(A1475=16,"CT",IF(A1475=20,"Shock",IF(A1475=19,"DecSoly",IF(A1475=18,"NoSoly","SolyTrade"))))</f>
        <v>DecSoly</v>
      </c>
      <c r="C1475" t="s">
        <v>28</v>
      </c>
      <c r="D1475" t="s">
        <v>27</v>
      </c>
      <c r="E1475" t="str" cm="1">
        <f t="array" ref="E1475">INDEX([1]!newIts[NEW],MATCH(indicatorsdb[[#This Row],[Column1]],[1]!newIts[OLD],0),0)</f>
        <v>DS25M</v>
      </c>
      <c r="F1475">
        <v>7</v>
      </c>
      <c r="G1475" t="s">
        <v>104</v>
      </c>
      <c r="H1475" t="str" cm="1">
        <f t="array" ref="H1475">INDEX([1]!fableCountries[ALPHA3],MATCH(F1475,[1]!fableCountries[id],0),0)</f>
        <v>COL</v>
      </c>
      <c r="I1475">
        <v>2022</v>
      </c>
      <c r="J1475">
        <v>498.14400842683102</v>
      </c>
      <c r="K1475">
        <v>53.762798061118403</v>
      </c>
      <c r="L1475">
        <v>0</v>
      </c>
      <c r="M1475">
        <v>2634.8674466686598</v>
      </c>
      <c r="N1475">
        <v>2636.0837059341902</v>
      </c>
      <c r="O1475">
        <v>77.963722136108203</v>
      </c>
      <c r="P1475">
        <v>57.288892098396801</v>
      </c>
      <c r="Q1475">
        <v>2091.2643754701398</v>
      </c>
      <c r="R1475">
        <v>0</v>
      </c>
      <c r="S1475">
        <v>0.57007079043536901</v>
      </c>
      <c r="T1475">
        <v>0.5</v>
      </c>
      <c r="U1475">
        <v>10840.3051325832</v>
      </c>
      <c r="V1475">
        <v>635.91104603461599</v>
      </c>
      <c r="W1475">
        <v>1442.10287620803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4462.09023397888</v>
      </c>
      <c r="AF1475">
        <v>38581.412123934002</v>
      </c>
      <c r="AG1475">
        <v>61253.312285459797</v>
      </c>
      <c r="AH1475">
        <v>596</v>
      </c>
      <c r="AI1475">
        <v>5837.64990103935</v>
      </c>
      <c r="AJ1475">
        <v>219.53545558794701</v>
      </c>
      <c r="AK1475">
        <v>110950</v>
      </c>
      <c r="AL1475">
        <v>-34.832199193573601</v>
      </c>
      <c r="AM1475">
        <v>96</v>
      </c>
      <c r="AN1475">
        <v>61.167800806426399</v>
      </c>
      <c r="AO1475">
        <v>0</v>
      </c>
      <c r="AP1475">
        <v>0</v>
      </c>
      <c r="AQ1475">
        <v>0</v>
      </c>
      <c r="AR1475">
        <v>0</v>
      </c>
      <c r="AS1475">
        <v>15.6269016725639</v>
      </c>
      <c r="AT1475">
        <v>2.6732988603100201</v>
      </c>
      <c r="AU1475">
        <v>4.0261803672179299</v>
      </c>
      <c r="AV1475">
        <v>8.9274224450359707</v>
      </c>
      <c r="AW1475">
        <v>0</v>
      </c>
      <c r="AX1475">
        <v>0</v>
      </c>
      <c r="AY1475">
        <v>0</v>
      </c>
      <c r="AZ1475">
        <v>54.389571844464598</v>
      </c>
      <c r="BA1475">
        <v>37.7345462499121</v>
      </c>
      <c r="BB1475">
        <v>16.655025594552502</v>
      </c>
      <c r="BC1475">
        <v>69.304574869005805</v>
      </c>
      <c r="BD1475">
        <v>2.7353243340432001</v>
      </c>
      <c r="BE1475">
        <v>2.57818861800168</v>
      </c>
      <c r="BF1475">
        <v>-16.731986029799099</v>
      </c>
      <c r="BG1475">
        <v>0</v>
      </c>
      <c r="BH1475">
        <v>-11.4184730777542</v>
      </c>
      <c r="BI1475">
        <v>-0.71189864802268599</v>
      </c>
      <c r="BJ1475">
        <v>0</v>
      </c>
      <c r="BK1475">
        <v>0</v>
      </c>
      <c r="BL1475">
        <v>0</v>
      </c>
      <c r="BM1475">
        <v>38411.305060118502</v>
      </c>
      <c r="BN1475">
        <v>5599.45358692437</v>
      </c>
      <c r="BO1475">
        <v>2136.6880838178099</v>
      </c>
      <c r="BP1475">
        <v>-11.815670767576901</v>
      </c>
      <c r="BQ1475">
        <v>-4.9163152622222199</v>
      </c>
    </row>
    <row r="1476" spans="1:69" x14ac:dyDescent="0.25">
      <c r="A1476">
        <v>19</v>
      </c>
      <c r="B1476" t="str">
        <f>IF(A1476=16,"CT",IF(A1476=20,"Shock",IF(A1476=19,"DecSoly",IF(A1476=18,"NoSoly","SolyTrade"))))</f>
        <v>DecSoly</v>
      </c>
      <c r="C1476" t="s">
        <v>26</v>
      </c>
      <c r="D1476" t="s">
        <v>25</v>
      </c>
      <c r="E1476" t="str" cm="1">
        <f t="array" ref="E1476">INDEX([1]!newIts[NEW],MATCH(indicatorsdb[[#This Row],[Column1]],[1]!newIts[OLD],0),0)</f>
        <v>DS25S</v>
      </c>
      <c r="F1476">
        <v>7</v>
      </c>
      <c r="G1476" t="s">
        <v>104</v>
      </c>
      <c r="H1476" t="str" cm="1">
        <f t="array" ref="H1476">INDEX([1]!fableCountries[ALPHA3],MATCH(F1476,[1]!fableCountries[id],0),0)</f>
        <v>COL</v>
      </c>
      <c r="I1476">
        <v>2020</v>
      </c>
      <c r="J1476">
        <v>427.81145206952601</v>
      </c>
      <c r="K1476">
        <v>51.100857803508603</v>
      </c>
      <c r="L1476">
        <v>0</v>
      </c>
      <c r="M1476">
        <v>2597.1704862398301</v>
      </c>
      <c r="N1476">
        <v>2598.2307667855998</v>
      </c>
      <c r="O1476">
        <v>78.212683393170295</v>
      </c>
      <c r="P1476">
        <v>56.616930265950003</v>
      </c>
      <c r="Q1476">
        <v>2086.97579724863</v>
      </c>
      <c r="R1476">
        <v>0</v>
      </c>
      <c r="S1476">
        <v>0.56933445773297298</v>
      </c>
      <c r="T1476">
        <v>0.5</v>
      </c>
      <c r="U1476">
        <v>10628.8516294405</v>
      </c>
      <c r="V1476">
        <v>606.77943105141799</v>
      </c>
      <c r="W1476">
        <v>1442.10287620803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4255.3909163676299</v>
      </c>
      <c r="AF1476">
        <v>38694.716091440197</v>
      </c>
      <c r="AG1476">
        <v>61280.735235241802</v>
      </c>
      <c r="AH1476">
        <v>500</v>
      </c>
      <c r="AI1476">
        <v>6007.3457296624802</v>
      </c>
      <c r="AJ1476">
        <v>211.81202728789401</v>
      </c>
      <c r="AK1476">
        <v>110950</v>
      </c>
      <c r="AL1476">
        <v>-135.878638715367</v>
      </c>
      <c r="AM1476">
        <v>480</v>
      </c>
      <c r="AN1476">
        <v>344.121361284633</v>
      </c>
      <c r="AO1476">
        <v>0</v>
      </c>
      <c r="AP1476">
        <v>0</v>
      </c>
      <c r="AQ1476">
        <v>0</v>
      </c>
      <c r="AR1476">
        <v>0</v>
      </c>
      <c r="AS1476">
        <v>16.3340374826331</v>
      </c>
      <c r="AT1476">
        <v>2.8187619617776298</v>
      </c>
      <c r="AU1476">
        <v>4.1954116287001302</v>
      </c>
      <c r="AV1476">
        <v>9.3198638921553307</v>
      </c>
      <c r="AW1476">
        <v>0</v>
      </c>
      <c r="AX1476">
        <v>0</v>
      </c>
      <c r="AY1476">
        <v>0</v>
      </c>
      <c r="AZ1476">
        <v>53.6778390160841</v>
      </c>
      <c r="BA1476">
        <v>37.272050433855</v>
      </c>
      <c r="BB1476">
        <v>16.4057885822291</v>
      </c>
      <c r="BC1476">
        <v>69.299977850694503</v>
      </c>
      <c r="BD1476">
        <v>10.2246489755189</v>
      </c>
      <c r="BE1476">
        <v>10.8433333055745</v>
      </c>
      <c r="BF1476">
        <v>-16.183965552390401</v>
      </c>
      <c r="BG1476">
        <v>0</v>
      </c>
      <c r="BH1476">
        <v>4.8840167287030001</v>
      </c>
      <c r="BI1476">
        <v>-0.71189864802268599</v>
      </c>
      <c r="BJ1476">
        <v>0</v>
      </c>
      <c r="BK1476">
        <v>0</v>
      </c>
      <c r="BL1476">
        <v>0</v>
      </c>
      <c r="BM1476">
        <v>35219.106101505196</v>
      </c>
      <c r="BN1476">
        <v>5135.7797564912398</v>
      </c>
      <c r="BO1476">
        <v>1947.52089125356</v>
      </c>
      <c r="BP1476">
        <v>-12.0595399968348</v>
      </c>
      <c r="BQ1476">
        <v>-4.1244255555555602</v>
      </c>
    </row>
    <row r="1477" spans="1:69" x14ac:dyDescent="0.25">
      <c r="A1477">
        <v>19</v>
      </c>
      <c r="B1477" t="str">
        <f>IF(A1477=16,"CT",IF(A1477=20,"Shock",IF(A1477=19,"DecSoly",IF(A1477=18,"NoSoly","SolyTrade"))))</f>
        <v>DecSoly</v>
      </c>
      <c r="C1477" t="s">
        <v>26</v>
      </c>
      <c r="D1477" t="s">
        <v>25</v>
      </c>
      <c r="E1477" t="str" cm="1">
        <f t="array" ref="E1477">INDEX([1]!newIts[NEW],MATCH(indicatorsdb[[#This Row],[Column1]],[1]!newIts[OLD],0),0)</f>
        <v>DS25S</v>
      </c>
      <c r="F1477">
        <v>7</v>
      </c>
      <c r="G1477" t="s">
        <v>104</v>
      </c>
      <c r="H1477" t="str" cm="1">
        <f t="array" ref="H1477">INDEX([1]!fableCountries[ALPHA3],MATCH(F1477,[1]!fableCountries[id],0),0)</f>
        <v>COL</v>
      </c>
      <c r="I1477">
        <v>2022</v>
      </c>
      <c r="J1477">
        <v>498.14400842683102</v>
      </c>
      <c r="K1477">
        <v>53.762798061118403</v>
      </c>
      <c r="L1477">
        <v>0</v>
      </c>
      <c r="M1477">
        <v>2634.8674466686598</v>
      </c>
      <c r="N1477">
        <v>2636.0837059341902</v>
      </c>
      <c r="O1477">
        <v>77.963722136108203</v>
      </c>
      <c r="P1477">
        <v>57.288892098396801</v>
      </c>
      <c r="Q1477">
        <v>2091.2643754701398</v>
      </c>
      <c r="R1477">
        <v>0</v>
      </c>
      <c r="S1477">
        <v>0.56977286360410795</v>
      </c>
      <c r="T1477">
        <v>0.5</v>
      </c>
      <c r="U1477">
        <v>10840.3051325832</v>
      </c>
      <c r="V1477">
        <v>635.91104603461599</v>
      </c>
      <c r="W1477">
        <v>1442.10287620803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4452.0593803632601</v>
      </c>
      <c r="AF1477">
        <v>38581.412123934002</v>
      </c>
      <c r="AG1477">
        <v>61242.375932413401</v>
      </c>
      <c r="AH1477">
        <v>596</v>
      </c>
      <c r="AI1477">
        <v>5858.6171077013996</v>
      </c>
      <c r="AJ1477">
        <v>219.53545558794701</v>
      </c>
      <c r="AK1477">
        <v>110950</v>
      </c>
      <c r="AL1477">
        <v>-38.359302828423097</v>
      </c>
      <c r="AM1477">
        <v>96</v>
      </c>
      <c r="AN1477">
        <v>57.640697171576903</v>
      </c>
      <c r="AO1477">
        <v>0</v>
      </c>
      <c r="AP1477">
        <v>0</v>
      </c>
      <c r="AQ1477">
        <v>0</v>
      </c>
      <c r="AR1477">
        <v>0</v>
      </c>
      <c r="AS1477">
        <v>17.2960468330993</v>
      </c>
      <c r="AT1477">
        <v>2.96970375268846</v>
      </c>
      <c r="AU1477">
        <v>4.4405792335514302</v>
      </c>
      <c r="AV1477">
        <v>9.8857638468594402</v>
      </c>
      <c r="AW1477">
        <v>0</v>
      </c>
      <c r="AX1477">
        <v>0</v>
      </c>
      <c r="AY1477">
        <v>0</v>
      </c>
      <c r="AZ1477">
        <v>54.389571844464598</v>
      </c>
      <c r="BA1477">
        <v>37.7345462499121</v>
      </c>
      <c r="BB1477">
        <v>16.655025594552502</v>
      </c>
      <c r="BC1477">
        <v>70.973720029541298</v>
      </c>
      <c r="BD1477">
        <v>3.01172258504806</v>
      </c>
      <c r="BE1477">
        <v>2.9097512932560701</v>
      </c>
      <c r="BF1477">
        <v>-16.975855259057099</v>
      </c>
      <c r="BG1477">
        <v>0</v>
      </c>
      <c r="BH1477">
        <v>-11.054381380752901</v>
      </c>
      <c r="BI1477">
        <v>-0.71189864802268599</v>
      </c>
      <c r="BJ1477">
        <v>0</v>
      </c>
      <c r="BK1477">
        <v>0</v>
      </c>
      <c r="BL1477">
        <v>0</v>
      </c>
      <c r="BM1477">
        <v>38411.305060118502</v>
      </c>
      <c r="BN1477">
        <v>5599.45358692437</v>
      </c>
      <c r="BO1477">
        <v>2136.6880838178099</v>
      </c>
      <c r="BP1477">
        <v>-12.0595399968348</v>
      </c>
      <c r="BQ1477">
        <v>-4.9163152622222199</v>
      </c>
    </row>
    <row r="1478" spans="1:69" x14ac:dyDescent="0.25">
      <c r="A1478">
        <v>19</v>
      </c>
      <c r="B1478" t="str">
        <f>IF(A1478=16,"CT",IF(A1478=20,"Shock",IF(A1478=19,"DecSoly",IF(A1478=18,"NoSoly","SolyTrade"))))</f>
        <v>DecSoly</v>
      </c>
      <c r="C1478" t="s">
        <v>24</v>
      </c>
      <c r="D1478" t="s">
        <v>23</v>
      </c>
      <c r="E1478" t="str" cm="1">
        <f t="array" ref="E1478">INDEX([1]!newIts[NEW],MATCH(indicatorsdb[[#This Row],[Column1]],[1]!newIts[OLD],0),0)</f>
        <v>DS50</v>
      </c>
      <c r="F1478">
        <v>7</v>
      </c>
      <c r="G1478" t="s">
        <v>104</v>
      </c>
      <c r="H1478" t="str" cm="1">
        <f t="array" ref="H1478">INDEX([1]!fableCountries[ALPHA3],MATCH(F1478,[1]!fableCountries[id],0),0)</f>
        <v>COL</v>
      </c>
      <c r="I1478">
        <v>2020</v>
      </c>
      <c r="J1478">
        <v>427.81145206952601</v>
      </c>
      <c r="K1478">
        <v>51.100857803508603</v>
      </c>
      <c r="L1478">
        <v>0</v>
      </c>
      <c r="M1478">
        <v>2597.1704862398301</v>
      </c>
      <c r="N1478">
        <v>2598.23120715294</v>
      </c>
      <c r="O1478">
        <v>78.212709815210999</v>
      </c>
      <c r="P1478">
        <v>56.616983110031299</v>
      </c>
      <c r="Q1478">
        <v>2086.97579724863</v>
      </c>
      <c r="R1478">
        <v>0</v>
      </c>
      <c r="S1478">
        <v>0.56961951334494998</v>
      </c>
      <c r="T1478">
        <v>0.5</v>
      </c>
      <c r="U1478">
        <v>10628.8516294405</v>
      </c>
      <c r="V1478">
        <v>606.77943105141799</v>
      </c>
      <c r="W1478">
        <v>1442.10287620803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4270.8440662761304</v>
      </c>
      <c r="AF1478">
        <v>38695.565925306902</v>
      </c>
      <c r="AG1478">
        <v>61290.543185819202</v>
      </c>
      <c r="AH1478">
        <v>500</v>
      </c>
      <c r="AI1478">
        <v>5981.2347953098997</v>
      </c>
      <c r="AJ1478">
        <v>211.81202728789401</v>
      </c>
      <c r="AK1478">
        <v>110950</v>
      </c>
      <c r="AL1478">
        <v>-131.229764148171</v>
      </c>
      <c r="AM1478">
        <v>480</v>
      </c>
      <c r="AN1478">
        <v>348.770235851829</v>
      </c>
      <c r="AO1478">
        <v>0</v>
      </c>
      <c r="AP1478">
        <v>0</v>
      </c>
      <c r="AQ1478">
        <v>0</v>
      </c>
      <c r="AR1478">
        <v>0</v>
      </c>
      <c r="AS1478">
        <v>14.699370381705201</v>
      </c>
      <c r="AT1478">
        <v>2.52651864719703</v>
      </c>
      <c r="AU1478">
        <v>3.7859990002341299</v>
      </c>
      <c r="AV1478">
        <v>8.3868527342740204</v>
      </c>
      <c r="AW1478">
        <v>0</v>
      </c>
      <c r="AX1478">
        <v>0</v>
      </c>
      <c r="AY1478">
        <v>0</v>
      </c>
      <c r="AZ1478">
        <v>53.673754791830603</v>
      </c>
      <c r="BA1478">
        <v>37.269666954164798</v>
      </c>
      <c r="BB1478">
        <v>16.404087837665799</v>
      </c>
      <c r="BC1478">
        <v>67.661226525513101</v>
      </c>
      <c r="BD1478">
        <v>9.8597135820848898</v>
      </c>
      <c r="BE1478">
        <v>10.4034449257544</v>
      </c>
      <c r="BF1478">
        <v>-15.9400963231324</v>
      </c>
      <c r="BG1478">
        <v>0</v>
      </c>
      <c r="BH1478">
        <v>4.32306218470689</v>
      </c>
      <c r="BI1478">
        <v>-0.71189864802268599</v>
      </c>
      <c r="BJ1478">
        <v>0</v>
      </c>
      <c r="BK1478">
        <v>0</v>
      </c>
      <c r="BL1478">
        <v>0</v>
      </c>
      <c r="BM1478">
        <v>35142.769928043097</v>
      </c>
      <c r="BN1478">
        <v>5134.0935476061504</v>
      </c>
      <c r="BO1478">
        <v>1944.1517039693799</v>
      </c>
      <c r="BP1478">
        <v>-11.815670767576901</v>
      </c>
      <c r="BQ1478">
        <v>-4.1244255555555602</v>
      </c>
    </row>
    <row r="1479" spans="1:69" x14ac:dyDescent="0.25">
      <c r="A1479">
        <v>19</v>
      </c>
      <c r="B1479" t="str">
        <f>IF(A1479=16,"CT",IF(A1479=20,"Shock",IF(A1479=19,"DecSoly",IF(A1479=18,"NoSoly","SolyTrade"))))</f>
        <v>DecSoly</v>
      </c>
      <c r="C1479" t="s">
        <v>24</v>
      </c>
      <c r="D1479" t="s">
        <v>23</v>
      </c>
      <c r="E1479" t="str" cm="1">
        <f t="array" ref="E1479">INDEX([1]!newIts[NEW],MATCH(indicatorsdb[[#This Row],[Column1]],[1]!newIts[OLD],0),0)</f>
        <v>DS50</v>
      </c>
      <c r="F1479">
        <v>7</v>
      </c>
      <c r="G1479" t="s">
        <v>104</v>
      </c>
      <c r="H1479" t="str" cm="1">
        <f t="array" ref="H1479">INDEX([1]!fableCountries[ALPHA3],MATCH(F1479,[1]!fableCountries[id],0),0)</f>
        <v>COL</v>
      </c>
      <c r="I1479">
        <v>2022</v>
      </c>
      <c r="J1479">
        <v>498.14400842683102</v>
      </c>
      <c r="K1479">
        <v>53.762798061118403</v>
      </c>
      <c r="L1479">
        <v>0</v>
      </c>
      <c r="M1479">
        <v>2634.8674466686598</v>
      </c>
      <c r="N1479">
        <v>2636.0841064848801</v>
      </c>
      <c r="O1479">
        <v>77.9637461691499</v>
      </c>
      <c r="P1479">
        <v>57.288940164480103</v>
      </c>
      <c r="Q1479">
        <v>2091.2643754701398</v>
      </c>
      <c r="R1479">
        <v>0</v>
      </c>
      <c r="S1479">
        <v>0.57009730838258099</v>
      </c>
      <c r="T1479">
        <v>0.5</v>
      </c>
      <c r="U1479">
        <v>10840.3051325832</v>
      </c>
      <c r="V1479">
        <v>635.91104603461599</v>
      </c>
      <c r="W1479">
        <v>1442.10287620803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4448.2965290693401</v>
      </c>
      <c r="AF1479">
        <v>38582.294145572501</v>
      </c>
      <c r="AG1479">
        <v>61255.640983313999</v>
      </c>
      <c r="AH1479">
        <v>596</v>
      </c>
      <c r="AI1479">
        <v>5848.2328864562296</v>
      </c>
      <c r="AJ1479">
        <v>219.53545558794701</v>
      </c>
      <c r="AK1479">
        <v>110950</v>
      </c>
      <c r="AL1479">
        <v>-34.902202505225397</v>
      </c>
      <c r="AM1479">
        <v>96</v>
      </c>
      <c r="AN1479">
        <v>61.097797494774603</v>
      </c>
      <c r="AO1479">
        <v>0</v>
      </c>
      <c r="AP1479">
        <v>0</v>
      </c>
      <c r="AQ1479">
        <v>0</v>
      </c>
      <c r="AR1479">
        <v>0</v>
      </c>
      <c r="AS1479">
        <v>15.570357943019699</v>
      </c>
      <c r="AT1479">
        <v>2.66271227982813</v>
      </c>
      <c r="AU1479">
        <v>4.0088412795384896</v>
      </c>
      <c r="AV1479">
        <v>8.8988043836531006</v>
      </c>
      <c r="AW1479">
        <v>0</v>
      </c>
      <c r="AX1479">
        <v>0</v>
      </c>
      <c r="AY1479">
        <v>0</v>
      </c>
      <c r="AZ1479">
        <v>54.386468918756997</v>
      </c>
      <c r="BA1479">
        <v>37.732735471873099</v>
      </c>
      <c r="BB1479">
        <v>16.653733446883901</v>
      </c>
      <c r="BC1479">
        <v>69.244928213753994</v>
      </c>
      <c r="BD1479">
        <v>2.7408100795466401</v>
      </c>
      <c r="BE1479">
        <v>2.58543300603068</v>
      </c>
      <c r="BF1479">
        <v>-16.731986029799099</v>
      </c>
      <c r="BG1479">
        <v>0</v>
      </c>
      <c r="BH1479">
        <v>-11.405742944221799</v>
      </c>
      <c r="BI1479">
        <v>-0.71189864802268599</v>
      </c>
      <c r="BJ1479">
        <v>0</v>
      </c>
      <c r="BK1479">
        <v>0</v>
      </c>
      <c r="BL1479">
        <v>0</v>
      </c>
      <c r="BM1479">
        <v>38334.874800348298</v>
      </c>
      <c r="BN1479">
        <v>5597.9533216681803</v>
      </c>
      <c r="BO1479">
        <v>2133.3497645614498</v>
      </c>
      <c r="BP1479">
        <v>-11.815670767576901</v>
      </c>
      <c r="BQ1479">
        <v>-4.9163152622222199</v>
      </c>
    </row>
    <row r="1480" spans="1:69" x14ac:dyDescent="0.25">
      <c r="A1480">
        <v>19</v>
      </c>
      <c r="B1480" t="str">
        <f>IF(A1480=16,"CT",IF(A1480=20,"Shock",IF(A1480=19,"DecSoly",IF(A1480=18,"NoSoly","SolyTrade"))))</f>
        <v>DecSoly</v>
      </c>
      <c r="C1480" t="s">
        <v>22</v>
      </c>
      <c r="D1480" t="s">
        <v>21</v>
      </c>
      <c r="E1480" t="str" cm="1">
        <f t="array" ref="E1480">INDEX([1]!newIts[NEW],MATCH(indicatorsdb[[#This Row],[Column1]],[1]!newIts[OLD],0),0)</f>
        <v>DS50M</v>
      </c>
      <c r="F1480">
        <v>7</v>
      </c>
      <c r="G1480" t="s">
        <v>104</v>
      </c>
      <c r="H1480" t="str" cm="1">
        <f t="array" ref="H1480">INDEX([1]!fableCountries[ALPHA3],MATCH(F1480,[1]!fableCountries[id],0),0)</f>
        <v>COL</v>
      </c>
      <c r="I1480">
        <v>2020</v>
      </c>
      <c r="J1480">
        <v>427.81145206952601</v>
      </c>
      <c r="K1480">
        <v>51.100857803508603</v>
      </c>
      <c r="L1480">
        <v>0</v>
      </c>
      <c r="M1480">
        <v>2597.1704862398301</v>
      </c>
      <c r="N1480">
        <v>2598.23120715294</v>
      </c>
      <c r="O1480">
        <v>78.212709815210999</v>
      </c>
      <c r="P1480">
        <v>56.616983110031299</v>
      </c>
      <c r="Q1480">
        <v>2086.97579724863</v>
      </c>
      <c r="R1480">
        <v>0</v>
      </c>
      <c r="S1480">
        <v>0.56961951334494998</v>
      </c>
      <c r="T1480">
        <v>0.5</v>
      </c>
      <c r="U1480">
        <v>10628.8516294405</v>
      </c>
      <c r="V1480">
        <v>606.77943105141799</v>
      </c>
      <c r="W1480">
        <v>1442.10287620803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4270.8440662761304</v>
      </c>
      <c r="AF1480">
        <v>38695.565925306902</v>
      </c>
      <c r="AG1480">
        <v>61290.543185819202</v>
      </c>
      <c r="AH1480">
        <v>500</v>
      </c>
      <c r="AI1480">
        <v>5981.2347953098997</v>
      </c>
      <c r="AJ1480">
        <v>211.81202728789401</v>
      </c>
      <c r="AK1480">
        <v>110950</v>
      </c>
      <c r="AL1480">
        <v>-131.229764148171</v>
      </c>
      <c r="AM1480">
        <v>480</v>
      </c>
      <c r="AN1480">
        <v>348.770235851829</v>
      </c>
      <c r="AO1480">
        <v>0</v>
      </c>
      <c r="AP1480">
        <v>0</v>
      </c>
      <c r="AQ1480">
        <v>0</v>
      </c>
      <c r="AR1480">
        <v>0</v>
      </c>
      <c r="AS1480">
        <v>14.699370381705201</v>
      </c>
      <c r="AT1480">
        <v>2.52651864719703</v>
      </c>
      <c r="AU1480">
        <v>3.7859990002341299</v>
      </c>
      <c r="AV1480">
        <v>8.3868527342740204</v>
      </c>
      <c r="AW1480">
        <v>0</v>
      </c>
      <c r="AX1480">
        <v>0</v>
      </c>
      <c r="AY1480">
        <v>0</v>
      </c>
      <c r="AZ1480">
        <v>53.673754791830603</v>
      </c>
      <c r="BA1480">
        <v>37.269666954164798</v>
      </c>
      <c r="BB1480">
        <v>16.404087837665799</v>
      </c>
      <c r="BC1480">
        <v>67.661226525513101</v>
      </c>
      <c r="BD1480">
        <v>9.8597135820848898</v>
      </c>
      <c r="BE1480">
        <v>10.4034449257544</v>
      </c>
      <c r="BF1480">
        <v>-15.9400963231324</v>
      </c>
      <c r="BG1480">
        <v>0</v>
      </c>
      <c r="BH1480">
        <v>4.32306218470689</v>
      </c>
      <c r="BI1480">
        <v>-0.71189864802268599</v>
      </c>
      <c r="BJ1480">
        <v>0</v>
      </c>
      <c r="BK1480">
        <v>0</v>
      </c>
      <c r="BL1480">
        <v>0</v>
      </c>
      <c r="BM1480">
        <v>35142.769928043097</v>
      </c>
      <c r="BN1480">
        <v>5134.0935476061504</v>
      </c>
      <c r="BO1480">
        <v>1944.1517039693799</v>
      </c>
      <c r="BP1480">
        <v>-11.815670767576901</v>
      </c>
      <c r="BQ1480">
        <v>-4.1244255555555602</v>
      </c>
    </row>
    <row r="1481" spans="1:69" x14ac:dyDescent="0.25">
      <c r="A1481">
        <v>19</v>
      </c>
      <c r="B1481" t="str">
        <f>IF(A1481=16,"CT",IF(A1481=20,"Shock",IF(A1481=19,"DecSoly",IF(A1481=18,"NoSoly","SolyTrade"))))</f>
        <v>DecSoly</v>
      </c>
      <c r="C1481" t="s">
        <v>22</v>
      </c>
      <c r="D1481" t="s">
        <v>21</v>
      </c>
      <c r="E1481" t="str" cm="1">
        <f t="array" ref="E1481">INDEX([1]!newIts[NEW],MATCH(indicatorsdb[[#This Row],[Column1]],[1]!newIts[OLD],0),0)</f>
        <v>DS50M</v>
      </c>
      <c r="F1481">
        <v>7</v>
      </c>
      <c r="G1481" t="s">
        <v>104</v>
      </c>
      <c r="H1481" t="str" cm="1">
        <f t="array" ref="H1481">INDEX([1]!fableCountries[ALPHA3],MATCH(F1481,[1]!fableCountries[id],0),0)</f>
        <v>COL</v>
      </c>
      <c r="I1481">
        <v>2022</v>
      </c>
      <c r="J1481">
        <v>498.14400842683102</v>
      </c>
      <c r="K1481">
        <v>53.762798061118403</v>
      </c>
      <c r="L1481">
        <v>0</v>
      </c>
      <c r="M1481">
        <v>2634.8674466686598</v>
      </c>
      <c r="N1481">
        <v>2636.0841064848801</v>
      </c>
      <c r="O1481">
        <v>77.9637461691499</v>
      </c>
      <c r="P1481">
        <v>57.288940164480103</v>
      </c>
      <c r="Q1481">
        <v>2091.2643754701398</v>
      </c>
      <c r="R1481">
        <v>0</v>
      </c>
      <c r="S1481">
        <v>0.57009730838258099</v>
      </c>
      <c r="T1481">
        <v>0.5</v>
      </c>
      <c r="U1481">
        <v>10840.3051325832</v>
      </c>
      <c r="V1481">
        <v>635.91104603461599</v>
      </c>
      <c r="W1481">
        <v>1442.10287620803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4448.2965290693401</v>
      </c>
      <c r="AF1481">
        <v>38582.294145572501</v>
      </c>
      <c r="AG1481">
        <v>61255.640983313999</v>
      </c>
      <c r="AH1481">
        <v>596</v>
      </c>
      <c r="AI1481">
        <v>5848.2328864562296</v>
      </c>
      <c r="AJ1481">
        <v>219.53545558794701</v>
      </c>
      <c r="AK1481">
        <v>110950</v>
      </c>
      <c r="AL1481">
        <v>-34.902202505225397</v>
      </c>
      <c r="AM1481">
        <v>96</v>
      </c>
      <c r="AN1481">
        <v>61.097797494774603</v>
      </c>
      <c r="AO1481">
        <v>0</v>
      </c>
      <c r="AP1481">
        <v>0</v>
      </c>
      <c r="AQ1481">
        <v>0</v>
      </c>
      <c r="AR1481">
        <v>0</v>
      </c>
      <c r="AS1481">
        <v>15.570357943019699</v>
      </c>
      <c r="AT1481">
        <v>2.66271227982813</v>
      </c>
      <c r="AU1481">
        <v>4.0088412795384896</v>
      </c>
      <c r="AV1481">
        <v>8.8988043836531006</v>
      </c>
      <c r="AW1481">
        <v>0</v>
      </c>
      <c r="AX1481">
        <v>0</v>
      </c>
      <c r="AY1481">
        <v>0</v>
      </c>
      <c r="AZ1481">
        <v>54.386468918756997</v>
      </c>
      <c r="BA1481">
        <v>37.732735471873099</v>
      </c>
      <c r="BB1481">
        <v>16.653733446883901</v>
      </c>
      <c r="BC1481">
        <v>69.244928213753994</v>
      </c>
      <c r="BD1481">
        <v>2.7408100795466401</v>
      </c>
      <c r="BE1481">
        <v>2.58543300603068</v>
      </c>
      <c r="BF1481">
        <v>-16.731986029799099</v>
      </c>
      <c r="BG1481">
        <v>0</v>
      </c>
      <c r="BH1481">
        <v>-11.405742944221799</v>
      </c>
      <c r="BI1481">
        <v>-0.71189864802268599</v>
      </c>
      <c r="BJ1481">
        <v>0</v>
      </c>
      <c r="BK1481">
        <v>0</v>
      </c>
      <c r="BL1481">
        <v>0</v>
      </c>
      <c r="BM1481">
        <v>38334.874800348298</v>
      </c>
      <c r="BN1481">
        <v>5597.9533216681803</v>
      </c>
      <c r="BO1481">
        <v>2133.3497645614498</v>
      </c>
      <c r="BP1481">
        <v>-11.815670767576901</v>
      </c>
      <c r="BQ1481">
        <v>-4.9163152622222199</v>
      </c>
    </row>
    <row r="1482" spans="1:69" x14ac:dyDescent="0.25">
      <c r="A1482">
        <v>19</v>
      </c>
      <c r="B1482" t="str">
        <f>IF(A1482=16,"CT",IF(A1482=20,"Shock",IF(A1482=19,"DecSoly",IF(A1482=18,"NoSoly","SolyTrade"))))</f>
        <v>DecSoly</v>
      </c>
      <c r="C1482" t="s">
        <v>20</v>
      </c>
      <c r="D1482" t="s">
        <v>19</v>
      </c>
      <c r="E1482" t="str" cm="1">
        <f t="array" ref="E1482">INDEX([1]!newIts[NEW],MATCH(indicatorsdb[[#This Row],[Column1]],[1]!newIts[OLD],0),0)</f>
        <v>DS50S</v>
      </c>
      <c r="F1482">
        <v>7</v>
      </c>
      <c r="G1482" t="s">
        <v>104</v>
      </c>
      <c r="H1482" t="str" cm="1">
        <f t="array" ref="H1482">INDEX([1]!fableCountries[ALPHA3],MATCH(F1482,[1]!fableCountries[id],0),0)</f>
        <v>COL</v>
      </c>
      <c r="I1482">
        <v>2020</v>
      </c>
      <c r="J1482">
        <v>427.81145206952601</v>
      </c>
      <c r="K1482">
        <v>51.100857803508603</v>
      </c>
      <c r="L1482">
        <v>0</v>
      </c>
      <c r="M1482">
        <v>2597.1704862398301</v>
      </c>
      <c r="N1482">
        <v>2598.23120715294</v>
      </c>
      <c r="O1482">
        <v>78.212709815210999</v>
      </c>
      <c r="P1482">
        <v>56.616983110031299</v>
      </c>
      <c r="Q1482">
        <v>2086.97579724863</v>
      </c>
      <c r="R1482">
        <v>0</v>
      </c>
      <c r="S1482">
        <v>0.56936505252629699</v>
      </c>
      <c r="T1482">
        <v>0.5</v>
      </c>
      <c r="U1482">
        <v>10628.8516294405</v>
      </c>
      <c r="V1482">
        <v>606.77943105141799</v>
      </c>
      <c r="W1482">
        <v>1442.10287620803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4239.6322753639797</v>
      </c>
      <c r="AF1482">
        <v>38695.565925306902</v>
      </c>
      <c r="AG1482">
        <v>61283.417439589597</v>
      </c>
      <c r="AH1482">
        <v>500</v>
      </c>
      <c r="AI1482">
        <v>6019.5723324516903</v>
      </c>
      <c r="AJ1482">
        <v>211.81202728789401</v>
      </c>
      <c r="AK1482">
        <v>110950</v>
      </c>
      <c r="AL1482">
        <v>-133.196434367601</v>
      </c>
      <c r="AM1482">
        <v>480</v>
      </c>
      <c r="AN1482">
        <v>346.803565632399</v>
      </c>
      <c r="AO1482">
        <v>0</v>
      </c>
      <c r="AP1482">
        <v>0</v>
      </c>
      <c r="AQ1482">
        <v>0</v>
      </c>
      <c r="AR1482">
        <v>0</v>
      </c>
      <c r="AS1482">
        <v>16.269968933996601</v>
      </c>
      <c r="AT1482">
        <v>2.8066673053844</v>
      </c>
      <c r="AU1482">
        <v>4.1759140952595901</v>
      </c>
      <c r="AV1482">
        <v>9.2873875333526303</v>
      </c>
      <c r="AW1482">
        <v>0</v>
      </c>
      <c r="AX1482">
        <v>0</v>
      </c>
      <c r="AY1482">
        <v>0</v>
      </c>
      <c r="AZ1482">
        <v>53.673754791830603</v>
      </c>
      <c r="BA1482">
        <v>37.269666954164798</v>
      </c>
      <c r="BB1482">
        <v>16.404087837665799</v>
      </c>
      <c r="BC1482">
        <v>69.231825077804601</v>
      </c>
      <c r="BD1482">
        <v>10.0138298954198</v>
      </c>
      <c r="BE1482">
        <v>10.588320253162999</v>
      </c>
      <c r="BF1482">
        <v>-16.183965552390401</v>
      </c>
      <c r="BG1482">
        <v>0</v>
      </c>
      <c r="BH1482">
        <v>4.4181845961924404</v>
      </c>
      <c r="BI1482">
        <v>-0.71189864802268599</v>
      </c>
      <c r="BJ1482">
        <v>0</v>
      </c>
      <c r="BK1482">
        <v>0</v>
      </c>
      <c r="BL1482">
        <v>0</v>
      </c>
      <c r="BM1482">
        <v>35142.769928043097</v>
      </c>
      <c r="BN1482">
        <v>5134.0935476061504</v>
      </c>
      <c r="BO1482">
        <v>1944.1517039693899</v>
      </c>
      <c r="BP1482">
        <v>-12.0595399968348</v>
      </c>
      <c r="BQ1482">
        <v>-4.1244255555555602</v>
      </c>
    </row>
    <row r="1483" spans="1:69" x14ac:dyDescent="0.25">
      <c r="A1483">
        <v>19</v>
      </c>
      <c r="B1483" t="str">
        <f>IF(A1483=16,"CT",IF(A1483=20,"Shock",IF(A1483=19,"DecSoly",IF(A1483=18,"NoSoly","SolyTrade"))))</f>
        <v>DecSoly</v>
      </c>
      <c r="C1483" t="s">
        <v>20</v>
      </c>
      <c r="D1483" t="s">
        <v>19</v>
      </c>
      <c r="E1483" t="str" cm="1">
        <f t="array" ref="E1483">INDEX([1]!newIts[NEW],MATCH(indicatorsdb[[#This Row],[Column1]],[1]!newIts[OLD],0),0)</f>
        <v>DS50S</v>
      </c>
      <c r="F1483">
        <v>7</v>
      </c>
      <c r="G1483" t="s">
        <v>104</v>
      </c>
      <c r="H1483" t="str" cm="1">
        <f t="array" ref="H1483">INDEX([1]!fableCountries[ALPHA3],MATCH(F1483,[1]!fableCountries[id],0),0)</f>
        <v>COL</v>
      </c>
      <c r="I1483">
        <v>2022</v>
      </c>
      <c r="J1483">
        <v>498.14400842683102</v>
      </c>
      <c r="K1483">
        <v>53.762798061118403</v>
      </c>
      <c r="L1483">
        <v>0</v>
      </c>
      <c r="M1483">
        <v>2634.8674466686598</v>
      </c>
      <c r="N1483">
        <v>2636.0841064848801</v>
      </c>
      <c r="O1483">
        <v>77.963746169149701</v>
      </c>
      <c r="P1483">
        <v>57.288940164480003</v>
      </c>
      <c r="Q1483">
        <v>2091.2643754701398</v>
      </c>
      <c r="R1483">
        <v>0</v>
      </c>
      <c r="S1483">
        <v>0.569802526628298</v>
      </c>
      <c r="T1483">
        <v>0.5</v>
      </c>
      <c r="U1483">
        <v>10840.3051325832</v>
      </c>
      <c r="V1483">
        <v>635.91104603461599</v>
      </c>
      <c r="W1483">
        <v>1442.10287620803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4436.7330831065601</v>
      </c>
      <c r="AF1483">
        <v>38582.294145572501</v>
      </c>
      <c r="AG1483">
        <v>61244.980354932799</v>
      </c>
      <c r="AH1483">
        <v>596</v>
      </c>
      <c r="AI1483">
        <v>5870.4569608002103</v>
      </c>
      <c r="AJ1483">
        <v>219.53545558794701</v>
      </c>
      <c r="AK1483">
        <v>110950</v>
      </c>
      <c r="AL1483">
        <v>-38.437084656790802</v>
      </c>
      <c r="AM1483">
        <v>96</v>
      </c>
      <c r="AN1483">
        <v>57.562915343209198</v>
      </c>
      <c r="AO1483">
        <v>0</v>
      </c>
      <c r="AP1483">
        <v>0</v>
      </c>
      <c r="AQ1483">
        <v>0</v>
      </c>
      <c r="AR1483">
        <v>0</v>
      </c>
      <c r="AS1483">
        <v>17.233711756501201</v>
      </c>
      <c r="AT1483">
        <v>2.9579409173616402</v>
      </c>
      <c r="AU1483">
        <v>4.4215591931856899</v>
      </c>
      <c r="AV1483">
        <v>9.8542116459538196</v>
      </c>
      <c r="AW1483">
        <v>0</v>
      </c>
      <c r="AX1483">
        <v>0</v>
      </c>
      <c r="AY1483">
        <v>0</v>
      </c>
      <c r="AZ1483">
        <v>54.386468918756997</v>
      </c>
      <c r="BA1483">
        <v>37.732735471873099</v>
      </c>
      <c r="BB1483">
        <v>16.653733446883901</v>
      </c>
      <c r="BC1483">
        <v>70.908282027235501</v>
      </c>
      <c r="BD1483">
        <v>3.0178178869005001</v>
      </c>
      <c r="BE1483">
        <v>2.9177268947894102</v>
      </c>
      <c r="BF1483">
        <v>-16.975855259057099</v>
      </c>
      <c r="BG1483">
        <v>0</v>
      </c>
      <c r="BH1483">
        <v>-11.0403104773672</v>
      </c>
      <c r="BI1483">
        <v>-0.71189864802268599</v>
      </c>
      <c r="BJ1483">
        <v>0</v>
      </c>
      <c r="BK1483">
        <v>0</v>
      </c>
      <c r="BL1483">
        <v>0</v>
      </c>
      <c r="BM1483">
        <v>38334.874800348101</v>
      </c>
      <c r="BN1483">
        <v>5597.9533216681602</v>
      </c>
      <c r="BO1483">
        <v>2133.3497645614402</v>
      </c>
      <c r="BP1483">
        <v>-12.0595399968348</v>
      </c>
      <c r="BQ1483">
        <v>-4.9163152622222199</v>
      </c>
    </row>
    <row r="1484" spans="1:69" x14ac:dyDescent="0.25">
      <c r="A1484">
        <v>19</v>
      </c>
      <c r="B1484" t="str">
        <f>IF(A1484=16,"CT",IF(A1484=20,"Shock",IF(A1484=19,"DecSoly",IF(A1484=18,"NoSoly","SolyTrade"))))</f>
        <v>DecSoly</v>
      </c>
      <c r="C1484" t="s">
        <v>18</v>
      </c>
      <c r="D1484" t="s">
        <v>17</v>
      </c>
      <c r="E1484" t="str" cm="1">
        <f t="array" ref="E1484">INDEX([1]!newIts[NEW],MATCH(indicatorsdb[[#This Row],[Column1]],[1]!newIts[OLD],0),0)</f>
        <v>DS75</v>
      </c>
      <c r="F1484">
        <v>7</v>
      </c>
      <c r="G1484" t="s">
        <v>104</v>
      </c>
      <c r="H1484" t="str" cm="1">
        <f t="array" ref="H1484">INDEX([1]!fableCountries[ALPHA3],MATCH(F1484,[1]!fableCountries[id],0),0)</f>
        <v>COL</v>
      </c>
      <c r="I1484">
        <v>2020</v>
      </c>
      <c r="J1484">
        <v>427.81145206952601</v>
      </c>
      <c r="K1484">
        <v>51.100857803508603</v>
      </c>
      <c r="L1484">
        <v>0</v>
      </c>
      <c r="M1484">
        <v>2597.1704862398301</v>
      </c>
      <c r="N1484">
        <v>2598.23171710516</v>
      </c>
      <c r="O1484">
        <v>78.212740412344004</v>
      </c>
      <c r="P1484">
        <v>56.617044304297302</v>
      </c>
      <c r="Q1484">
        <v>2086.97579724863</v>
      </c>
      <c r="R1484">
        <v>0</v>
      </c>
      <c r="S1484">
        <v>0.56964687433426497</v>
      </c>
      <c r="T1484">
        <v>0.5</v>
      </c>
      <c r="U1484">
        <v>10628.8516294405</v>
      </c>
      <c r="V1484">
        <v>606.77943105141799</v>
      </c>
      <c r="W1484">
        <v>1442.10287620803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4256.6612544596801</v>
      </c>
      <c r="AF1484">
        <v>38696.415758912102</v>
      </c>
      <c r="AG1484">
        <v>61292.941886922403</v>
      </c>
      <c r="AH1484">
        <v>500</v>
      </c>
      <c r="AI1484">
        <v>5992.1690724179298</v>
      </c>
      <c r="AJ1484">
        <v>211.81202728789401</v>
      </c>
      <c r="AK1484">
        <v>110950</v>
      </c>
      <c r="AL1484">
        <v>-128.83106304497801</v>
      </c>
      <c r="AM1484">
        <v>480</v>
      </c>
      <c r="AN1484">
        <v>351.16893695502199</v>
      </c>
      <c r="AO1484">
        <v>0</v>
      </c>
      <c r="AP1484">
        <v>0</v>
      </c>
      <c r="AQ1484">
        <v>0</v>
      </c>
      <c r="AR1484">
        <v>0</v>
      </c>
      <c r="AS1484">
        <v>14.6412535534112</v>
      </c>
      <c r="AT1484">
        <v>2.5156334296474898</v>
      </c>
      <c r="AU1484">
        <v>3.7682236798768201</v>
      </c>
      <c r="AV1484">
        <v>8.3573964438868895</v>
      </c>
      <c r="AW1484">
        <v>0</v>
      </c>
      <c r="AX1484">
        <v>0</v>
      </c>
      <c r="AY1484">
        <v>0</v>
      </c>
      <c r="AZ1484">
        <v>53.669670567523802</v>
      </c>
      <c r="BA1484">
        <v>37.2672834743259</v>
      </c>
      <c r="BB1484">
        <v>16.402387093197898</v>
      </c>
      <c r="BC1484">
        <v>67.599025472912402</v>
      </c>
      <c r="BD1484">
        <v>9.6711109746924997</v>
      </c>
      <c r="BE1484">
        <v>10.1750823795551</v>
      </c>
      <c r="BF1484">
        <v>-15.9400963231324</v>
      </c>
      <c r="BG1484">
        <v>0</v>
      </c>
      <c r="BH1484">
        <v>3.9060970311152201</v>
      </c>
      <c r="BI1484">
        <v>-0.71189864802268599</v>
      </c>
      <c r="BJ1484">
        <v>0</v>
      </c>
      <c r="BK1484">
        <v>0</v>
      </c>
      <c r="BL1484">
        <v>0</v>
      </c>
      <c r="BM1484">
        <v>35066.433758541498</v>
      </c>
      <c r="BN1484">
        <v>5132.4073387399403</v>
      </c>
      <c r="BO1484">
        <v>1940.7825168582399</v>
      </c>
      <c r="BP1484">
        <v>-11.815670767576901</v>
      </c>
      <c r="BQ1484">
        <v>-4.1244255555555602</v>
      </c>
    </row>
    <row r="1485" spans="1:69" x14ac:dyDescent="0.25">
      <c r="A1485">
        <v>19</v>
      </c>
      <c r="B1485" t="str">
        <f>IF(A1485=16,"CT",IF(A1485=20,"Shock",IF(A1485=19,"DecSoly",IF(A1485=18,"NoSoly","SolyTrade"))))</f>
        <v>DecSoly</v>
      </c>
      <c r="C1485" t="s">
        <v>18</v>
      </c>
      <c r="D1485" t="s">
        <v>17</v>
      </c>
      <c r="E1485" t="str" cm="1">
        <f t="array" ref="E1485">INDEX([1]!newIts[NEW],MATCH(indicatorsdb[[#This Row],[Column1]],[1]!newIts[OLD],0),0)</f>
        <v>DS75</v>
      </c>
      <c r="F1485">
        <v>7</v>
      </c>
      <c r="G1485" t="s">
        <v>104</v>
      </c>
      <c r="H1485" t="str" cm="1">
        <f t="array" ref="H1485">INDEX([1]!fableCountries[ALPHA3],MATCH(F1485,[1]!fableCountries[id],0),0)</f>
        <v>COL</v>
      </c>
      <c r="I1485">
        <v>2022</v>
      </c>
      <c r="J1485">
        <v>498.14400842683102</v>
      </c>
      <c r="K1485">
        <v>53.762798061118403</v>
      </c>
      <c r="L1485">
        <v>0</v>
      </c>
      <c r="M1485">
        <v>2634.8674466686598</v>
      </c>
      <c r="N1485">
        <v>2636.0845659131901</v>
      </c>
      <c r="O1485">
        <v>77.963773734848303</v>
      </c>
      <c r="P1485">
        <v>57.288995295876902</v>
      </c>
      <c r="Q1485">
        <v>2091.2643754701398</v>
      </c>
      <c r="R1485">
        <v>0</v>
      </c>
      <c r="S1485">
        <v>0.57012382633066705</v>
      </c>
      <c r="T1485">
        <v>0.5</v>
      </c>
      <c r="U1485">
        <v>10840.3051325832</v>
      </c>
      <c r="V1485">
        <v>635.91104603461599</v>
      </c>
      <c r="W1485">
        <v>1442.10287620803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4434.5028240895799</v>
      </c>
      <c r="AF1485">
        <v>38583.176166809302</v>
      </c>
      <c r="AG1485">
        <v>61257.969681227798</v>
      </c>
      <c r="AH1485">
        <v>596</v>
      </c>
      <c r="AI1485">
        <v>5858.8158722853996</v>
      </c>
      <c r="AJ1485">
        <v>219.53545558794701</v>
      </c>
      <c r="AK1485">
        <v>110950</v>
      </c>
      <c r="AL1485">
        <v>-34.972205694583003</v>
      </c>
      <c r="AM1485">
        <v>96</v>
      </c>
      <c r="AN1485">
        <v>61.027794305416997</v>
      </c>
      <c r="AO1485">
        <v>0</v>
      </c>
      <c r="AP1485">
        <v>0</v>
      </c>
      <c r="AQ1485">
        <v>0</v>
      </c>
      <c r="AR1485">
        <v>0</v>
      </c>
      <c r="AS1485">
        <v>15.5138142133823</v>
      </c>
      <c r="AT1485">
        <v>2.6521256992923301</v>
      </c>
      <c r="AU1485">
        <v>3.9915021918231499</v>
      </c>
      <c r="AV1485">
        <v>8.8701863222668305</v>
      </c>
      <c r="AW1485">
        <v>0</v>
      </c>
      <c r="AX1485">
        <v>0</v>
      </c>
      <c r="AY1485">
        <v>0</v>
      </c>
      <c r="AZ1485">
        <v>54.3833659926458</v>
      </c>
      <c r="BA1485">
        <v>37.730924693448202</v>
      </c>
      <c r="BB1485">
        <v>16.652441299197601</v>
      </c>
      <c r="BC1485">
        <v>69.1852815580054</v>
      </c>
      <c r="BD1485">
        <v>2.7462958154664898</v>
      </c>
      <c r="BE1485">
        <v>2.5926773796704898</v>
      </c>
      <c r="BF1485">
        <v>-16.731986029799099</v>
      </c>
      <c r="BG1485">
        <v>0</v>
      </c>
      <c r="BH1485">
        <v>-11.3930128346621</v>
      </c>
      <c r="BI1485">
        <v>-0.71189864802268599</v>
      </c>
      <c r="BJ1485">
        <v>0</v>
      </c>
      <c r="BK1485">
        <v>0</v>
      </c>
      <c r="BL1485">
        <v>0</v>
      </c>
      <c r="BM1485">
        <v>38258.444538743497</v>
      </c>
      <c r="BN1485">
        <v>5596.4530563723902</v>
      </c>
      <c r="BO1485">
        <v>2130.0114453040301</v>
      </c>
      <c r="BP1485">
        <v>-11.815670767576901</v>
      </c>
      <c r="BQ1485">
        <v>-4.9163152622222199</v>
      </c>
    </row>
    <row r="1486" spans="1:69" x14ac:dyDescent="0.25">
      <c r="A1486">
        <v>19</v>
      </c>
      <c r="B1486" t="str">
        <f>IF(A1486=16,"CT",IF(A1486=20,"Shock",IF(A1486=19,"DecSoly",IF(A1486=18,"NoSoly","SolyTrade"))))</f>
        <v>DecSoly</v>
      </c>
      <c r="C1486" t="s">
        <v>16</v>
      </c>
      <c r="D1486" t="s">
        <v>15</v>
      </c>
      <c r="E1486" t="str" cm="1">
        <f t="array" ref="E1486">INDEX([1]!newIts[NEW],MATCH(indicatorsdb[[#This Row],[Column1]],[1]!newIts[OLD],0),0)</f>
        <v>DS75M</v>
      </c>
      <c r="F1486">
        <v>7</v>
      </c>
      <c r="G1486" t="s">
        <v>104</v>
      </c>
      <c r="H1486" t="str" cm="1">
        <f t="array" ref="H1486">INDEX([1]!fableCountries[ALPHA3],MATCH(F1486,[1]!fableCountries[id],0),0)</f>
        <v>COL</v>
      </c>
      <c r="I1486">
        <v>2020</v>
      </c>
      <c r="J1486">
        <v>427.81145206952601</v>
      </c>
      <c r="K1486">
        <v>51.100857803508603</v>
      </c>
      <c r="L1486">
        <v>0</v>
      </c>
      <c r="M1486">
        <v>2597.1704862398301</v>
      </c>
      <c r="N1486">
        <v>2598.23171710516</v>
      </c>
      <c r="O1486">
        <v>78.212740412344004</v>
      </c>
      <c r="P1486">
        <v>56.617044304297302</v>
      </c>
      <c r="Q1486">
        <v>2086.97579724863</v>
      </c>
      <c r="R1486">
        <v>0</v>
      </c>
      <c r="S1486">
        <v>0.56964687433426497</v>
      </c>
      <c r="T1486">
        <v>0.5</v>
      </c>
      <c r="U1486">
        <v>10628.8516294405</v>
      </c>
      <c r="V1486">
        <v>606.77943105141799</v>
      </c>
      <c r="W1486">
        <v>1442.10287620803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4256.6612544596801</v>
      </c>
      <c r="AF1486">
        <v>38696.415758912102</v>
      </c>
      <c r="AG1486">
        <v>61292.941886922403</v>
      </c>
      <c r="AH1486">
        <v>500</v>
      </c>
      <c r="AI1486">
        <v>5992.1690724179298</v>
      </c>
      <c r="AJ1486">
        <v>211.81202728789401</v>
      </c>
      <c r="AK1486">
        <v>110950</v>
      </c>
      <c r="AL1486">
        <v>-128.83106304497801</v>
      </c>
      <c r="AM1486">
        <v>480</v>
      </c>
      <c r="AN1486">
        <v>351.16893695502199</v>
      </c>
      <c r="AO1486">
        <v>0</v>
      </c>
      <c r="AP1486">
        <v>0</v>
      </c>
      <c r="AQ1486">
        <v>0</v>
      </c>
      <c r="AR1486">
        <v>0</v>
      </c>
      <c r="AS1486">
        <v>14.6412535534112</v>
      </c>
      <c r="AT1486">
        <v>2.5156334296474898</v>
      </c>
      <c r="AU1486">
        <v>3.7682236798768201</v>
      </c>
      <c r="AV1486">
        <v>8.3573964438868895</v>
      </c>
      <c r="AW1486">
        <v>0</v>
      </c>
      <c r="AX1486">
        <v>0</v>
      </c>
      <c r="AY1486">
        <v>0</v>
      </c>
      <c r="AZ1486">
        <v>53.669670567523802</v>
      </c>
      <c r="BA1486">
        <v>37.2672834743259</v>
      </c>
      <c r="BB1486">
        <v>16.402387093197898</v>
      </c>
      <c r="BC1486">
        <v>67.599025472912402</v>
      </c>
      <c r="BD1486">
        <v>9.6711109746924997</v>
      </c>
      <c r="BE1486">
        <v>10.1750823795551</v>
      </c>
      <c r="BF1486">
        <v>-15.9400963231324</v>
      </c>
      <c r="BG1486">
        <v>0</v>
      </c>
      <c r="BH1486">
        <v>3.9060970311152201</v>
      </c>
      <c r="BI1486">
        <v>-0.71189864802268599</v>
      </c>
      <c r="BJ1486">
        <v>0</v>
      </c>
      <c r="BK1486">
        <v>0</v>
      </c>
      <c r="BL1486">
        <v>0</v>
      </c>
      <c r="BM1486">
        <v>35066.433758541498</v>
      </c>
      <c r="BN1486">
        <v>5132.4073387399403</v>
      </c>
      <c r="BO1486">
        <v>1940.7825168582399</v>
      </c>
      <c r="BP1486">
        <v>-11.815670767576901</v>
      </c>
      <c r="BQ1486">
        <v>-4.1244255555555602</v>
      </c>
    </row>
    <row r="1487" spans="1:69" x14ac:dyDescent="0.25">
      <c r="A1487">
        <v>19</v>
      </c>
      <c r="B1487" t="str">
        <f>IF(A1487=16,"CT",IF(A1487=20,"Shock",IF(A1487=19,"DecSoly",IF(A1487=18,"NoSoly","SolyTrade"))))</f>
        <v>DecSoly</v>
      </c>
      <c r="C1487" t="s">
        <v>16</v>
      </c>
      <c r="D1487" t="s">
        <v>15</v>
      </c>
      <c r="E1487" t="str" cm="1">
        <f t="array" ref="E1487">INDEX([1]!newIts[NEW],MATCH(indicatorsdb[[#This Row],[Column1]],[1]!newIts[OLD],0),0)</f>
        <v>DS75M</v>
      </c>
      <c r="F1487">
        <v>7</v>
      </c>
      <c r="G1487" t="s">
        <v>104</v>
      </c>
      <c r="H1487" t="str" cm="1">
        <f t="array" ref="H1487">INDEX([1]!fableCountries[ALPHA3],MATCH(F1487,[1]!fableCountries[id],0),0)</f>
        <v>COL</v>
      </c>
      <c r="I1487">
        <v>2022</v>
      </c>
      <c r="J1487">
        <v>498.14400842683102</v>
      </c>
      <c r="K1487">
        <v>53.762798061118403</v>
      </c>
      <c r="L1487">
        <v>0</v>
      </c>
      <c r="M1487">
        <v>2634.8674466686598</v>
      </c>
      <c r="N1487">
        <v>2636.0845659131901</v>
      </c>
      <c r="O1487">
        <v>77.963773734848303</v>
      </c>
      <c r="P1487">
        <v>57.288995295876902</v>
      </c>
      <c r="Q1487">
        <v>2091.2643754701398</v>
      </c>
      <c r="R1487">
        <v>0</v>
      </c>
      <c r="S1487">
        <v>0.57012382633066705</v>
      </c>
      <c r="T1487">
        <v>0.5</v>
      </c>
      <c r="U1487">
        <v>10840.3051325832</v>
      </c>
      <c r="V1487">
        <v>635.91104603461599</v>
      </c>
      <c r="W1487">
        <v>1442.10287620803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4434.5028240895799</v>
      </c>
      <c r="AF1487">
        <v>38583.176166809302</v>
      </c>
      <c r="AG1487">
        <v>61257.969681227798</v>
      </c>
      <c r="AH1487">
        <v>596</v>
      </c>
      <c r="AI1487">
        <v>5858.8158722853996</v>
      </c>
      <c r="AJ1487">
        <v>219.53545558794701</v>
      </c>
      <c r="AK1487">
        <v>110950</v>
      </c>
      <c r="AL1487">
        <v>-34.972205694583003</v>
      </c>
      <c r="AM1487">
        <v>96</v>
      </c>
      <c r="AN1487">
        <v>61.027794305416997</v>
      </c>
      <c r="AO1487">
        <v>0</v>
      </c>
      <c r="AP1487">
        <v>0</v>
      </c>
      <c r="AQ1487">
        <v>0</v>
      </c>
      <c r="AR1487">
        <v>0</v>
      </c>
      <c r="AS1487">
        <v>15.5138142133823</v>
      </c>
      <c r="AT1487">
        <v>2.6521256992923301</v>
      </c>
      <c r="AU1487">
        <v>3.9915021918231499</v>
      </c>
      <c r="AV1487">
        <v>8.8701863222668305</v>
      </c>
      <c r="AW1487">
        <v>0</v>
      </c>
      <c r="AX1487">
        <v>0</v>
      </c>
      <c r="AY1487">
        <v>0</v>
      </c>
      <c r="AZ1487">
        <v>54.3833659926458</v>
      </c>
      <c r="BA1487">
        <v>37.730924693448202</v>
      </c>
      <c r="BB1487">
        <v>16.652441299197601</v>
      </c>
      <c r="BC1487">
        <v>69.1852815580054</v>
      </c>
      <c r="BD1487">
        <v>2.7462958154664898</v>
      </c>
      <c r="BE1487">
        <v>2.5926773796704898</v>
      </c>
      <c r="BF1487">
        <v>-16.731986029799099</v>
      </c>
      <c r="BG1487">
        <v>0</v>
      </c>
      <c r="BH1487">
        <v>-11.3930128346621</v>
      </c>
      <c r="BI1487">
        <v>-0.71189864802268599</v>
      </c>
      <c r="BJ1487">
        <v>0</v>
      </c>
      <c r="BK1487">
        <v>0</v>
      </c>
      <c r="BL1487">
        <v>0</v>
      </c>
      <c r="BM1487">
        <v>38258.444538743497</v>
      </c>
      <c r="BN1487">
        <v>5596.4530563723902</v>
      </c>
      <c r="BO1487">
        <v>2130.0114453040301</v>
      </c>
      <c r="BP1487">
        <v>-11.815670767576901</v>
      </c>
      <c r="BQ1487">
        <v>-4.9163152622222199</v>
      </c>
    </row>
    <row r="1488" spans="1:69" x14ac:dyDescent="0.25">
      <c r="A1488">
        <v>19</v>
      </c>
      <c r="B1488" t="str">
        <f>IF(A1488=16,"CT",IF(A1488=20,"Shock",IF(A1488=19,"DecSoly",IF(A1488=18,"NoSoly","SolyTrade"))))</f>
        <v>DecSoly</v>
      </c>
      <c r="C1488" t="s">
        <v>14</v>
      </c>
      <c r="D1488" t="s">
        <v>13</v>
      </c>
      <c r="E1488" t="str" cm="1">
        <f t="array" ref="E1488">INDEX([1]!newIts[NEW],MATCH(indicatorsdb[[#This Row],[Column1]],[1]!newIts[OLD],0),0)</f>
        <v>DS75S</v>
      </c>
      <c r="F1488">
        <v>7</v>
      </c>
      <c r="G1488" t="s">
        <v>104</v>
      </c>
      <c r="H1488" t="str" cm="1">
        <f t="array" ref="H1488">INDEX([1]!fableCountries[ALPHA3],MATCH(F1488,[1]!fableCountries[id],0),0)</f>
        <v>COL</v>
      </c>
      <c r="I1488">
        <v>2020</v>
      </c>
      <c r="J1488">
        <v>427.81145206952601</v>
      </c>
      <c r="K1488">
        <v>51.100857803508603</v>
      </c>
      <c r="L1488">
        <v>0</v>
      </c>
      <c r="M1488">
        <v>2597.1704862398301</v>
      </c>
      <c r="N1488">
        <v>2598.23171710516</v>
      </c>
      <c r="O1488">
        <v>78.212740412344004</v>
      </c>
      <c r="P1488">
        <v>56.617044304297302</v>
      </c>
      <c r="Q1488">
        <v>2086.97579724863</v>
      </c>
      <c r="R1488">
        <v>0</v>
      </c>
      <c r="S1488">
        <v>0.56939564731876802</v>
      </c>
      <c r="T1488">
        <v>0.5</v>
      </c>
      <c r="U1488">
        <v>10628.8516294405</v>
      </c>
      <c r="V1488">
        <v>606.77943105141799</v>
      </c>
      <c r="W1488">
        <v>1442.10287620803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4223.8736350374902</v>
      </c>
      <c r="AF1488">
        <v>38696.415758912102</v>
      </c>
      <c r="AG1488">
        <v>61286.099643862603</v>
      </c>
      <c r="AH1488">
        <v>500</v>
      </c>
      <c r="AI1488">
        <v>6031.7989348999799</v>
      </c>
      <c r="AJ1488">
        <v>211.81202728789401</v>
      </c>
      <c r="AK1488">
        <v>110950</v>
      </c>
      <c r="AL1488">
        <v>-130.51423009462499</v>
      </c>
      <c r="AM1488">
        <v>480</v>
      </c>
      <c r="AN1488">
        <v>349.48576990537498</v>
      </c>
      <c r="AO1488">
        <v>0</v>
      </c>
      <c r="AP1488">
        <v>0</v>
      </c>
      <c r="AQ1488">
        <v>0</v>
      </c>
      <c r="AR1488">
        <v>0</v>
      </c>
      <c r="AS1488">
        <v>16.205900388252399</v>
      </c>
      <c r="AT1488">
        <v>2.79457264951089</v>
      </c>
      <c r="AU1488">
        <v>4.1564165626925602</v>
      </c>
      <c r="AV1488">
        <v>9.2549111760489797</v>
      </c>
      <c r="AW1488">
        <v>0</v>
      </c>
      <c r="AX1488">
        <v>0</v>
      </c>
      <c r="AY1488">
        <v>0</v>
      </c>
      <c r="AZ1488">
        <v>53.669670567523802</v>
      </c>
      <c r="BA1488">
        <v>37.2672834743259</v>
      </c>
      <c r="BB1488">
        <v>16.402387093197898</v>
      </c>
      <c r="BC1488">
        <v>69.1636723077536</v>
      </c>
      <c r="BD1488">
        <v>9.8030108213756506</v>
      </c>
      <c r="BE1488">
        <v>10.333307208666501</v>
      </c>
      <c r="BF1488">
        <v>-16.183965552390401</v>
      </c>
      <c r="BG1488">
        <v>0</v>
      </c>
      <c r="BH1488">
        <v>3.95235247765171</v>
      </c>
      <c r="BI1488">
        <v>-0.71189864802268599</v>
      </c>
      <c r="BJ1488">
        <v>0</v>
      </c>
      <c r="BK1488">
        <v>0</v>
      </c>
      <c r="BL1488">
        <v>0</v>
      </c>
      <c r="BM1488">
        <v>35066.433758541498</v>
      </c>
      <c r="BN1488">
        <v>5132.4073387399403</v>
      </c>
      <c r="BO1488">
        <v>1940.7825168582399</v>
      </c>
      <c r="BP1488">
        <v>-12.0595399968348</v>
      </c>
      <c r="BQ1488">
        <v>-4.1244255555555602</v>
      </c>
    </row>
    <row r="1489" spans="1:69" x14ac:dyDescent="0.25">
      <c r="A1489">
        <v>19</v>
      </c>
      <c r="B1489" t="str">
        <f>IF(A1489=16,"CT",IF(A1489=20,"Shock",IF(A1489=19,"DecSoly",IF(A1489=18,"NoSoly","SolyTrade"))))</f>
        <v>DecSoly</v>
      </c>
      <c r="C1489" t="s">
        <v>14</v>
      </c>
      <c r="D1489" t="s">
        <v>13</v>
      </c>
      <c r="E1489" t="str" cm="1">
        <f t="array" ref="E1489">INDEX([1]!newIts[NEW],MATCH(indicatorsdb[[#This Row],[Column1]],[1]!newIts[OLD],0),0)</f>
        <v>DS75S</v>
      </c>
      <c r="F1489">
        <v>7</v>
      </c>
      <c r="G1489" t="s">
        <v>104</v>
      </c>
      <c r="H1489" t="str" cm="1">
        <f t="array" ref="H1489">INDEX([1]!fableCountries[ALPHA3],MATCH(F1489,[1]!fableCountries[id],0),0)</f>
        <v>COL</v>
      </c>
      <c r="I1489">
        <v>2022</v>
      </c>
      <c r="J1489">
        <v>498.14400842683102</v>
      </c>
      <c r="K1489">
        <v>53.762798061118403</v>
      </c>
      <c r="L1489">
        <v>0</v>
      </c>
      <c r="M1489">
        <v>2634.8674466686598</v>
      </c>
      <c r="N1489">
        <v>2636.0845659131901</v>
      </c>
      <c r="O1489">
        <v>77.963773734848303</v>
      </c>
      <c r="P1489">
        <v>57.288995295876902</v>
      </c>
      <c r="Q1489">
        <v>2091.2643754701398</v>
      </c>
      <c r="R1489">
        <v>0</v>
      </c>
      <c r="S1489">
        <v>0.56983218965337901</v>
      </c>
      <c r="T1489">
        <v>0.5</v>
      </c>
      <c r="U1489">
        <v>10840.3051325832</v>
      </c>
      <c r="V1489">
        <v>635.91104603461599</v>
      </c>
      <c r="W1489">
        <v>1442.10287620803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4421.4067857719401</v>
      </c>
      <c r="AF1489">
        <v>38583.176166809302</v>
      </c>
      <c r="AG1489">
        <v>61247.584777513301</v>
      </c>
      <c r="AH1489">
        <v>596</v>
      </c>
      <c r="AI1489">
        <v>5882.2968143176104</v>
      </c>
      <c r="AJ1489">
        <v>219.53545558794701</v>
      </c>
      <c r="AK1489">
        <v>110950</v>
      </c>
      <c r="AL1489">
        <v>-38.514866349301897</v>
      </c>
      <c r="AM1489">
        <v>96</v>
      </c>
      <c r="AN1489">
        <v>57.485133650698103</v>
      </c>
      <c r="AO1489">
        <v>0</v>
      </c>
      <c r="AP1489">
        <v>0</v>
      </c>
      <c r="AQ1489">
        <v>0</v>
      </c>
      <c r="AR1489">
        <v>0</v>
      </c>
      <c r="AS1489">
        <v>17.171376679791301</v>
      </c>
      <c r="AT1489">
        <v>2.9461780819750301</v>
      </c>
      <c r="AU1489">
        <v>4.4025391527759004</v>
      </c>
      <c r="AV1489">
        <v>9.8226594450403795</v>
      </c>
      <c r="AW1489">
        <v>0</v>
      </c>
      <c r="AX1489">
        <v>0</v>
      </c>
      <c r="AY1489">
        <v>0</v>
      </c>
      <c r="AZ1489">
        <v>54.3833659926458</v>
      </c>
      <c r="BA1489">
        <v>37.730924693448202</v>
      </c>
      <c r="BB1489">
        <v>16.652441299197601</v>
      </c>
      <c r="BC1489">
        <v>70.842844024414404</v>
      </c>
      <c r="BD1489">
        <v>3.0239131781072199</v>
      </c>
      <c r="BE1489">
        <v>2.9257024806600498</v>
      </c>
      <c r="BF1489">
        <v>-16.975855259057099</v>
      </c>
      <c r="BG1489">
        <v>0</v>
      </c>
      <c r="BH1489">
        <v>-11.0262396002898</v>
      </c>
      <c r="BI1489">
        <v>-0.71189864802268599</v>
      </c>
      <c r="BJ1489">
        <v>0</v>
      </c>
      <c r="BK1489">
        <v>0</v>
      </c>
      <c r="BL1489">
        <v>0</v>
      </c>
      <c r="BM1489">
        <v>38258.444538743497</v>
      </c>
      <c r="BN1489">
        <v>5596.4530563723902</v>
      </c>
      <c r="BO1489">
        <v>2130.0114453040301</v>
      </c>
      <c r="BP1489">
        <v>-12.0595399968348</v>
      </c>
      <c r="BQ1489">
        <v>-4.9163152622222199</v>
      </c>
    </row>
    <row r="1490" spans="1:69" x14ac:dyDescent="0.25">
      <c r="A1490">
        <v>19</v>
      </c>
      <c r="B1490" t="str">
        <f>IF(A1490=16,"CT",IF(A1490=20,"Shock",IF(A1490=19,"DecSoly",IF(A1490=18,"NoSoly","SolyTrade"))))</f>
        <v>DecSoly</v>
      </c>
      <c r="C1490" t="s">
        <v>12</v>
      </c>
      <c r="D1490" t="s">
        <v>11</v>
      </c>
      <c r="E1490" t="str" cm="1">
        <f t="array" ref="E1490">INDEX([1]!newIts[NEW],MATCH(indicatorsdb[[#This Row],[Column1]],[1]!newIts[OLD],0),0)</f>
        <v>DS100</v>
      </c>
      <c r="F1490">
        <v>7</v>
      </c>
      <c r="G1490" t="s">
        <v>104</v>
      </c>
      <c r="H1490" t="str" cm="1">
        <f t="array" ref="H1490">INDEX([1]!fableCountries[ALPHA3],MATCH(F1490,[1]!fableCountries[id],0),0)</f>
        <v>COL</v>
      </c>
      <c r="I1490">
        <v>2020</v>
      </c>
      <c r="J1490">
        <v>427.81145206952601</v>
      </c>
      <c r="K1490">
        <v>51.100857803508603</v>
      </c>
      <c r="L1490">
        <v>0</v>
      </c>
      <c r="M1490">
        <v>2597.1704862398301</v>
      </c>
      <c r="N1490">
        <v>2598.2323145504101</v>
      </c>
      <c r="O1490">
        <v>78.212776259059098</v>
      </c>
      <c r="P1490">
        <v>56.617115997727602</v>
      </c>
      <c r="Q1490">
        <v>2086.97579724863</v>
      </c>
      <c r="R1490">
        <v>0</v>
      </c>
      <c r="S1490">
        <v>0.569674235323409</v>
      </c>
      <c r="T1490">
        <v>0.5</v>
      </c>
      <c r="U1490">
        <v>10628.8516294405</v>
      </c>
      <c r="V1490">
        <v>606.77943105141799</v>
      </c>
      <c r="W1490">
        <v>1442.10287620803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4242.4784428780504</v>
      </c>
      <c r="AF1490">
        <v>38697.265592365096</v>
      </c>
      <c r="AG1490">
        <v>61295.340588010702</v>
      </c>
      <c r="AH1490">
        <v>500</v>
      </c>
      <c r="AI1490">
        <v>6003.1033494582298</v>
      </c>
      <c r="AJ1490">
        <v>211.81202728789401</v>
      </c>
      <c r="AK1490">
        <v>110950</v>
      </c>
      <c r="AL1490">
        <v>-126.432361956642</v>
      </c>
      <c r="AM1490">
        <v>480</v>
      </c>
      <c r="AN1490">
        <v>353.56763804335799</v>
      </c>
      <c r="AO1490">
        <v>0</v>
      </c>
      <c r="AP1490">
        <v>0</v>
      </c>
      <c r="AQ1490">
        <v>0</v>
      </c>
      <c r="AR1490">
        <v>0</v>
      </c>
      <c r="AS1490">
        <v>14.5831367260656</v>
      </c>
      <c r="AT1490">
        <v>2.5047482122781699</v>
      </c>
      <c r="AU1490">
        <v>3.7504483598798002</v>
      </c>
      <c r="AV1490">
        <v>8.3279401539075799</v>
      </c>
      <c r="AW1490">
        <v>0</v>
      </c>
      <c r="AX1490">
        <v>0</v>
      </c>
      <c r="AY1490">
        <v>0</v>
      </c>
      <c r="AZ1490">
        <v>53.665586341877301</v>
      </c>
      <c r="BA1490">
        <v>37.264899993562999</v>
      </c>
      <c r="BB1490">
        <v>16.400686348314199</v>
      </c>
      <c r="BC1490">
        <v>67.536824419920094</v>
      </c>
      <c r="BD1490">
        <v>9.4825083685773901</v>
      </c>
      <c r="BE1490">
        <v>9.9467198352674409</v>
      </c>
      <c r="BF1490">
        <v>-15.9400963231324</v>
      </c>
      <c r="BG1490">
        <v>0</v>
      </c>
      <c r="BH1490">
        <v>3.4891318807123999</v>
      </c>
      <c r="BI1490">
        <v>-0.71189864802268599</v>
      </c>
      <c r="BJ1490">
        <v>0</v>
      </c>
      <c r="BK1490">
        <v>0</v>
      </c>
      <c r="BL1490">
        <v>0</v>
      </c>
      <c r="BM1490">
        <v>34990.097590242302</v>
      </c>
      <c r="BN1490">
        <v>5130.7211297113799</v>
      </c>
      <c r="BO1490">
        <v>1937.41332967841</v>
      </c>
      <c r="BP1490">
        <v>-11.815670767576901</v>
      </c>
      <c r="BQ1490">
        <v>-4.1244255555555602</v>
      </c>
    </row>
    <row r="1491" spans="1:69" x14ac:dyDescent="0.25">
      <c r="A1491">
        <v>19</v>
      </c>
      <c r="B1491" t="str">
        <f>IF(A1491=16,"CT",IF(A1491=20,"Shock",IF(A1491=19,"DecSoly",IF(A1491=18,"NoSoly","SolyTrade"))))</f>
        <v>DecSoly</v>
      </c>
      <c r="C1491" t="s">
        <v>12</v>
      </c>
      <c r="D1491" t="s">
        <v>11</v>
      </c>
      <c r="E1491" t="str" cm="1">
        <f t="array" ref="E1491">INDEX([1]!newIts[NEW],MATCH(indicatorsdb[[#This Row],[Column1]],[1]!newIts[OLD],0),0)</f>
        <v>DS100</v>
      </c>
      <c r="F1491">
        <v>7</v>
      </c>
      <c r="G1491" t="s">
        <v>104</v>
      </c>
      <c r="H1491" t="str" cm="1">
        <f t="array" ref="H1491">INDEX([1]!fableCountries[ALPHA3],MATCH(F1491,[1]!fableCountries[id],0),0)</f>
        <v>COL</v>
      </c>
      <c r="I1491">
        <v>2022</v>
      </c>
      <c r="J1491">
        <v>498.14400842683102</v>
      </c>
      <c r="K1491">
        <v>53.762798061118403</v>
      </c>
      <c r="L1491">
        <v>0</v>
      </c>
      <c r="M1491">
        <v>2634.8674466686598</v>
      </c>
      <c r="N1491">
        <v>2636.0850982307102</v>
      </c>
      <c r="O1491">
        <v>77.963805673899898</v>
      </c>
      <c r="P1491">
        <v>57.289059173980299</v>
      </c>
      <c r="Q1491">
        <v>2091.2643754701398</v>
      </c>
      <c r="R1491">
        <v>0</v>
      </c>
      <c r="S1491">
        <v>0.57015034427724398</v>
      </c>
      <c r="T1491">
        <v>0.5</v>
      </c>
      <c r="U1491">
        <v>10840.3051325832</v>
      </c>
      <c r="V1491">
        <v>635.91104603461599</v>
      </c>
      <c r="W1491">
        <v>1442.10287620803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4420.7091196237698</v>
      </c>
      <c r="AF1491">
        <v>38584.0581884477</v>
      </c>
      <c r="AG1491">
        <v>61260.298379076601</v>
      </c>
      <c r="AH1491">
        <v>596</v>
      </c>
      <c r="AI1491">
        <v>5869.39885726394</v>
      </c>
      <c r="AJ1491">
        <v>219.53545558794701</v>
      </c>
      <c r="AK1491">
        <v>110950</v>
      </c>
      <c r="AL1491">
        <v>-35.042208934159099</v>
      </c>
      <c r="AM1491">
        <v>96</v>
      </c>
      <c r="AN1491">
        <v>60.957791065840901</v>
      </c>
      <c r="AO1491">
        <v>0</v>
      </c>
      <c r="AP1491">
        <v>0</v>
      </c>
      <c r="AQ1491">
        <v>0</v>
      </c>
      <c r="AR1491">
        <v>0</v>
      </c>
      <c r="AS1491">
        <v>15.4572704858546</v>
      </c>
      <c r="AT1491">
        <v>2.6415391191509898</v>
      </c>
      <c r="AU1491">
        <v>3.9741631047645098</v>
      </c>
      <c r="AV1491">
        <v>8.8415682619391198</v>
      </c>
      <c r="AW1491">
        <v>0</v>
      </c>
      <c r="AX1491">
        <v>0</v>
      </c>
      <c r="AY1491">
        <v>0</v>
      </c>
      <c r="AZ1491">
        <v>54.380263066938198</v>
      </c>
      <c r="BA1491">
        <v>37.729113915409101</v>
      </c>
      <c r="BB1491">
        <v>16.651149151529001</v>
      </c>
      <c r="BC1491">
        <v>69.125634904770095</v>
      </c>
      <c r="BD1491">
        <v>2.7517815553220699</v>
      </c>
      <c r="BE1491">
        <v>2.5999217694552699</v>
      </c>
      <c r="BF1491">
        <v>-16.731986029799099</v>
      </c>
      <c r="BG1491">
        <v>0</v>
      </c>
      <c r="BH1491">
        <v>-11.3802827050218</v>
      </c>
      <c r="BI1491">
        <v>-0.71189864802268599</v>
      </c>
      <c r="BJ1491">
        <v>0</v>
      </c>
      <c r="BK1491">
        <v>0</v>
      </c>
      <c r="BL1491">
        <v>0</v>
      </c>
      <c r="BM1491">
        <v>38182.014280502401</v>
      </c>
      <c r="BN1491">
        <v>5594.95279114818</v>
      </c>
      <c r="BO1491">
        <v>2126.6731261516902</v>
      </c>
      <c r="BP1491">
        <v>-11.815670767576901</v>
      </c>
      <c r="BQ1491">
        <v>-4.9163152622222199</v>
      </c>
    </row>
    <row r="1492" spans="1:69" x14ac:dyDescent="0.25">
      <c r="A1492">
        <v>19</v>
      </c>
      <c r="B1492" t="str">
        <f>IF(A1492=16,"CT",IF(A1492=20,"Shock",IF(A1492=19,"DecSoly",IF(A1492=18,"NoSoly","SolyTrade"))))</f>
        <v>DecSoly</v>
      </c>
      <c r="C1492" t="s">
        <v>10</v>
      </c>
      <c r="D1492" t="s">
        <v>9</v>
      </c>
      <c r="E1492" t="str" cm="1">
        <f t="array" ref="E1492">INDEX([1]!newIts[NEW],MATCH(indicatorsdb[[#This Row],[Column1]],[1]!newIts[OLD],0),0)</f>
        <v>DS100M</v>
      </c>
      <c r="F1492">
        <v>7</v>
      </c>
      <c r="G1492" t="s">
        <v>104</v>
      </c>
      <c r="H1492" t="str" cm="1">
        <f t="array" ref="H1492">INDEX([1]!fableCountries[ALPHA3],MATCH(F1492,[1]!fableCountries[id],0),0)</f>
        <v>COL</v>
      </c>
      <c r="I1492">
        <v>2020</v>
      </c>
      <c r="J1492">
        <v>427.81145206952601</v>
      </c>
      <c r="K1492">
        <v>51.100857803508603</v>
      </c>
      <c r="L1492">
        <v>0</v>
      </c>
      <c r="M1492">
        <v>2597.1704862398301</v>
      </c>
      <c r="N1492">
        <v>2598.2323145504101</v>
      </c>
      <c r="O1492">
        <v>78.212776259059098</v>
      </c>
      <c r="P1492">
        <v>56.617115997727602</v>
      </c>
      <c r="Q1492">
        <v>2086.97579724863</v>
      </c>
      <c r="R1492">
        <v>0</v>
      </c>
      <c r="S1492">
        <v>0.569674235323409</v>
      </c>
      <c r="T1492">
        <v>0.5</v>
      </c>
      <c r="U1492">
        <v>10628.8516294405</v>
      </c>
      <c r="V1492">
        <v>606.77943105141799</v>
      </c>
      <c r="W1492">
        <v>1442.10287620803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4242.4784428780504</v>
      </c>
      <c r="AF1492">
        <v>38697.265592365096</v>
      </c>
      <c r="AG1492">
        <v>61295.340588010702</v>
      </c>
      <c r="AH1492">
        <v>500</v>
      </c>
      <c r="AI1492">
        <v>6003.1033494582298</v>
      </c>
      <c r="AJ1492">
        <v>211.81202728789401</v>
      </c>
      <c r="AK1492">
        <v>110950</v>
      </c>
      <c r="AL1492">
        <v>-126.432361956642</v>
      </c>
      <c r="AM1492">
        <v>480</v>
      </c>
      <c r="AN1492">
        <v>353.56763804335799</v>
      </c>
      <c r="AO1492">
        <v>0</v>
      </c>
      <c r="AP1492">
        <v>0</v>
      </c>
      <c r="AQ1492">
        <v>0</v>
      </c>
      <c r="AR1492">
        <v>0</v>
      </c>
      <c r="AS1492">
        <v>14.5831367260656</v>
      </c>
      <c r="AT1492">
        <v>2.5047482122781699</v>
      </c>
      <c r="AU1492">
        <v>3.7504483598798002</v>
      </c>
      <c r="AV1492">
        <v>8.3279401539075799</v>
      </c>
      <c r="AW1492">
        <v>0</v>
      </c>
      <c r="AX1492">
        <v>0</v>
      </c>
      <c r="AY1492">
        <v>0</v>
      </c>
      <c r="AZ1492">
        <v>53.665586341877301</v>
      </c>
      <c r="BA1492">
        <v>37.264899993562999</v>
      </c>
      <c r="BB1492">
        <v>16.400686348314199</v>
      </c>
      <c r="BC1492">
        <v>67.536824419920094</v>
      </c>
      <c r="BD1492">
        <v>9.4825083685773901</v>
      </c>
      <c r="BE1492">
        <v>9.9467198352674409</v>
      </c>
      <c r="BF1492">
        <v>-15.9400963231324</v>
      </c>
      <c r="BG1492">
        <v>0</v>
      </c>
      <c r="BH1492">
        <v>3.4891318807123999</v>
      </c>
      <c r="BI1492">
        <v>-0.71189864802268599</v>
      </c>
      <c r="BJ1492">
        <v>0</v>
      </c>
      <c r="BK1492">
        <v>0</v>
      </c>
      <c r="BL1492">
        <v>0</v>
      </c>
      <c r="BM1492">
        <v>34990.097590242302</v>
      </c>
      <c r="BN1492">
        <v>5130.7211297113799</v>
      </c>
      <c r="BO1492">
        <v>1937.41332967841</v>
      </c>
      <c r="BP1492">
        <v>-11.815670767576901</v>
      </c>
      <c r="BQ1492">
        <v>-4.1244255555555602</v>
      </c>
    </row>
    <row r="1493" spans="1:69" x14ac:dyDescent="0.25">
      <c r="A1493">
        <v>19</v>
      </c>
      <c r="B1493" t="str">
        <f>IF(A1493=16,"CT",IF(A1493=20,"Shock",IF(A1493=19,"DecSoly",IF(A1493=18,"NoSoly","SolyTrade"))))</f>
        <v>DecSoly</v>
      </c>
      <c r="C1493" t="s">
        <v>10</v>
      </c>
      <c r="D1493" t="s">
        <v>9</v>
      </c>
      <c r="E1493" t="str" cm="1">
        <f t="array" ref="E1493">INDEX([1]!newIts[NEW],MATCH(indicatorsdb[[#This Row],[Column1]],[1]!newIts[OLD],0),0)</f>
        <v>DS100M</v>
      </c>
      <c r="F1493">
        <v>7</v>
      </c>
      <c r="G1493" t="s">
        <v>104</v>
      </c>
      <c r="H1493" t="str" cm="1">
        <f t="array" ref="H1493">INDEX([1]!fableCountries[ALPHA3],MATCH(F1493,[1]!fableCountries[id],0),0)</f>
        <v>COL</v>
      </c>
      <c r="I1493">
        <v>2022</v>
      </c>
      <c r="J1493">
        <v>498.14400842683102</v>
      </c>
      <c r="K1493">
        <v>53.762798061118403</v>
      </c>
      <c r="L1493">
        <v>0</v>
      </c>
      <c r="M1493">
        <v>2634.8674466686598</v>
      </c>
      <c r="N1493">
        <v>2636.0850982307102</v>
      </c>
      <c r="O1493">
        <v>77.963805673899898</v>
      </c>
      <c r="P1493">
        <v>57.289059173980299</v>
      </c>
      <c r="Q1493">
        <v>2091.2643754701398</v>
      </c>
      <c r="R1493">
        <v>0</v>
      </c>
      <c r="S1493">
        <v>0.57015034427724398</v>
      </c>
      <c r="T1493">
        <v>0.5</v>
      </c>
      <c r="U1493">
        <v>10840.3051325832</v>
      </c>
      <c r="V1493">
        <v>635.91104603461599</v>
      </c>
      <c r="W1493">
        <v>1442.10287620803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4420.7091196237698</v>
      </c>
      <c r="AF1493">
        <v>38584.0581884477</v>
      </c>
      <c r="AG1493">
        <v>61260.298379076601</v>
      </c>
      <c r="AH1493">
        <v>596</v>
      </c>
      <c r="AI1493">
        <v>5869.39885726394</v>
      </c>
      <c r="AJ1493">
        <v>219.53545558794701</v>
      </c>
      <c r="AK1493">
        <v>110950</v>
      </c>
      <c r="AL1493">
        <v>-35.042208934159099</v>
      </c>
      <c r="AM1493">
        <v>96</v>
      </c>
      <c r="AN1493">
        <v>60.957791065840901</v>
      </c>
      <c r="AO1493">
        <v>0</v>
      </c>
      <c r="AP1493">
        <v>0</v>
      </c>
      <c r="AQ1493">
        <v>0</v>
      </c>
      <c r="AR1493">
        <v>0</v>
      </c>
      <c r="AS1493">
        <v>15.4572704858546</v>
      </c>
      <c r="AT1493">
        <v>2.6415391191509898</v>
      </c>
      <c r="AU1493">
        <v>3.9741631047645098</v>
      </c>
      <c r="AV1493">
        <v>8.8415682619391198</v>
      </c>
      <c r="AW1493">
        <v>0</v>
      </c>
      <c r="AX1493">
        <v>0</v>
      </c>
      <c r="AY1493">
        <v>0</v>
      </c>
      <c r="AZ1493">
        <v>54.380263066938198</v>
      </c>
      <c r="BA1493">
        <v>37.729113915409101</v>
      </c>
      <c r="BB1493">
        <v>16.651149151529001</v>
      </c>
      <c r="BC1493">
        <v>69.125634904770095</v>
      </c>
      <c r="BD1493">
        <v>2.7517815553220699</v>
      </c>
      <c r="BE1493">
        <v>2.5999217694552699</v>
      </c>
      <c r="BF1493">
        <v>-16.731986029799099</v>
      </c>
      <c r="BG1493">
        <v>0</v>
      </c>
      <c r="BH1493">
        <v>-11.3802827050218</v>
      </c>
      <c r="BI1493">
        <v>-0.71189864802268599</v>
      </c>
      <c r="BJ1493">
        <v>0</v>
      </c>
      <c r="BK1493">
        <v>0</v>
      </c>
      <c r="BL1493">
        <v>0</v>
      </c>
      <c r="BM1493">
        <v>38182.014280502401</v>
      </c>
      <c r="BN1493">
        <v>5594.95279114818</v>
      </c>
      <c r="BO1493">
        <v>2126.6731261516902</v>
      </c>
      <c r="BP1493">
        <v>-11.815670767576901</v>
      </c>
      <c r="BQ1493">
        <v>-4.9163152622222199</v>
      </c>
    </row>
    <row r="1494" spans="1:69" x14ac:dyDescent="0.25">
      <c r="A1494">
        <v>19</v>
      </c>
      <c r="B1494" t="str">
        <f>IF(A1494=16,"CT",IF(A1494=20,"Shock",IF(A1494=19,"DecSoly",IF(A1494=18,"NoSoly","SolyTrade"))))</f>
        <v>DecSoly</v>
      </c>
      <c r="C1494" t="s">
        <v>8</v>
      </c>
      <c r="D1494" t="s">
        <v>7</v>
      </c>
      <c r="E1494" t="str" cm="1">
        <f t="array" ref="E1494">INDEX([1]!newIts[NEW],MATCH(indicatorsdb[[#This Row],[Column1]],[1]!newIts[OLD],0),0)</f>
        <v>DS100S</v>
      </c>
      <c r="F1494">
        <v>7</v>
      </c>
      <c r="G1494" t="s">
        <v>104</v>
      </c>
      <c r="H1494" t="str" cm="1">
        <f t="array" ref="H1494">INDEX([1]!fableCountries[ALPHA3],MATCH(F1494,[1]!fableCountries[id],0),0)</f>
        <v>COL</v>
      </c>
      <c r="I1494">
        <v>2020</v>
      </c>
      <c r="J1494">
        <v>427.81145206952601</v>
      </c>
      <c r="K1494">
        <v>51.100857803508603</v>
      </c>
      <c r="L1494">
        <v>0</v>
      </c>
      <c r="M1494">
        <v>2597.1704862398301</v>
      </c>
      <c r="N1494">
        <v>2598.2323145504101</v>
      </c>
      <c r="O1494">
        <v>78.212776259059098</v>
      </c>
      <c r="P1494">
        <v>56.617115997727602</v>
      </c>
      <c r="Q1494">
        <v>2086.97579724863</v>
      </c>
      <c r="R1494">
        <v>0</v>
      </c>
      <c r="S1494">
        <v>0.569426242111016</v>
      </c>
      <c r="T1494">
        <v>0.5</v>
      </c>
      <c r="U1494">
        <v>10628.8516294405</v>
      </c>
      <c r="V1494">
        <v>606.77943105141799</v>
      </c>
      <c r="W1494">
        <v>1442.10287620803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4208.1149949719102</v>
      </c>
      <c r="AF1494">
        <v>38697.265592365096</v>
      </c>
      <c r="AG1494">
        <v>61288.781848115999</v>
      </c>
      <c r="AH1494">
        <v>500</v>
      </c>
      <c r="AI1494">
        <v>6044.02553725914</v>
      </c>
      <c r="AJ1494">
        <v>211.81202728789401</v>
      </c>
      <c r="AK1494">
        <v>110950</v>
      </c>
      <c r="AL1494">
        <v>-127.832025841206</v>
      </c>
      <c r="AM1494">
        <v>480</v>
      </c>
      <c r="AN1494">
        <v>352.16797415879398</v>
      </c>
      <c r="AO1494">
        <v>0</v>
      </c>
      <c r="AP1494">
        <v>0</v>
      </c>
      <c r="AQ1494">
        <v>0</v>
      </c>
      <c r="AR1494">
        <v>0</v>
      </c>
      <c r="AS1494">
        <v>16.141831843546001</v>
      </c>
      <c r="AT1494">
        <v>2.7824779938376198</v>
      </c>
      <c r="AU1494">
        <v>4.1369190305178902</v>
      </c>
      <c r="AV1494">
        <v>9.2224348191905001</v>
      </c>
      <c r="AW1494">
        <v>0</v>
      </c>
      <c r="AX1494">
        <v>0</v>
      </c>
      <c r="AY1494">
        <v>0</v>
      </c>
      <c r="AZ1494">
        <v>53.665586341877301</v>
      </c>
      <c r="BA1494">
        <v>37.264899993562999</v>
      </c>
      <c r="BB1494">
        <v>16.400686348314199</v>
      </c>
      <c r="BC1494">
        <v>69.095519537400605</v>
      </c>
      <c r="BD1494">
        <v>9.5921917489765907</v>
      </c>
      <c r="BE1494">
        <v>10.078294166522801</v>
      </c>
      <c r="BF1494">
        <v>-16.183965552390401</v>
      </c>
      <c r="BG1494">
        <v>0</v>
      </c>
      <c r="BH1494">
        <v>3.4865203631089501</v>
      </c>
      <c r="BI1494">
        <v>-0.71189864802268599</v>
      </c>
      <c r="BJ1494">
        <v>0</v>
      </c>
      <c r="BK1494">
        <v>0</v>
      </c>
      <c r="BL1494">
        <v>0</v>
      </c>
      <c r="BM1494">
        <v>34990.097590242302</v>
      </c>
      <c r="BN1494">
        <v>5130.7211297113799</v>
      </c>
      <c r="BO1494">
        <v>1937.41332967841</v>
      </c>
      <c r="BP1494">
        <v>-12.0595399968348</v>
      </c>
      <c r="BQ1494">
        <v>-4.1244255555555602</v>
      </c>
    </row>
    <row r="1495" spans="1:69" x14ac:dyDescent="0.25">
      <c r="A1495">
        <v>19</v>
      </c>
      <c r="B1495" t="str">
        <f>IF(A1495=16,"CT",IF(A1495=20,"Shock",IF(A1495=19,"DecSoly",IF(A1495=18,"NoSoly","SolyTrade"))))</f>
        <v>DecSoly</v>
      </c>
      <c r="C1495" t="s">
        <v>8</v>
      </c>
      <c r="D1495" t="s">
        <v>7</v>
      </c>
      <c r="E1495" t="str" cm="1">
        <f t="array" ref="E1495">INDEX([1]!newIts[NEW],MATCH(indicatorsdb[[#This Row],[Column1]],[1]!newIts[OLD],0),0)</f>
        <v>DS100S</v>
      </c>
      <c r="F1495">
        <v>7</v>
      </c>
      <c r="G1495" t="s">
        <v>104</v>
      </c>
      <c r="H1495" t="str" cm="1">
        <f t="array" ref="H1495">INDEX([1]!fableCountries[ALPHA3],MATCH(F1495,[1]!fableCountries[id],0),0)</f>
        <v>COL</v>
      </c>
      <c r="I1495">
        <v>2022</v>
      </c>
      <c r="J1495">
        <v>498.14400842683102</v>
      </c>
      <c r="K1495">
        <v>53.762798061118403</v>
      </c>
      <c r="L1495">
        <v>0</v>
      </c>
      <c r="M1495">
        <v>2634.8674466686598</v>
      </c>
      <c r="N1495">
        <v>2636.0850982307202</v>
      </c>
      <c r="O1495">
        <v>77.963805673899998</v>
      </c>
      <c r="P1495">
        <v>57.289059173980299</v>
      </c>
      <c r="Q1495">
        <v>2091.2643754701398</v>
      </c>
      <c r="R1495">
        <v>0</v>
      </c>
      <c r="S1495">
        <v>0.56986185267683398</v>
      </c>
      <c r="T1495">
        <v>0.5</v>
      </c>
      <c r="U1495">
        <v>10840.3051325832</v>
      </c>
      <c r="V1495">
        <v>635.91104603461599</v>
      </c>
      <c r="W1495">
        <v>1442.10287620803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4406.08048900838</v>
      </c>
      <c r="AF1495">
        <v>38584.0581884477</v>
      </c>
      <c r="AG1495">
        <v>61250.189200018402</v>
      </c>
      <c r="AH1495">
        <v>596</v>
      </c>
      <c r="AI1495">
        <v>5894.1366669375802</v>
      </c>
      <c r="AJ1495">
        <v>219.53545558794701</v>
      </c>
      <c r="AK1495">
        <v>110950</v>
      </c>
      <c r="AL1495">
        <v>-38.592648097619502</v>
      </c>
      <c r="AM1495">
        <v>96</v>
      </c>
      <c r="AN1495">
        <v>57.407351902380498</v>
      </c>
      <c r="AO1495">
        <v>0</v>
      </c>
      <c r="AP1495">
        <v>0</v>
      </c>
      <c r="AQ1495">
        <v>0</v>
      </c>
      <c r="AR1495">
        <v>0</v>
      </c>
      <c r="AS1495">
        <v>17.109041605405501</v>
      </c>
      <c r="AT1495">
        <v>2.9344152470267</v>
      </c>
      <c r="AU1495">
        <v>4.38351911308576</v>
      </c>
      <c r="AV1495">
        <v>9.7911072452930803</v>
      </c>
      <c r="AW1495">
        <v>0</v>
      </c>
      <c r="AX1495">
        <v>0</v>
      </c>
      <c r="AY1495">
        <v>0</v>
      </c>
      <c r="AZ1495">
        <v>54.380263066938198</v>
      </c>
      <c r="BA1495">
        <v>37.729113915409101</v>
      </c>
      <c r="BB1495">
        <v>16.651149151529001</v>
      </c>
      <c r="BC1495">
        <v>70.777406024320996</v>
      </c>
      <c r="BD1495">
        <v>3.03000847368686</v>
      </c>
      <c r="BE1495">
        <v>2.9336780831997902</v>
      </c>
      <c r="BF1495">
        <v>-16.975855259057099</v>
      </c>
      <c r="BG1495">
        <v>0</v>
      </c>
      <c r="BH1495">
        <v>-11.012168702170399</v>
      </c>
      <c r="BI1495">
        <v>-0.71189864802268599</v>
      </c>
      <c r="BJ1495">
        <v>0</v>
      </c>
      <c r="BK1495">
        <v>0</v>
      </c>
      <c r="BL1495">
        <v>0</v>
      </c>
      <c r="BM1495">
        <v>38182.014280502597</v>
      </c>
      <c r="BN1495">
        <v>5594.9527911482</v>
      </c>
      <c r="BO1495">
        <v>2126.6731261517002</v>
      </c>
      <c r="BP1495">
        <v>-12.0595399968348</v>
      </c>
      <c r="BQ1495">
        <v>-4.9163152622222199</v>
      </c>
    </row>
    <row r="1496" spans="1:69" x14ac:dyDescent="0.25">
      <c r="A1496">
        <v>19</v>
      </c>
      <c r="B1496" t="str">
        <f>IF(A1496=16,"CT",IF(A1496=20,"Shock",IF(A1496=19,"DecSoly",IF(A1496=18,"NoSoly","SolyTrade"))))</f>
        <v>DecSoly</v>
      </c>
      <c r="C1496" t="s">
        <v>30</v>
      </c>
      <c r="D1496" t="s">
        <v>29</v>
      </c>
      <c r="E1496" t="str" cm="1">
        <f t="array" ref="E1496">INDEX([1]!newIts[NEW],MATCH(indicatorsdb[[#This Row],[Column1]],[1]!newIts[OLD],0),0)</f>
        <v>DS25</v>
      </c>
      <c r="F1496">
        <v>33</v>
      </c>
      <c r="G1496" t="s">
        <v>103</v>
      </c>
      <c r="H1496" t="str" cm="1">
        <f t="array" ref="H1496">INDEX([1]!fableCountries[ALPHA3],MATCH(F1496,[1]!fableCountries[id],0),0)</f>
        <v>DEU</v>
      </c>
      <c r="I1496">
        <v>2020</v>
      </c>
      <c r="J1496">
        <v>3714.8275031179901</v>
      </c>
      <c r="K1496">
        <v>81.527206821153996</v>
      </c>
      <c r="L1496">
        <v>0</v>
      </c>
      <c r="M1496">
        <v>3161.81349166259</v>
      </c>
      <c r="N1496">
        <v>3113.71352389699</v>
      </c>
      <c r="O1496">
        <v>134.21096386376001</v>
      </c>
      <c r="P1496">
        <v>93.049896316504004</v>
      </c>
      <c r="Q1496">
        <v>2089.8439930227701</v>
      </c>
      <c r="R1496">
        <v>0</v>
      </c>
      <c r="S1496">
        <v>0.18609780731316</v>
      </c>
      <c r="T1496">
        <v>0.5</v>
      </c>
      <c r="U1496">
        <v>6683.1851662838999</v>
      </c>
      <c r="V1496">
        <v>94.617647684299996</v>
      </c>
      <c r="W1496">
        <v>6369.1906740949998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12402.3052231704</v>
      </c>
      <c r="AF1496">
        <v>4746.3413963639696</v>
      </c>
      <c r="AG1496">
        <v>11076</v>
      </c>
      <c r="AH1496">
        <v>0</v>
      </c>
      <c r="AI1496">
        <v>4227.7033804656303</v>
      </c>
      <c r="AJ1496">
        <v>2442.65</v>
      </c>
      <c r="AK1496">
        <v>34895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19.770583876562402</v>
      </c>
      <c r="AT1496">
        <v>15.243650396898101</v>
      </c>
      <c r="AU1496">
        <v>0.23467750822151101</v>
      </c>
      <c r="AV1496">
        <v>4.2922559714428301</v>
      </c>
      <c r="AW1496">
        <v>0</v>
      </c>
      <c r="AX1496">
        <v>0</v>
      </c>
      <c r="AY1496">
        <v>0</v>
      </c>
      <c r="AZ1496">
        <v>45.029192823442699</v>
      </c>
      <c r="BA1496">
        <v>35.092514079997301</v>
      </c>
      <c r="BB1496">
        <v>9.9366787434454</v>
      </c>
      <c r="BC1496">
        <v>60.436302691689797</v>
      </c>
      <c r="BD1496">
        <v>0</v>
      </c>
      <c r="BE1496">
        <v>0.418461165739969</v>
      </c>
      <c r="BF1496">
        <v>-2.0411643487124098</v>
      </c>
      <c r="BG1496">
        <v>0</v>
      </c>
      <c r="BH1496">
        <v>-1.6227031829724401</v>
      </c>
      <c r="BI1496">
        <v>-4.3634740083154204</v>
      </c>
      <c r="BJ1496">
        <v>0</v>
      </c>
      <c r="BK1496">
        <v>0</v>
      </c>
      <c r="BL1496">
        <v>0</v>
      </c>
      <c r="BM1496">
        <v>32586.321025679299</v>
      </c>
      <c r="BN1496">
        <v>98.804584821799097</v>
      </c>
      <c r="BO1496">
        <v>10230.7334633639</v>
      </c>
      <c r="BP1496">
        <v>-2.0411643487124098</v>
      </c>
      <c r="BQ1496">
        <v>0</v>
      </c>
    </row>
    <row r="1497" spans="1:69" x14ac:dyDescent="0.25">
      <c r="A1497">
        <v>19</v>
      </c>
      <c r="B1497" t="str">
        <f>IF(A1497=16,"CT",IF(A1497=20,"Shock",IF(A1497=19,"DecSoly",IF(A1497=18,"NoSoly","SolyTrade"))))</f>
        <v>DecSoly</v>
      </c>
      <c r="C1497" t="s">
        <v>30</v>
      </c>
      <c r="D1497" t="s">
        <v>29</v>
      </c>
      <c r="E1497" t="str" cm="1">
        <f t="array" ref="E1497">INDEX([1]!newIts[NEW],MATCH(indicatorsdb[[#This Row],[Column1]],[1]!newIts[OLD],0),0)</f>
        <v>DS25</v>
      </c>
      <c r="F1497">
        <v>33</v>
      </c>
      <c r="G1497" t="s">
        <v>103</v>
      </c>
      <c r="H1497" t="str" cm="1">
        <f t="array" ref="H1497">INDEX([1]!fableCountries[ALPHA3],MATCH(F1497,[1]!fableCountries[id],0),0)</f>
        <v>DEU</v>
      </c>
      <c r="I1497">
        <v>2022</v>
      </c>
      <c r="J1497">
        <v>3751.2047402253102</v>
      </c>
      <c r="K1497">
        <v>81.317911956359694</v>
      </c>
      <c r="L1497">
        <v>0</v>
      </c>
      <c r="M1497">
        <v>3129.8759816458</v>
      </c>
      <c r="N1497">
        <v>3086.9652994522498</v>
      </c>
      <c r="O1497">
        <v>132.37870177930199</v>
      </c>
      <c r="P1497">
        <v>93.942110018337402</v>
      </c>
      <c r="Q1497">
        <v>2085.2887862071502</v>
      </c>
      <c r="R1497">
        <v>0</v>
      </c>
      <c r="S1497">
        <v>0.19094304844083901</v>
      </c>
      <c r="T1497">
        <v>0.5</v>
      </c>
      <c r="U1497">
        <v>6683.1851662838999</v>
      </c>
      <c r="V1497">
        <v>94.617647684299996</v>
      </c>
      <c r="W1497">
        <v>6369.1906740949998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12322.2052936459</v>
      </c>
      <c r="AF1497">
        <v>4654.13637305254</v>
      </c>
      <c r="AG1497">
        <v>11076</v>
      </c>
      <c r="AH1497">
        <v>0</v>
      </c>
      <c r="AI1497">
        <v>4400.00833330159</v>
      </c>
      <c r="AJ1497">
        <v>2442.65</v>
      </c>
      <c r="AK1497">
        <v>34895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19.634818320997901</v>
      </c>
      <c r="AT1497">
        <v>15.1490789743536</v>
      </c>
      <c r="AU1497">
        <v>0.23254199274863399</v>
      </c>
      <c r="AV1497">
        <v>4.2531973538956001</v>
      </c>
      <c r="AW1497">
        <v>0</v>
      </c>
      <c r="AX1497">
        <v>0</v>
      </c>
      <c r="AY1497">
        <v>0</v>
      </c>
      <c r="AZ1497">
        <v>43.657696362384499</v>
      </c>
      <c r="BA1497">
        <v>34.076510461385503</v>
      </c>
      <c r="BB1497">
        <v>9.5811859009990208</v>
      </c>
      <c r="BC1497">
        <v>59.442339393665399</v>
      </c>
      <c r="BD1497">
        <v>0</v>
      </c>
      <c r="BE1497">
        <v>0</v>
      </c>
      <c r="BF1497">
        <v>-2.9635622989172501</v>
      </c>
      <c r="BG1497">
        <v>0</v>
      </c>
      <c r="BH1497">
        <v>-2.9635622989172501</v>
      </c>
      <c r="BI1497">
        <v>-3.8501752897169501</v>
      </c>
      <c r="BJ1497">
        <v>0</v>
      </c>
      <c r="BK1497">
        <v>0</v>
      </c>
      <c r="BL1497">
        <v>0</v>
      </c>
      <c r="BM1497">
        <v>32367.716173012701</v>
      </c>
      <c r="BN1497">
        <v>102.103475550694</v>
      </c>
      <c r="BO1497">
        <v>10185.671711422299</v>
      </c>
      <c r="BP1497">
        <v>-2.9635622989172501</v>
      </c>
      <c r="BQ1497">
        <v>0</v>
      </c>
    </row>
    <row r="1498" spans="1:69" x14ac:dyDescent="0.25">
      <c r="A1498">
        <v>19</v>
      </c>
      <c r="B1498" t="str">
        <f>IF(A1498=16,"CT",IF(A1498=20,"Shock",IF(A1498=19,"DecSoly",IF(A1498=18,"NoSoly","SolyTrade"))))</f>
        <v>DecSoly</v>
      </c>
      <c r="C1498" t="s">
        <v>28</v>
      </c>
      <c r="D1498" t="s">
        <v>27</v>
      </c>
      <c r="E1498" t="str" cm="1">
        <f t="array" ref="E1498">INDEX([1]!newIts[NEW],MATCH(indicatorsdb[[#This Row],[Column1]],[1]!newIts[OLD],0),0)</f>
        <v>DS25M</v>
      </c>
      <c r="F1498">
        <v>33</v>
      </c>
      <c r="G1498" t="s">
        <v>103</v>
      </c>
      <c r="H1498" t="str" cm="1">
        <f t="array" ref="H1498">INDEX([1]!fableCountries[ALPHA3],MATCH(F1498,[1]!fableCountries[id],0),0)</f>
        <v>DEU</v>
      </c>
      <c r="I1498">
        <v>2020</v>
      </c>
      <c r="J1498">
        <v>3714.8275031179901</v>
      </c>
      <c r="K1498">
        <v>81.527206821153996</v>
      </c>
      <c r="L1498">
        <v>0</v>
      </c>
      <c r="M1498">
        <v>3161.81349166259</v>
      </c>
      <c r="N1498">
        <v>3113.71352389699</v>
      </c>
      <c r="O1498">
        <v>134.21096386376001</v>
      </c>
      <c r="P1498">
        <v>93.049896316504004</v>
      </c>
      <c r="Q1498">
        <v>2089.8439930227701</v>
      </c>
      <c r="R1498">
        <v>0</v>
      </c>
      <c r="S1498">
        <v>0.18609780731316</v>
      </c>
      <c r="T1498">
        <v>0.5</v>
      </c>
      <c r="U1498">
        <v>6683.1851662838999</v>
      </c>
      <c r="V1498">
        <v>94.617647684299996</v>
      </c>
      <c r="W1498">
        <v>6369.1906740949998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12402.3052231704</v>
      </c>
      <c r="AF1498">
        <v>4746.3413963639696</v>
      </c>
      <c r="AG1498">
        <v>11076</v>
      </c>
      <c r="AH1498">
        <v>0</v>
      </c>
      <c r="AI1498">
        <v>4227.7033804656303</v>
      </c>
      <c r="AJ1498">
        <v>2442.65</v>
      </c>
      <c r="AK1498">
        <v>34895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19.770583876562402</v>
      </c>
      <c r="AT1498">
        <v>15.243650396898101</v>
      </c>
      <c r="AU1498">
        <v>0.23467750822151101</v>
      </c>
      <c r="AV1498">
        <v>4.2922559714428301</v>
      </c>
      <c r="AW1498">
        <v>0</v>
      </c>
      <c r="AX1498">
        <v>0</v>
      </c>
      <c r="AY1498">
        <v>0</v>
      </c>
      <c r="AZ1498">
        <v>45.029192823442699</v>
      </c>
      <c r="BA1498">
        <v>35.092514079997301</v>
      </c>
      <c r="BB1498">
        <v>9.9366787434454</v>
      </c>
      <c r="BC1498">
        <v>60.436302691689797</v>
      </c>
      <c r="BD1498">
        <v>0</v>
      </c>
      <c r="BE1498">
        <v>0.418461165739969</v>
      </c>
      <c r="BF1498">
        <v>-2.0411643487124098</v>
      </c>
      <c r="BG1498">
        <v>0</v>
      </c>
      <c r="BH1498">
        <v>-1.6227031829724401</v>
      </c>
      <c r="BI1498">
        <v>-4.3634740083154204</v>
      </c>
      <c r="BJ1498">
        <v>0</v>
      </c>
      <c r="BK1498">
        <v>0</v>
      </c>
      <c r="BL1498">
        <v>0</v>
      </c>
      <c r="BM1498">
        <v>32586.321025679299</v>
      </c>
      <c r="BN1498">
        <v>98.804584821799097</v>
      </c>
      <c r="BO1498">
        <v>10230.7334633639</v>
      </c>
      <c r="BP1498">
        <v>-2.0411643487124098</v>
      </c>
      <c r="BQ1498">
        <v>0</v>
      </c>
    </row>
    <row r="1499" spans="1:69" x14ac:dyDescent="0.25">
      <c r="A1499">
        <v>19</v>
      </c>
      <c r="B1499" t="str">
        <f>IF(A1499=16,"CT",IF(A1499=20,"Shock",IF(A1499=19,"DecSoly",IF(A1499=18,"NoSoly","SolyTrade"))))</f>
        <v>DecSoly</v>
      </c>
      <c r="C1499" t="s">
        <v>28</v>
      </c>
      <c r="D1499" t="s">
        <v>27</v>
      </c>
      <c r="E1499" t="str" cm="1">
        <f t="array" ref="E1499">INDEX([1]!newIts[NEW],MATCH(indicatorsdb[[#This Row],[Column1]],[1]!newIts[OLD],0),0)</f>
        <v>DS25M</v>
      </c>
      <c r="F1499">
        <v>33</v>
      </c>
      <c r="G1499" t="s">
        <v>103</v>
      </c>
      <c r="H1499" t="str" cm="1">
        <f t="array" ref="H1499">INDEX([1]!fableCountries[ALPHA3],MATCH(F1499,[1]!fableCountries[id],0),0)</f>
        <v>DEU</v>
      </c>
      <c r="I1499">
        <v>2022</v>
      </c>
      <c r="J1499">
        <v>3751.2047402253102</v>
      </c>
      <c r="K1499">
        <v>81.317911956359694</v>
      </c>
      <c r="L1499">
        <v>0</v>
      </c>
      <c r="M1499">
        <v>3129.8759816458</v>
      </c>
      <c r="N1499">
        <v>3086.9652994522498</v>
      </c>
      <c r="O1499">
        <v>132.37870177930199</v>
      </c>
      <c r="P1499">
        <v>93.942110018337402</v>
      </c>
      <c r="Q1499">
        <v>2085.2887862071502</v>
      </c>
      <c r="R1499">
        <v>0</v>
      </c>
      <c r="S1499">
        <v>0.19094304844083901</v>
      </c>
      <c r="T1499">
        <v>0.5</v>
      </c>
      <c r="U1499">
        <v>6683.1851662838999</v>
      </c>
      <c r="V1499">
        <v>94.617647684299996</v>
      </c>
      <c r="W1499">
        <v>6369.1906740949998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12322.2052936459</v>
      </c>
      <c r="AF1499">
        <v>4654.13637305254</v>
      </c>
      <c r="AG1499">
        <v>11076</v>
      </c>
      <c r="AH1499">
        <v>0</v>
      </c>
      <c r="AI1499">
        <v>4400.00833330159</v>
      </c>
      <c r="AJ1499">
        <v>2442.65</v>
      </c>
      <c r="AK1499">
        <v>34895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19.634818320997901</v>
      </c>
      <c r="AT1499">
        <v>15.1490789743536</v>
      </c>
      <c r="AU1499">
        <v>0.23254199274863399</v>
      </c>
      <c r="AV1499">
        <v>4.2531973538956001</v>
      </c>
      <c r="AW1499">
        <v>0</v>
      </c>
      <c r="AX1499">
        <v>0</v>
      </c>
      <c r="AY1499">
        <v>0</v>
      </c>
      <c r="AZ1499">
        <v>43.657696362384499</v>
      </c>
      <c r="BA1499">
        <v>34.076510461385503</v>
      </c>
      <c r="BB1499">
        <v>9.5811859009990208</v>
      </c>
      <c r="BC1499">
        <v>59.442339393665399</v>
      </c>
      <c r="BD1499">
        <v>0</v>
      </c>
      <c r="BE1499">
        <v>0</v>
      </c>
      <c r="BF1499">
        <v>-2.9635622989172501</v>
      </c>
      <c r="BG1499">
        <v>0</v>
      </c>
      <c r="BH1499">
        <v>-2.9635622989172501</v>
      </c>
      <c r="BI1499">
        <v>-3.8501752897169501</v>
      </c>
      <c r="BJ1499">
        <v>0</v>
      </c>
      <c r="BK1499">
        <v>0</v>
      </c>
      <c r="BL1499">
        <v>0</v>
      </c>
      <c r="BM1499">
        <v>32367.716173012701</v>
      </c>
      <c r="BN1499">
        <v>102.103475550694</v>
      </c>
      <c r="BO1499">
        <v>10185.671711422299</v>
      </c>
      <c r="BP1499">
        <v>-2.9635622989172501</v>
      </c>
      <c r="BQ1499">
        <v>0</v>
      </c>
    </row>
    <row r="1500" spans="1:69" x14ac:dyDescent="0.25">
      <c r="A1500">
        <v>19</v>
      </c>
      <c r="B1500" t="str">
        <f>IF(A1500=16,"CT",IF(A1500=20,"Shock",IF(A1500=19,"DecSoly",IF(A1500=18,"NoSoly","SolyTrade"))))</f>
        <v>DecSoly</v>
      </c>
      <c r="C1500" t="s">
        <v>26</v>
      </c>
      <c r="D1500" t="s">
        <v>25</v>
      </c>
      <c r="E1500" t="str" cm="1">
        <f t="array" ref="E1500">INDEX([1]!newIts[NEW],MATCH(indicatorsdb[[#This Row],[Column1]],[1]!newIts[OLD],0),0)</f>
        <v>DS25S</v>
      </c>
      <c r="F1500">
        <v>33</v>
      </c>
      <c r="G1500" t="s">
        <v>103</v>
      </c>
      <c r="H1500" t="str" cm="1">
        <f t="array" ref="H1500">INDEX([1]!fableCountries[ALPHA3],MATCH(F1500,[1]!fableCountries[id],0),0)</f>
        <v>DEU</v>
      </c>
      <c r="I1500">
        <v>2020</v>
      </c>
      <c r="J1500">
        <v>3714.8275031179901</v>
      </c>
      <c r="K1500">
        <v>81.527206821153996</v>
      </c>
      <c r="L1500">
        <v>0</v>
      </c>
      <c r="M1500">
        <v>3161.81349166259</v>
      </c>
      <c r="N1500">
        <v>3112.8706124346099</v>
      </c>
      <c r="O1500">
        <v>134.18990517816101</v>
      </c>
      <c r="P1500">
        <v>93.035295229951998</v>
      </c>
      <c r="Q1500">
        <v>2089.8439930227701</v>
      </c>
      <c r="R1500">
        <v>0</v>
      </c>
      <c r="S1500">
        <v>0.186109167802327</v>
      </c>
      <c r="T1500">
        <v>0.5</v>
      </c>
      <c r="U1500">
        <v>6683.1851662838999</v>
      </c>
      <c r="V1500">
        <v>94.617647684299996</v>
      </c>
      <c r="W1500">
        <v>6369.1906740949998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12445.469936789599</v>
      </c>
      <c r="AF1500">
        <v>4746.3413963639696</v>
      </c>
      <c r="AG1500">
        <v>11076</v>
      </c>
      <c r="AH1500">
        <v>0</v>
      </c>
      <c r="AI1500">
        <v>4184.5386668464698</v>
      </c>
      <c r="AJ1500">
        <v>2442.65</v>
      </c>
      <c r="AK1500">
        <v>34895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21.602290469194401</v>
      </c>
      <c r="AT1500">
        <v>16.572011398853402</v>
      </c>
      <c r="AU1500">
        <v>0.260771085590149</v>
      </c>
      <c r="AV1500">
        <v>4.7695079847509403</v>
      </c>
      <c r="AW1500">
        <v>0</v>
      </c>
      <c r="AX1500">
        <v>0</v>
      </c>
      <c r="AY1500">
        <v>0</v>
      </c>
      <c r="AZ1500">
        <v>45.029192823442699</v>
      </c>
      <c r="BA1500">
        <v>35.092514079997301</v>
      </c>
      <c r="BB1500">
        <v>9.9366787434454</v>
      </c>
      <c r="BC1500">
        <v>62.2680092843217</v>
      </c>
      <c r="BD1500">
        <v>0</v>
      </c>
      <c r="BE1500">
        <v>0.418461165739969</v>
      </c>
      <c r="BF1500">
        <v>-2.0433270670674299</v>
      </c>
      <c r="BG1500">
        <v>0</v>
      </c>
      <c r="BH1500">
        <v>-1.62486590132746</v>
      </c>
      <c r="BI1500">
        <v>-4.3634740083154204</v>
      </c>
      <c r="BJ1500">
        <v>0</v>
      </c>
      <c r="BK1500">
        <v>0</v>
      </c>
      <c r="BL1500">
        <v>0</v>
      </c>
      <c r="BM1500">
        <v>32569.7483843845</v>
      </c>
      <c r="BN1500">
        <v>98.754335119132605</v>
      </c>
      <c r="BO1500">
        <v>10225.5303514281</v>
      </c>
      <c r="BP1500">
        <v>-2.0433270670674299</v>
      </c>
      <c r="BQ1500">
        <v>0</v>
      </c>
    </row>
    <row r="1501" spans="1:69" x14ac:dyDescent="0.25">
      <c r="A1501">
        <v>19</v>
      </c>
      <c r="B1501" t="str">
        <f>IF(A1501=16,"CT",IF(A1501=20,"Shock",IF(A1501=19,"DecSoly",IF(A1501=18,"NoSoly","SolyTrade"))))</f>
        <v>DecSoly</v>
      </c>
      <c r="C1501" t="s">
        <v>26</v>
      </c>
      <c r="D1501" t="s">
        <v>25</v>
      </c>
      <c r="E1501" t="str" cm="1">
        <f t="array" ref="E1501">INDEX([1]!newIts[NEW],MATCH(indicatorsdb[[#This Row],[Column1]],[1]!newIts[OLD],0),0)</f>
        <v>DS25S</v>
      </c>
      <c r="F1501">
        <v>33</v>
      </c>
      <c r="G1501" t="s">
        <v>103</v>
      </c>
      <c r="H1501" t="str" cm="1">
        <f t="array" ref="H1501">INDEX([1]!fableCountries[ALPHA3],MATCH(F1501,[1]!fableCountries[id],0),0)</f>
        <v>DEU</v>
      </c>
      <c r="I1501">
        <v>2022</v>
      </c>
      <c r="J1501">
        <v>3751.2047402253102</v>
      </c>
      <c r="K1501">
        <v>81.317911956359694</v>
      </c>
      <c r="L1501">
        <v>0</v>
      </c>
      <c r="M1501">
        <v>3129.8759816458</v>
      </c>
      <c r="N1501">
        <v>3086.9652994522498</v>
      </c>
      <c r="O1501">
        <v>132.37870177930199</v>
      </c>
      <c r="P1501">
        <v>93.942110018337402</v>
      </c>
      <c r="Q1501">
        <v>2085.2887862071502</v>
      </c>
      <c r="R1501">
        <v>0</v>
      </c>
      <c r="S1501">
        <v>0.191117429702229</v>
      </c>
      <c r="T1501">
        <v>0.5</v>
      </c>
      <c r="U1501">
        <v>6683.1851662838999</v>
      </c>
      <c r="V1501">
        <v>94.617647684299996</v>
      </c>
      <c r="W1501">
        <v>6369.1906740949998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12359.5727134402</v>
      </c>
      <c r="AF1501">
        <v>4654.13637305254</v>
      </c>
      <c r="AG1501">
        <v>11076</v>
      </c>
      <c r="AH1501">
        <v>0</v>
      </c>
      <c r="AI1501">
        <v>4362.6409135072099</v>
      </c>
      <c r="AJ1501">
        <v>2442.65</v>
      </c>
      <c r="AK1501">
        <v>34895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21.4569609715575</v>
      </c>
      <c r="AT1501">
        <v>16.470857491204001</v>
      </c>
      <c r="AU1501">
        <v>0.25848101054728201</v>
      </c>
      <c r="AV1501">
        <v>4.7276224698062199</v>
      </c>
      <c r="AW1501">
        <v>0</v>
      </c>
      <c r="AX1501">
        <v>0</v>
      </c>
      <c r="AY1501">
        <v>0</v>
      </c>
      <c r="AZ1501">
        <v>43.657696362384499</v>
      </c>
      <c r="BA1501">
        <v>34.076510461385503</v>
      </c>
      <c r="BB1501">
        <v>9.5811859009990208</v>
      </c>
      <c r="BC1501">
        <v>61.264482044225097</v>
      </c>
      <c r="BD1501">
        <v>0</v>
      </c>
      <c r="BE1501">
        <v>0</v>
      </c>
      <c r="BF1501">
        <v>-2.9967595978383001</v>
      </c>
      <c r="BG1501">
        <v>0</v>
      </c>
      <c r="BH1501">
        <v>-2.9967595978383001</v>
      </c>
      <c r="BI1501">
        <v>-3.8501752897169501</v>
      </c>
      <c r="BJ1501">
        <v>0</v>
      </c>
      <c r="BK1501">
        <v>0</v>
      </c>
      <c r="BL1501">
        <v>0</v>
      </c>
      <c r="BM1501">
        <v>32367.716173012701</v>
      </c>
      <c r="BN1501">
        <v>102.103475550694</v>
      </c>
      <c r="BO1501">
        <v>10185.671711422299</v>
      </c>
      <c r="BP1501">
        <v>-2.9967595978383001</v>
      </c>
      <c r="BQ1501">
        <v>0</v>
      </c>
    </row>
    <row r="1502" spans="1:69" x14ac:dyDescent="0.25">
      <c r="A1502">
        <v>19</v>
      </c>
      <c r="B1502" t="str">
        <f>IF(A1502=16,"CT",IF(A1502=20,"Shock",IF(A1502=19,"DecSoly",IF(A1502=18,"NoSoly","SolyTrade"))))</f>
        <v>DecSoly</v>
      </c>
      <c r="C1502" t="s">
        <v>24</v>
      </c>
      <c r="D1502" t="s">
        <v>23</v>
      </c>
      <c r="E1502" t="str" cm="1">
        <f t="array" ref="E1502">INDEX([1]!newIts[NEW],MATCH(indicatorsdb[[#This Row],[Column1]],[1]!newIts[OLD],0),0)</f>
        <v>DS50</v>
      </c>
      <c r="F1502">
        <v>33</v>
      </c>
      <c r="G1502" t="s">
        <v>103</v>
      </c>
      <c r="H1502" t="str" cm="1">
        <f t="array" ref="H1502">INDEX([1]!fableCountries[ALPHA3],MATCH(F1502,[1]!fableCountries[id],0),0)</f>
        <v>DEU</v>
      </c>
      <c r="I1502">
        <v>2020</v>
      </c>
      <c r="J1502">
        <v>3714.8275031179901</v>
      </c>
      <c r="K1502">
        <v>81.527206821153996</v>
      </c>
      <c r="L1502">
        <v>0</v>
      </c>
      <c r="M1502">
        <v>3161.81349166259</v>
      </c>
      <c r="N1502">
        <v>3114.6635154497299</v>
      </c>
      <c r="O1502">
        <v>134.18924078353101</v>
      </c>
      <c r="P1502">
        <v>93.088994845436005</v>
      </c>
      <c r="Q1502">
        <v>2089.8439930227701</v>
      </c>
      <c r="R1502">
        <v>0</v>
      </c>
      <c r="S1502">
        <v>0.185754973892194</v>
      </c>
      <c r="T1502">
        <v>0.5</v>
      </c>
      <c r="U1502">
        <v>6683.1851662838999</v>
      </c>
      <c r="V1502">
        <v>94.617647684299996</v>
      </c>
      <c r="W1502">
        <v>6369.1906740949998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12402.3052231704</v>
      </c>
      <c r="AF1502">
        <v>4758.5331314858204</v>
      </c>
      <c r="AG1502">
        <v>11076</v>
      </c>
      <c r="AH1502">
        <v>0</v>
      </c>
      <c r="AI1502">
        <v>4215.5116453437804</v>
      </c>
      <c r="AJ1502">
        <v>2442.65</v>
      </c>
      <c r="AK1502">
        <v>34895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19.8031403579655</v>
      </c>
      <c r="AT1502">
        <v>15.2762068783011</v>
      </c>
      <c r="AU1502">
        <v>0.23467750822151101</v>
      </c>
      <c r="AV1502">
        <v>4.2922559714428399</v>
      </c>
      <c r="AW1502">
        <v>0</v>
      </c>
      <c r="AX1502">
        <v>0</v>
      </c>
      <c r="AY1502">
        <v>0</v>
      </c>
      <c r="AZ1502">
        <v>45.138854255771498</v>
      </c>
      <c r="BA1502">
        <v>35.1831088298796</v>
      </c>
      <c r="BB1502">
        <v>9.9557454258918607</v>
      </c>
      <c r="BC1502">
        <v>60.578520605421502</v>
      </c>
      <c r="BD1502">
        <v>0</v>
      </c>
      <c r="BE1502">
        <v>0.418461165739969</v>
      </c>
      <c r="BF1502">
        <v>-1.97589848548132</v>
      </c>
      <c r="BG1502">
        <v>0</v>
      </c>
      <c r="BH1502">
        <v>-1.55743731974135</v>
      </c>
      <c r="BI1502">
        <v>-4.3634740083154204</v>
      </c>
      <c r="BJ1502">
        <v>0</v>
      </c>
      <c r="BK1502">
        <v>0</v>
      </c>
      <c r="BL1502">
        <v>0</v>
      </c>
      <c r="BM1502">
        <v>32729.672302851101</v>
      </c>
      <c r="BN1502">
        <v>98.3645747641432</v>
      </c>
      <c r="BO1502">
        <v>10275.4332972964</v>
      </c>
      <c r="BP1502">
        <v>-1.97589848548132</v>
      </c>
      <c r="BQ1502">
        <v>0</v>
      </c>
    </row>
    <row r="1503" spans="1:69" x14ac:dyDescent="0.25">
      <c r="A1503">
        <v>19</v>
      </c>
      <c r="B1503" t="str">
        <f>IF(A1503=16,"CT",IF(A1503=20,"Shock",IF(A1503=19,"DecSoly",IF(A1503=18,"NoSoly","SolyTrade"))))</f>
        <v>DecSoly</v>
      </c>
      <c r="C1503" t="s">
        <v>24</v>
      </c>
      <c r="D1503" t="s">
        <v>23</v>
      </c>
      <c r="E1503" t="str" cm="1">
        <f t="array" ref="E1503">INDEX([1]!newIts[NEW],MATCH(indicatorsdb[[#This Row],[Column1]],[1]!newIts[OLD],0),0)</f>
        <v>DS50</v>
      </c>
      <c r="F1503">
        <v>33</v>
      </c>
      <c r="G1503" t="s">
        <v>103</v>
      </c>
      <c r="H1503" t="str" cm="1">
        <f t="array" ref="H1503">INDEX([1]!fableCountries[ALPHA3],MATCH(F1503,[1]!fableCountries[id],0),0)</f>
        <v>DEU</v>
      </c>
      <c r="I1503">
        <v>2022</v>
      </c>
      <c r="J1503">
        <v>3751.2047402253102</v>
      </c>
      <c r="K1503">
        <v>81.317911956359694</v>
      </c>
      <c r="L1503">
        <v>0</v>
      </c>
      <c r="M1503">
        <v>3129.8759816458</v>
      </c>
      <c r="N1503">
        <v>3089.5499878115302</v>
      </c>
      <c r="O1503">
        <v>132.39845667689801</v>
      </c>
      <c r="P1503">
        <v>94.008956465855604</v>
      </c>
      <c r="Q1503">
        <v>2085.2887862071502</v>
      </c>
      <c r="R1503">
        <v>0</v>
      </c>
      <c r="S1503">
        <v>0.18981394111771999</v>
      </c>
      <c r="T1503">
        <v>0.5</v>
      </c>
      <c r="U1503">
        <v>6683.1851662838999</v>
      </c>
      <c r="V1503">
        <v>94.617647684299996</v>
      </c>
      <c r="W1503">
        <v>6369.1906740949998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12349.7118535463</v>
      </c>
      <c r="AF1503">
        <v>4666.7827753948504</v>
      </c>
      <c r="AG1503">
        <v>11076</v>
      </c>
      <c r="AH1503">
        <v>0</v>
      </c>
      <c r="AI1503">
        <v>4359.8553710588403</v>
      </c>
      <c r="AJ1503">
        <v>2442.65</v>
      </c>
      <c r="AK1503">
        <v>34895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19.7283397083899</v>
      </c>
      <c r="AT1503">
        <v>15.228454170928901</v>
      </c>
      <c r="AU1503">
        <v>0.233275335269928</v>
      </c>
      <c r="AV1503">
        <v>4.2666102021910897</v>
      </c>
      <c r="AW1503">
        <v>0</v>
      </c>
      <c r="AX1503">
        <v>0</v>
      </c>
      <c r="AY1503">
        <v>0</v>
      </c>
      <c r="AZ1503">
        <v>43.771753210999698</v>
      </c>
      <c r="BA1503">
        <v>34.170385465015201</v>
      </c>
      <c r="BB1503">
        <v>9.6013677459844295</v>
      </c>
      <c r="BC1503">
        <v>59.649917629672601</v>
      </c>
      <c r="BD1503">
        <v>0</v>
      </c>
      <c r="BE1503">
        <v>0</v>
      </c>
      <c r="BF1503">
        <v>-2.7486119480551601</v>
      </c>
      <c r="BG1503">
        <v>0</v>
      </c>
      <c r="BH1503">
        <v>-2.7486119480551601</v>
      </c>
      <c r="BI1503">
        <v>-3.8501752897169501</v>
      </c>
      <c r="BJ1503">
        <v>0</v>
      </c>
      <c r="BK1503">
        <v>0</v>
      </c>
      <c r="BL1503">
        <v>0</v>
      </c>
      <c r="BM1503">
        <v>32602.7011749093</v>
      </c>
      <c r="BN1503">
        <v>101.79153272005</v>
      </c>
      <c r="BO1503">
        <v>10258.9509888339</v>
      </c>
      <c r="BP1503">
        <v>-2.7486119480551601</v>
      </c>
      <c r="BQ1503">
        <v>0</v>
      </c>
    </row>
    <row r="1504" spans="1:69" x14ac:dyDescent="0.25">
      <c r="A1504">
        <v>19</v>
      </c>
      <c r="B1504" t="str">
        <f>IF(A1504=16,"CT",IF(A1504=20,"Shock",IF(A1504=19,"DecSoly",IF(A1504=18,"NoSoly","SolyTrade"))))</f>
        <v>DecSoly</v>
      </c>
      <c r="C1504" t="s">
        <v>22</v>
      </c>
      <c r="D1504" t="s">
        <v>21</v>
      </c>
      <c r="E1504" t="str" cm="1">
        <f t="array" ref="E1504">INDEX([1]!newIts[NEW],MATCH(indicatorsdb[[#This Row],[Column1]],[1]!newIts[OLD],0),0)</f>
        <v>DS50M</v>
      </c>
      <c r="F1504">
        <v>33</v>
      </c>
      <c r="G1504" t="s">
        <v>103</v>
      </c>
      <c r="H1504" t="str" cm="1">
        <f t="array" ref="H1504">INDEX([1]!fableCountries[ALPHA3],MATCH(F1504,[1]!fableCountries[id],0),0)</f>
        <v>DEU</v>
      </c>
      <c r="I1504">
        <v>2020</v>
      </c>
      <c r="J1504">
        <v>3714.8275031179901</v>
      </c>
      <c r="K1504">
        <v>81.527206821153996</v>
      </c>
      <c r="L1504">
        <v>0</v>
      </c>
      <c r="M1504">
        <v>3161.81349166259</v>
      </c>
      <c r="N1504">
        <v>3114.6635154497299</v>
      </c>
      <c r="O1504">
        <v>134.18924078353101</v>
      </c>
      <c r="P1504">
        <v>93.088994845436005</v>
      </c>
      <c r="Q1504">
        <v>2089.8439930227701</v>
      </c>
      <c r="R1504">
        <v>0</v>
      </c>
      <c r="S1504">
        <v>0.185754973892194</v>
      </c>
      <c r="T1504">
        <v>0.5</v>
      </c>
      <c r="U1504">
        <v>6683.1851662838999</v>
      </c>
      <c r="V1504">
        <v>94.617647684299996</v>
      </c>
      <c r="W1504">
        <v>6369.1906740949998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12402.3052231704</v>
      </c>
      <c r="AF1504">
        <v>4758.5331314858204</v>
      </c>
      <c r="AG1504">
        <v>11076</v>
      </c>
      <c r="AH1504">
        <v>0</v>
      </c>
      <c r="AI1504">
        <v>4215.5116453437804</v>
      </c>
      <c r="AJ1504">
        <v>2442.65</v>
      </c>
      <c r="AK1504">
        <v>34895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19.8031403579655</v>
      </c>
      <c r="AT1504">
        <v>15.2762068783011</v>
      </c>
      <c r="AU1504">
        <v>0.23467750822151101</v>
      </c>
      <c r="AV1504">
        <v>4.2922559714428399</v>
      </c>
      <c r="AW1504">
        <v>0</v>
      </c>
      <c r="AX1504">
        <v>0</v>
      </c>
      <c r="AY1504">
        <v>0</v>
      </c>
      <c r="AZ1504">
        <v>45.138854255771498</v>
      </c>
      <c r="BA1504">
        <v>35.1831088298796</v>
      </c>
      <c r="BB1504">
        <v>9.9557454258918607</v>
      </c>
      <c r="BC1504">
        <v>60.578520605421502</v>
      </c>
      <c r="BD1504">
        <v>0</v>
      </c>
      <c r="BE1504">
        <v>0.418461165739969</v>
      </c>
      <c r="BF1504">
        <v>-1.97589848548132</v>
      </c>
      <c r="BG1504">
        <v>0</v>
      </c>
      <c r="BH1504">
        <v>-1.55743731974135</v>
      </c>
      <c r="BI1504">
        <v>-4.3634740083154204</v>
      </c>
      <c r="BJ1504">
        <v>0</v>
      </c>
      <c r="BK1504">
        <v>0</v>
      </c>
      <c r="BL1504">
        <v>0</v>
      </c>
      <c r="BM1504">
        <v>32729.672302851101</v>
      </c>
      <c r="BN1504">
        <v>98.3645747641432</v>
      </c>
      <c r="BO1504">
        <v>10275.4332972964</v>
      </c>
      <c r="BP1504">
        <v>-1.97589848548132</v>
      </c>
      <c r="BQ1504">
        <v>0</v>
      </c>
    </row>
    <row r="1505" spans="1:69" x14ac:dyDescent="0.25">
      <c r="A1505">
        <v>19</v>
      </c>
      <c r="B1505" t="str">
        <f>IF(A1505=16,"CT",IF(A1505=20,"Shock",IF(A1505=19,"DecSoly",IF(A1505=18,"NoSoly","SolyTrade"))))</f>
        <v>DecSoly</v>
      </c>
      <c r="C1505" t="s">
        <v>22</v>
      </c>
      <c r="D1505" t="s">
        <v>21</v>
      </c>
      <c r="E1505" t="str" cm="1">
        <f t="array" ref="E1505">INDEX([1]!newIts[NEW],MATCH(indicatorsdb[[#This Row],[Column1]],[1]!newIts[OLD],0),0)</f>
        <v>DS50M</v>
      </c>
      <c r="F1505">
        <v>33</v>
      </c>
      <c r="G1505" t="s">
        <v>103</v>
      </c>
      <c r="H1505" t="str" cm="1">
        <f t="array" ref="H1505">INDEX([1]!fableCountries[ALPHA3],MATCH(F1505,[1]!fableCountries[id],0),0)</f>
        <v>DEU</v>
      </c>
      <c r="I1505">
        <v>2022</v>
      </c>
      <c r="J1505">
        <v>3751.2047402253102</v>
      </c>
      <c r="K1505">
        <v>81.317911956359694</v>
      </c>
      <c r="L1505">
        <v>0</v>
      </c>
      <c r="M1505">
        <v>3129.8759816458</v>
      </c>
      <c r="N1505">
        <v>3089.5499878115302</v>
      </c>
      <c r="O1505">
        <v>132.39845667689801</v>
      </c>
      <c r="P1505">
        <v>94.008956465855604</v>
      </c>
      <c r="Q1505">
        <v>2085.2887862071502</v>
      </c>
      <c r="R1505">
        <v>0</v>
      </c>
      <c r="S1505">
        <v>0.18981394111771999</v>
      </c>
      <c r="T1505">
        <v>0.5</v>
      </c>
      <c r="U1505">
        <v>6683.1851662838999</v>
      </c>
      <c r="V1505">
        <v>94.617647684299996</v>
      </c>
      <c r="W1505">
        <v>6369.1906740949998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12349.7118535463</v>
      </c>
      <c r="AF1505">
        <v>4666.7827753948504</v>
      </c>
      <c r="AG1505">
        <v>11076</v>
      </c>
      <c r="AH1505">
        <v>0</v>
      </c>
      <c r="AI1505">
        <v>4359.8553710588403</v>
      </c>
      <c r="AJ1505">
        <v>2442.65</v>
      </c>
      <c r="AK1505">
        <v>34895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19.7283397083899</v>
      </c>
      <c r="AT1505">
        <v>15.228454170928901</v>
      </c>
      <c r="AU1505">
        <v>0.233275335269928</v>
      </c>
      <c r="AV1505">
        <v>4.2666102021910897</v>
      </c>
      <c r="AW1505">
        <v>0</v>
      </c>
      <c r="AX1505">
        <v>0</v>
      </c>
      <c r="AY1505">
        <v>0</v>
      </c>
      <c r="AZ1505">
        <v>43.771753210999698</v>
      </c>
      <c r="BA1505">
        <v>34.170385465015201</v>
      </c>
      <c r="BB1505">
        <v>9.6013677459844295</v>
      </c>
      <c r="BC1505">
        <v>59.649917629672601</v>
      </c>
      <c r="BD1505">
        <v>0</v>
      </c>
      <c r="BE1505">
        <v>0</v>
      </c>
      <c r="BF1505">
        <v>-2.7486119480551601</v>
      </c>
      <c r="BG1505">
        <v>0</v>
      </c>
      <c r="BH1505">
        <v>-2.7486119480551601</v>
      </c>
      <c r="BI1505">
        <v>-3.8501752897169501</v>
      </c>
      <c r="BJ1505">
        <v>0</v>
      </c>
      <c r="BK1505">
        <v>0</v>
      </c>
      <c r="BL1505">
        <v>0</v>
      </c>
      <c r="BM1505">
        <v>32602.7011749093</v>
      </c>
      <c r="BN1505">
        <v>101.79153272005</v>
      </c>
      <c r="BO1505">
        <v>10258.9509888339</v>
      </c>
      <c r="BP1505">
        <v>-2.7486119480551601</v>
      </c>
      <c r="BQ1505">
        <v>0</v>
      </c>
    </row>
    <row r="1506" spans="1:69" x14ac:dyDescent="0.25">
      <c r="A1506">
        <v>19</v>
      </c>
      <c r="B1506" t="str">
        <f>IF(A1506=16,"CT",IF(A1506=20,"Shock",IF(A1506=19,"DecSoly",IF(A1506=18,"NoSoly","SolyTrade"))))</f>
        <v>DecSoly</v>
      </c>
      <c r="C1506" t="s">
        <v>20</v>
      </c>
      <c r="D1506" t="s">
        <v>19</v>
      </c>
      <c r="E1506" t="str" cm="1">
        <f t="array" ref="E1506">INDEX([1]!newIts[NEW],MATCH(indicatorsdb[[#This Row],[Column1]],[1]!newIts[OLD],0),0)</f>
        <v>DS50S</v>
      </c>
      <c r="F1506">
        <v>33</v>
      </c>
      <c r="G1506" t="s">
        <v>103</v>
      </c>
      <c r="H1506" t="str" cm="1">
        <f t="array" ref="H1506">INDEX([1]!fableCountries[ALPHA3],MATCH(F1506,[1]!fableCountries[id],0),0)</f>
        <v>DEU</v>
      </c>
      <c r="I1506">
        <v>2020</v>
      </c>
      <c r="J1506">
        <v>3714.8275031179901</v>
      </c>
      <c r="K1506">
        <v>81.527206821153996</v>
      </c>
      <c r="L1506">
        <v>0</v>
      </c>
      <c r="M1506">
        <v>3161.81349166259</v>
      </c>
      <c r="N1506">
        <v>3112.7589802888701</v>
      </c>
      <c r="O1506">
        <v>134.14202118548201</v>
      </c>
      <c r="P1506">
        <v>93.055901560506001</v>
      </c>
      <c r="Q1506">
        <v>2089.8439930227701</v>
      </c>
      <c r="R1506">
        <v>0</v>
      </c>
      <c r="S1506">
        <v>0.185766334381361</v>
      </c>
      <c r="T1506">
        <v>0.5</v>
      </c>
      <c r="U1506">
        <v>6683.1851662838999</v>
      </c>
      <c r="V1506">
        <v>94.617647684299996</v>
      </c>
      <c r="W1506">
        <v>6369.1906740949998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12445.469936789599</v>
      </c>
      <c r="AF1506">
        <v>4758.5331314858204</v>
      </c>
      <c r="AG1506">
        <v>11076</v>
      </c>
      <c r="AH1506">
        <v>0</v>
      </c>
      <c r="AI1506">
        <v>4172.3469317246199</v>
      </c>
      <c r="AJ1506">
        <v>2442.65</v>
      </c>
      <c r="AK1506">
        <v>34895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21.632704142629098</v>
      </c>
      <c r="AT1506">
        <v>16.602425072288099</v>
      </c>
      <c r="AU1506">
        <v>0.260771085590149</v>
      </c>
      <c r="AV1506">
        <v>4.7695079847509403</v>
      </c>
      <c r="AW1506">
        <v>0</v>
      </c>
      <c r="AX1506">
        <v>0</v>
      </c>
      <c r="AY1506">
        <v>0</v>
      </c>
      <c r="AZ1506">
        <v>45.138854255771498</v>
      </c>
      <c r="BA1506">
        <v>35.1831088298796</v>
      </c>
      <c r="BB1506">
        <v>9.9557454258918607</v>
      </c>
      <c r="BC1506">
        <v>62.4080843900852</v>
      </c>
      <c r="BD1506">
        <v>0</v>
      </c>
      <c r="BE1506">
        <v>0.418461165739969</v>
      </c>
      <c r="BF1506">
        <v>-1.9780612038363301</v>
      </c>
      <c r="BG1506">
        <v>0</v>
      </c>
      <c r="BH1506">
        <v>-1.5596000380963699</v>
      </c>
      <c r="BI1506">
        <v>-4.3634740083154204</v>
      </c>
      <c r="BJ1506">
        <v>0</v>
      </c>
      <c r="BK1506">
        <v>0</v>
      </c>
      <c r="BL1506">
        <v>0</v>
      </c>
      <c r="BM1506">
        <v>32692.0946556483</v>
      </c>
      <c r="BN1506">
        <v>98.251640260750307</v>
      </c>
      <c r="BO1506">
        <v>10263.635849288699</v>
      </c>
      <c r="BP1506">
        <v>-1.9780612038363301</v>
      </c>
      <c r="BQ1506">
        <v>0</v>
      </c>
    </row>
    <row r="1507" spans="1:69" x14ac:dyDescent="0.25">
      <c r="A1507">
        <v>19</v>
      </c>
      <c r="B1507" t="str">
        <f>IF(A1507=16,"CT",IF(A1507=20,"Shock",IF(A1507=19,"DecSoly",IF(A1507=18,"NoSoly","SolyTrade"))))</f>
        <v>DecSoly</v>
      </c>
      <c r="C1507" t="s">
        <v>20</v>
      </c>
      <c r="D1507" t="s">
        <v>19</v>
      </c>
      <c r="E1507" t="str" cm="1">
        <f t="array" ref="E1507">INDEX([1]!newIts[NEW],MATCH(indicatorsdb[[#This Row],[Column1]],[1]!newIts[OLD],0),0)</f>
        <v>DS50S</v>
      </c>
      <c r="F1507">
        <v>33</v>
      </c>
      <c r="G1507" t="s">
        <v>103</v>
      </c>
      <c r="H1507" t="str" cm="1">
        <f t="array" ref="H1507">INDEX([1]!fableCountries[ALPHA3],MATCH(F1507,[1]!fableCountries[id],0),0)</f>
        <v>DEU</v>
      </c>
      <c r="I1507">
        <v>2022</v>
      </c>
      <c r="J1507">
        <v>3751.2047402253102</v>
      </c>
      <c r="K1507">
        <v>81.317911956359694</v>
      </c>
      <c r="L1507">
        <v>0</v>
      </c>
      <c r="M1507">
        <v>3129.8759816458</v>
      </c>
      <c r="N1507">
        <v>3089.5499878115302</v>
      </c>
      <c r="O1507">
        <v>132.39845667689801</v>
      </c>
      <c r="P1507">
        <v>94.008956465855604</v>
      </c>
      <c r="Q1507">
        <v>2085.2887862071502</v>
      </c>
      <c r="R1507">
        <v>0</v>
      </c>
      <c r="S1507">
        <v>0.18974141348967599</v>
      </c>
      <c r="T1507">
        <v>0.5</v>
      </c>
      <c r="U1507">
        <v>6683.1851662838999</v>
      </c>
      <c r="V1507">
        <v>94.617647684299996</v>
      </c>
      <c r="W1507">
        <v>6369.1906740949998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12395.859770209199</v>
      </c>
      <c r="AF1507">
        <v>4666.7827753948504</v>
      </c>
      <c r="AG1507">
        <v>11076</v>
      </c>
      <c r="AH1507">
        <v>0</v>
      </c>
      <c r="AI1507">
        <v>4313.7074543959498</v>
      </c>
      <c r="AJ1507">
        <v>2442.65</v>
      </c>
      <c r="AK1507">
        <v>34895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21.566921034574399</v>
      </c>
      <c r="AT1507">
        <v>16.562155692065499</v>
      </c>
      <c r="AU1507">
        <v>0.25944844674423301</v>
      </c>
      <c r="AV1507">
        <v>4.7453168957647298</v>
      </c>
      <c r="AW1507">
        <v>0</v>
      </c>
      <c r="AX1507">
        <v>0</v>
      </c>
      <c r="AY1507">
        <v>0</v>
      </c>
      <c r="AZ1507">
        <v>43.771753210999698</v>
      </c>
      <c r="BA1507">
        <v>34.170385465015201</v>
      </c>
      <c r="BB1507">
        <v>9.6013677459844295</v>
      </c>
      <c r="BC1507">
        <v>61.488498955857096</v>
      </c>
      <c r="BD1507">
        <v>0</v>
      </c>
      <c r="BE1507">
        <v>0</v>
      </c>
      <c r="BF1507">
        <v>-2.7348047228461998</v>
      </c>
      <c r="BG1507">
        <v>0</v>
      </c>
      <c r="BH1507">
        <v>-2.7348047228461998</v>
      </c>
      <c r="BI1507">
        <v>-3.8501752897169501</v>
      </c>
      <c r="BJ1507">
        <v>0</v>
      </c>
      <c r="BK1507">
        <v>0</v>
      </c>
      <c r="BL1507">
        <v>0</v>
      </c>
      <c r="BM1507">
        <v>32602.7011749093</v>
      </c>
      <c r="BN1507">
        <v>101.79153272005</v>
      </c>
      <c r="BO1507">
        <v>10258.9509888339</v>
      </c>
      <c r="BP1507">
        <v>-2.7348047228461998</v>
      </c>
      <c r="BQ1507">
        <v>0</v>
      </c>
    </row>
    <row r="1508" spans="1:69" x14ac:dyDescent="0.25">
      <c r="A1508">
        <v>19</v>
      </c>
      <c r="B1508" t="str">
        <f>IF(A1508=16,"CT",IF(A1508=20,"Shock",IF(A1508=19,"DecSoly",IF(A1508=18,"NoSoly","SolyTrade"))))</f>
        <v>DecSoly</v>
      </c>
      <c r="C1508" t="s">
        <v>18</v>
      </c>
      <c r="D1508" t="s">
        <v>17</v>
      </c>
      <c r="E1508" t="str" cm="1">
        <f t="array" ref="E1508">INDEX([1]!newIts[NEW],MATCH(indicatorsdb[[#This Row],[Column1]],[1]!newIts[OLD],0),0)</f>
        <v>DS75</v>
      </c>
      <c r="F1508">
        <v>33</v>
      </c>
      <c r="G1508" t="s">
        <v>103</v>
      </c>
      <c r="H1508" t="str" cm="1">
        <f t="array" ref="H1508">INDEX([1]!fableCountries[ALPHA3],MATCH(F1508,[1]!fableCountries[id],0),0)</f>
        <v>DEU</v>
      </c>
      <c r="I1508">
        <v>2020</v>
      </c>
      <c r="J1508">
        <v>3714.8275031179901</v>
      </c>
      <c r="K1508">
        <v>81.527206821153996</v>
      </c>
      <c r="L1508">
        <v>0</v>
      </c>
      <c r="M1508">
        <v>3161.81349166259</v>
      </c>
      <c r="N1508">
        <v>3115.6086662132602</v>
      </c>
      <c r="O1508">
        <v>134.168095987557</v>
      </c>
      <c r="P1508">
        <v>93.127795612876596</v>
      </c>
      <c r="Q1508">
        <v>2089.8439930227701</v>
      </c>
      <c r="R1508">
        <v>0</v>
      </c>
      <c r="S1508">
        <v>0.18541214048639901</v>
      </c>
      <c r="T1508">
        <v>0.5</v>
      </c>
      <c r="U1508">
        <v>6683.1851662838999</v>
      </c>
      <c r="V1508">
        <v>94.617647684299996</v>
      </c>
      <c r="W1508">
        <v>6369.1906740949998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12402.3052231704</v>
      </c>
      <c r="AF1508">
        <v>4770.7248660681398</v>
      </c>
      <c r="AG1508">
        <v>11076</v>
      </c>
      <c r="AH1508">
        <v>0</v>
      </c>
      <c r="AI1508">
        <v>4203.3199107614601</v>
      </c>
      <c r="AJ1508">
        <v>2442.65</v>
      </c>
      <c r="AK1508">
        <v>34895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19.835628717409001</v>
      </c>
      <c r="AT1508">
        <v>15.308695237744701</v>
      </c>
      <c r="AU1508">
        <v>0.23467750822151001</v>
      </c>
      <c r="AV1508">
        <v>4.2922559714428301</v>
      </c>
      <c r="AW1508">
        <v>0</v>
      </c>
      <c r="AX1508">
        <v>0</v>
      </c>
      <c r="AY1508">
        <v>0</v>
      </c>
      <c r="AZ1508">
        <v>45.248515683988501</v>
      </c>
      <c r="BA1508">
        <v>35.2737035758269</v>
      </c>
      <c r="BB1508">
        <v>9.9748121081616201</v>
      </c>
      <c r="BC1508">
        <v>60.720670393082102</v>
      </c>
      <c r="BD1508">
        <v>0</v>
      </c>
      <c r="BE1508">
        <v>0.418461165739969</v>
      </c>
      <c r="BF1508">
        <v>-1.91063262513847</v>
      </c>
      <c r="BG1508">
        <v>0</v>
      </c>
      <c r="BH1508">
        <v>-1.49217145939851</v>
      </c>
      <c r="BI1508">
        <v>-4.3634740083154204</v>
      </c>
      <c r="BJ1508">
        <v>0</v>
      </c>
      <c r="BK1508">
        <v>0</v>
      </c>
      <c r="BL1508">
        <v>0</v>
      </c>
      <c r="BM1508">
        <v>32872.723636273397</v>
      </c>
      <c r="BN1508">
        <v>97.925485600338405</v>
      </c>
      <c r="BO1508">
        <v>10320.0396047177</v>
      </c>
      <c r="BP1508">
        <v>-1.91063262513847</v>
      </c>
      <c r="BQ1508">
        <v>0</v>
      </c>
    </row>
    <row r="1509" spans="1:69" x14ac:dyDescent="0.25">
      <c r="A1509">
        <v>19</v>
      </c>
      <c r="B1509" t="str">
        <f>IF(A1509=16,"CT",IF(A1509=20,"Shock",IF(A1509=19,"DecSoly",IF(A1509=18,"NoSoly","SolyTrade"))))</f>
        <v>DecSoly</v>
      </c>
      <c r="C1509" t="s">
        <v>18</v>
      </c>
      <c r="D1509" t="s">
        <v>17</v>
      </c>
      <c r="E1509" t="str" cm="1">
        <f t="array" ref="E1509">INDEX([1]!newIts[NEW],MATCH(indicatorsdb[[#This Row],[Column1]],[1]!newIts[OLD],0),0)</f>
        <v>DS75</v>
      </c>
      <c r="F1509">
        <v>33</v>
      </c>
      <c r="G1509" t="s">
        <v>103</v>
      </c>
      <c r="H1509" t="str" cm="1">
        <f t="array" ref="H1509">INDEX([1]!fableCountries[ALPHA3],MATCH(F1509,[1]!fableCountries[id],0),0)</f>
        <v>DEU</v>
      </c>
      <c r="I1509">
        <v>2022</v>
      </c>
      <c r="J1509">
        <v>3751.2047402253102</v>
      </c>
      <c r="K1509">
        <v>81.317911956359694</v>
      </c>
      <c r="L1509">
        <v>0</v>
      </c>
      <c r="M1509">
        <v>3129.8759816458</v>
      </c>
      <c r="N1509">
        <v>3092.1346761733698</v>
      </c>
      <c r="O1509">
        <v>132.41821157450099</v>
      </c>
      <c r="P1509">
        <v>94.075802913417604</v>
      </c>
      <c r="Q1509">
        <v>2085.2887862071502</v>
      </c>
      <c r="R1509">
        <v>0</v>
      </c>
      <c r="S1509">
        <v>0.188721636080914</v>
      </c>
      <c r="T1509">
        <v>0.5</v>
      </c>
      <c r="U1509">
        <v>6683.1851662838999</v>
      </c>
      <c r="V1509">
        <v>94.617647684299996</v>
      </c>
      <c r="W1509">
        <v>6369.1906740949998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12375.909661809899</v>
      </c>
      <c r="AF1509">
        <v>4679.4291779537398</v>
      </c>
      <c r="AG1509">
        <v>11076</v>
      </c>
      <c r="AH1509">
        <v>0</v>
      </c>
      <c r="AI1509">
        <v>4321.0111602363604</v>
      </c>
      <c r="AJ1509">
        <v>2442.65</v>
      </c>
      <c r="AK1509">
        <v>34895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19.8188093108743</v>
      </c>
      <c r="AT1509">
        <v>15.3054506529642</v>
      </c>
      <c r="AU1509">
        <v>0.23397378563354801</v>
      </c>
      <c r="AV1509">
        <v>4.2793848722765304</v>
      </c>
      <c r="AW1509">
        <v>0</v>
      </c>
      <c r="AX1509">
        <v>0</v>
      </c>
      <c r="AY1509">
        <v>0</v>
      </c>
      <c r="AZ1509">
        <v>43.885810060337697</v>
      </c>
      <c r="BA1509">
        <v>34.264260469344201</v>
      </c>
      <c r="BB1509">
        <v>9.62154959099351</v>
      </c>
      <c r="BC1509">
        <v>59.854444081494997</v>
      </c>
      <c r="BD1509">
        <v>0</v>
      </c>
      <c r="BE1509">
        <v>0</v>
      </c>
      <c r="BF1509">
        <v>-2.5406677198118102</v>
      </c>
      <c r="BG1509">
        <v>0</v>
      </c>
      <c r="BH1509">
        <v>-2.5406677198118102</v>
      </c>
      <c r="BI1509">
        <v>-3.8501752897169501</v>
      </c>
      <c r="BJ1509">
        <v>0</v>
      </c>
      <c r="BK1509">
        <v>0</v>
      </c>
      <c r="BL1509">
        <v>0</v>
      </c>
      <c r="BM1509">
        <v>32833.296359095002</v>
      </c>
      <c r="BN1509">
        <v>101.479589891321</v>
      </c>
      <c r="BO1509">
        <v>10330.4547859865</v>
      </c>
      <c r="BP1509">
        <v>-2.5406677198118102</v>
      </c>
      <c r="BQ1509">
        <v>0</v>
      </c>
    </row>
    <row r="1510" spans="1:69" x14ac:dyDescent="0.25">
      <c r="A1510">
        <v>19</v>
      </c>
      <c r="B1510" t="str">
        <f>IF(A1510=16,"CT",IF(A1510=20,"Shock",IF(A1510=19,"DecSoly",IF(A1510=18,"NoSoly","SolyTrade"))))</f>
        <v>DecSoly</v>
      </c>
      <c r="C1510" t="s">
        <v>16</v>
      </c>
      <c r="D1510" t="s">
        <v>15</v>
      </c>
      <c r="E1510" t="str" cm="1">
        <f t="array" ref="E1510">INDEX([1]!newIts[NEW],MATCH(indicatorsdb[[#This Row],[Column1]],[1]!newIts[OLD],0),0)</f>
        <v>DS75M</v>
      </c>
      <c r="F1510">
        <v>33</v>
      </c>
      <c r="G1510" t="s">
        <v>103</v>
      </c>
      <c r="H1510" t="str" cm="1">
        <f t="array" ref="H1510">INDEX([1]!fableCountries[ALPHA3],MATCH(F1510,[1]!fableCountries[id],0),0)</f>
        <v>DEU</v>
      </c>
      <c r="I1510">
        <v>2020</v>
      </c>
      <c r="J1510">
        <v>3714.8275031179901</v>
      </c>
      <c r="K1510">
        <v>81.527206821153996</v>
      </c>
      <c r="L1510">
        <v>0</v>
      </c>
      <c r="M1510">
        <v>3161.81349166259</v>
      </c>
      <c r="N1510">
        <v>3115.6086662132602</v>
      </c>
      <c r="O1510">
        <v>134.168095987557</v>
      </c>
      <c r="P1510">
        <v>93.127795612876596</v>
      </c>
      <c r="Q1510">
        <v>2089.8439930227701</v>
      </c>
      <c r="R1510">
        <v>0</v>
      </c>
      <c r="S1510">
        <v>0.18541214048639901</v>
      </c>
      <c r="T1510">
        <v>0.5</v>
      </c>
      <c r="U1510">
        <v>6683.1851662838999</v>
      </c>
      <c r="V1510">
        <v>94.617647684299996</v>
      </c>
      <c r="W1510">
        <v>6369.1906740949998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12402.3052231704</v>
      </c>
      <c r="AF1510">
        <v>4770.7248660681398</v>
      </c>
      <c r="AG1510">
        <v>11076</v>
      </c>
      <c r="AH1510">
        <v>0</v>
      </c>
      <c r="AI1510">
        <v>4203.3199107614601</v>
      </c>
      <c r="AJ1510">
        <v>2442.65</v>
      </c>
      <c r="AK1510">
        <v>34895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19.835628717409001</v>
      </c>
      <c r="AT1510">
        <v>15.308695237744701</v>
      </c>
      <c r="AU1510">
        <v>0.23467750822151001</v>
      </c>
      <c r="AV1510">
        <v>4.2922559714428301</v>
      </c>
      <c r="AW1510">
        <v>0</v>
      </c>
      <c r="AX1510">
        <v>0</v>
      </c>
      <c r="AY1510">
        <v>0</v>
      </c>
      <c r="AZ1510">
        <v>45.248515683988501</v>
      </c>
      <c r="BA1510">
        <v>35.2737035758269</v>
      </c>
      <c r="BB1510">
        <v>9.9748121081616201</v>
      </c>
      <c r="BC1510">
        <v>60.720670393082102</v>
      </c>
      <c r="BD1510">
        <v>0</v>
      </c>
      <c r="BE1510">
        <v>0.418461165739969</v>
      </c>
      <c r="BF1510">
        <v>-1.91063262513847</v>
      </c>
      <c r="BG1510">
        <v>0</v>
      </c>
      <c r="BH1510">
        <v>-1.49217145939851</v>
      </c>
      <c r="BI1510">
        <v>-4.3634740083154204</v>
      </c>
      <c r="BJ1510">
        <v>0</v>
      </c>
      <c r="BK1510">
        <v>0</v>
      </c>
      <c r="BL1510">
        <v>0</v>
      </c>
      <c r="BM1510">
        <v>32872.723636273397</v>
      </c>
      <c r="BN1510">
        <v>97.925485600338405</v>
      </c>
      <c r="BO1510">
        <v>10320.0396047177</v>
      </c>
      <c r="BP1510">
        <v>-1.91063262513847</v>
      </c>
      <c r="BQ1510">
        <v>0</v>
      </c>
    </row>
    <row r="1511" spans="1:69" x14ac:dyDescent="0.25">
      <c r="A1511">
        <v>19</v>
      </c>
      <c r="B1511" t="str">
        <f>IF(A1511=16,"CT",IF(A1511=20,"Shock",IF(A1511=19,"DecSoly",IF(A1511=18,"NoSoly","SolyTrade"))))</f>
        <v>DecSoly</v>
      </c>
      <c r="C1511" t="s">
        <v>16</v>
      </c>
      <c r="D1511" t="s">
        <v>15</v>
      </c>
      <c r="E1511" t="str" cm="1">
        <f t="array" ref="E1511">INDEX([1]!newIts[NEW],MATCH(indicatorsdb[[#This Row],[Column1]],[1]!newIts[OLD],0),0)</f>
        <v>DS75M</v>
      </c>
      <c r="F1511">
        <v>33</v>
      </c>
      <c r="G1511" t="s">
        <v>103</v>
      </c>
      <c r="H1511" t="str" cm="1">
        <f t="array" ref="H1511">INDEX([1]!fableCountries[ALPHA3],MATCH(F1511,[1]!fableCountries[id],0),0)</f>
        <v>DEU</v>
      </c>
      <c r="I1511">
        <v>2022</v>
      </c>
      <c r="J1511">
        <v>3751.2047402253102</v>
      </c>
      <c r="K1511">
        <v>81.317911956359694</v>
      </c>
      <c r="L1511">
        <v>0</v>
      </c>
      <c r="M1511">
        <v>3129.8759816458</v>
      </c>
      <c r="N1511">
        <v>3092.1346761733698</v>
      </c>
      <c r="O1511">
        <v>132.41821157450099</v>
      </c>
      <c r="P1511">
        <v>94.075802913417604</v>
      </c>
      <c r="Q1511">
        <v>2085.2887862071502</v>
      </c>
      <c r="R1511">
        <v>0</v>
      </c>
      <c r="S1511">
        <v>0.188721636080914</v>
      </c>
      <c r="T1511">
        <v>0.5</v>
      </c>
      <c r="U1511">
        <v>6683.1851662838999</v>
      </c>
      <c r="V1511">
        <v>94.617647684299996</v>
      </c>
      <c r="W1511">
        <v>6369.1906740949998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12375.909661809899</v>
      </c>
      <c r="AF1511">
        <v>4679.4291779537398</v>
      </c>
      <c r="AG1511">
        <v>11076</v>
      </c>
      <c r="AH1511">
        <v>0</v>
      </c>
      <c r="AI1511">
        <v>4321.0111602363604</v>
      </c>
      <c r="AJ1511">
        <v>2442.65</v>
      </c>
      <c r="AK1511">
        <v>34895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19.8188093108743</v>
      </c>
      <c r="AT1511">
        <v>15.3054506529642</v>
      </c>
      <c r="AU1511">
        <v>0.23397378563354801</v>
      </c>
      <c r="AV1511">
        <v>4.2793848722765304</v>
      </c>
      <c r="AW1511">
        <v>0</v>
      </c>
      <c r="AX1511">
        <v>0</v>
      </c>
      <c r="AY1511">
        <v>0</v>
      </c>
      <c r="AZ1511">
        <v>43.885810060337697</v>
      </c>
      <c r="BA1511">
        <v>34.264260469344201</v>
      </c>
      <c r="BB1511">
        <v>9.62154959099351</v>
      </c>
      <c r="BC1511">
        <v>59.854444081494997</v>
      </c>
      <c r="BD1511">
        <v>0</v>
      </c>
      <c r="BE1511">
        <v>0</v>
      </c>
      <c r="BF1511">
        <v>-2.5406677198118102</v>
      </c>
      <c r="BG1511">
        <v>0</v>
      </c>
      <c r="BH1511">
        <v>-2.5406677198118102</v>
      </c>
      <c r="BI1511">
        <v>-3.8501752897169501</v>
      </c>
      <c r="BJ1511">
        <v>0</v>
      </c>
      <c r="BK1511">
        <v>0</v>
      </c>
      <c r="BL1511">
        <v>0</v>
      </c>
      <c r="BM1511">
        <v>32833.296359095002</v>
      </c>
      <c r="BN1511">
        <v>101.479589891321</v>
      </c>
      <c r="BO1511">
        <v>10330.4547859865</v>
      </c>
      <c r="BP1511">
        <v>-2.5406677198118102</v>
      </c>
      <c r="BQ1511">
        <v>0</v>
      </c>
    </row>
    <row r="1512" spans="1:69" x14ac:dyDescent="0.25">
      <c r="A1512">
        <v>19</v>
      </c>
      <c r="B1512" t="str">
        <f>IF(A1512=16,"CT",IF(A1512=20,"Shock",IF(A1512=19,"DecSoly",IF(A1512=18,"NoSoly","SolyTrade"))))</f>
        <v>DecSoly</v>
      </c>
      <c r="C1512" t="s">
        <v>14</v>
      </c>
      <c r="D1512" t="s">
        <v>13</v>
      </c>
      <c r="E1512" t="str" cm="1">
        <f t="array" ref="E1512">INDEX([1]!newIts[NEW],MATCH(indicatorsdb[[#This Row],[Column1]],[1]!newIts[OLD],0),0)</f>
        <v>DS75S</v>
      </c>
      <c r="F1512">
        <v>33</v>
      </c>
      <c r="G1512" t="s">
        <v>103</v>
      </c>
      <c r="H1512" t="str" cm="1">
        <f t="array" ref="H1512">INDEX([1]!fableCountries[ALPHA3],MATCH(F1512,[1]!fableCountries[id],0),0)</f>
        <v>DEU</v>
      </c>
      <c r="I1512">
        <v>2020</v>
      </c>
      <c r="J1512">
        <v>3714.8275031179901</v>
      </c>
      <c r="K1512">
        <v>81.527206821153996</v>
      </c>
      <c r="L1512">
        <v>0</v>
      </c>
      <c r="M1512">
        <v>3161.81349166259</v>
      </c>
      <c r="N1512">
        <v>3112.64363390566</v>
      </c>
      <c r="O1512">
        <v>134.09515762516</v>
      </c>
      <c r="P1512">
        <v>93.076107031656406</v>
      </c>
      <c r="Q1512">
        <v>2089.8439930227701</v>
      </c>
      <c r="R1512">
        <v>0</v>
      </c>
      <c r="S1512">
        <v>0.18542350097556701</v>
      </c>
      <c r="T1512">
        <v>0.5</v>
      </c>
      <c r="U1512">
        <v>6683.1851662838999</v>
      </c>
      <c r="V1512">
        <v>94.617647684299996</v>
      </c>
      <c r="W1512">
        <v>6369.1906740949998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12445.469936789599</v>
      </c>
      <c r="AF1512">
        <v>4770.7248660681398</v>
      </c>
      <c r="AG1512">
        <v>11076</v>
      </c>
      <c r="AH1512">
        <v>0</v>
      </c>
      <c r="AI1512">
        <v>4160.1551971423096</v>
      </c>
      <c r="AJ1512">
        <v>2442.65</v>
      </c>
      <c r="AK1512">
        <v>34895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21.663015402765598</v>
      </c>
      <c r="AT1512">
        <v>16.6327363324245</v>
      </c>
      <c r="AU1512">
        <v>0.260771085590149</v>
      </c>
      <c r="AV1512">
        <v>4.7695079847509403</v>
      </c>
      <c r="AW1512">
        <v>0</v>
      </c>
      <c r="AX1512">
        <v>0</v>
      </c>
      <c r="AY1512">
        <v>0</v>
      </c>
      <c r="AZ1512">
        <v>45.248515683988501</v>
      </c>
      <c r="BA1512">
        <v>35.2737035758269</v>
      </c>
      <c r="BB1512">
        <v>9.9748121081616201</v>
      </c>
      <c r="BC1512">
        <v>62.548057078438703</v>
      </c>
      <c r="BD1512">
        <v>0</v>
      </c>
      <c r="BE1512">
        <v>0.418461165739969</v>
      </c>
      <c r="BF1512">
        <v>-1.9127953434934899</v>
      </c>
      <c r="BG1512">
        <v>0</v>
      </c>
      <c r="BH1512">
        <v>-1.49433417775352</v>
      </c>
      <c r="BI1512">
        <v>-4.3634740083154204</v>
      </c>
      <c r="BJ1512">
        <v>0</v>
      </c>
      <c r="BK1512">
        <v>0</v>
      </c>
      <c r="BL1512">
        <v>0</v>
      </c>
      <c r="BM1512">
        <v>32814.0289515818</v>
      </c>
      <c r="BN1512">
        <v>97.750638345082805</v>
      </c>
      <c r="BO1512">
        <v>10301.613036925401</v>
      </c>
      <c r="BP1512">
        <v>-1.9127953434934899</v>
      </c>
      <c r="BQ1512">
        <v>0</v>
      </c>
    </row>
    <row r="1513" spans="1:69" x14ac:dyDescent="0.25">
      <c r="A1513">
        <v>19</v>
      </c>
      <c r="B1513" t="str">
        <f>IF(A1513=16,"CT",IF(A1513=20,"Shock",IF(A1513=19,"DecSoly",IF(A1513=18,"NoSoly","SolyTrade"))))</f>
        <v>DecSoly</v>
      </c>
      <c r="C1513" t="s">
        <v>14</v>
      </c>
      <c r="D1513" t="s">
        <v>13</v>
      </c>
      <c r="E1513" t="str" cm="1">
        <f t="array" ref="E1513">INDEX([1]!newIts[NEW],MATCH(indicatorsdb[[#This Row],[Column1]],[1]!newIts[OLD],0),0)</f>
        <v>DS75S</v>
      </c>
      <c r="F1513">
        <v>33</v>
      </c>
      <c r="G1513" t="s">
        <v>103</v>
      </c>
      <c r="H1513" t="str" cm="1">
        <f t="array" ref="H1513">INDEX([1]!fableCountries[ALPHA3],MATCH(F1513,[1]!fableCountries[id],0),0)</f>
        <v>DEU</v>
      </c>
      <c r="I1513">
        <v>2022</v>
      </c>
      <c r="J1513">
        <v>3751.2047402253102</v>
      </c>
      <c r="K1513">
        <v>81.317911956359694</v>
      </c>
      <c r="L1513">
        <v>0</v>
      </c>
      <c r="M1513">
        <v>3129.8759816458</v>
      </c>
      <c r="N1513">
        <v>3092.1346761733698</v>
      </c>
      <c r="O1513">
        <v>132.41821157450099</v>
      </c>
      <c r="P1513">
        <v>94.075802913417604</v>
      </c>
      <c r="Q1513">
        <v>2085.2887862071502</v>
      </c>
      <c r="R1513">
        <v>0</v>
      </c>
      <c r="S1513">
        <v>0.18840628867605</v>
      </c>
      <c r="T1513">
        <v>0.5</v>
      </c>
      <c r="U1513">
        <v>6683.1851662838999</v>
      </c>
      <c r="V1513">
        <v>94.617647684299996</v>
      </c>
      <c r="W1513">
        <v>6369.1906740949998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12430.692659594701</v>
      </c>
      <c r="AF1513">
        <v>4679.4291779537398</v>
      </c>
      <c r="AG1513">
        <v>11076</v>
      </c>
      <c r="AH1513">
        <v>0</v>
      </c>
      <c r="AI1513">
        <v>4266.2281624515999</v>
      </c>
      <c r="AJ1513">
        <v>2442.65</v>
      </c>
      <c r="AK1513">
        <v>34895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21.673557102888701</v>
      </c>
      <c r="AT1513">
        <v>16.6508777536217</v>
      </c>
      <c r="AU1513">
        <v>0.260377113906479</v>
      </c>
      <c r="AV1513">
        <v>4.7623022353605098</v>
      </c>
      <c r="AW1513">
        <v>0</v>
      </c>
      <c r="AX1513">
        <v>0</v>
      </c>
      <c r="AY1513">
        <v>0</v>
      </c>
      <c r="AZ1513">
        <v>43.885810060337697</v>
      </c>
      <c r="BA1513">
        <v>34.264260469344201</v>
      </c>
      <c r="BB1513">
        <v>9.62154959099351</v>
      </c>
      <c r="BC1513">
        <v>61.709191873509504</v>
      </c>
      <c r="BD1513">
        <v>0</v>
      </c>
      <c r="BE1513">
        <v>0</v>
      </c>
      <c r="BF1513">
        <v>-2.4806344227716499</v>
      </c>
      <c r="BG1513">
        <v>0</v>
      </c>
      <c r="BH1513">
        <v>-2.4806344227716499</v>
      </c>
      <c r="BI1513">
        <v>-3.8501752897169501</v>
      </c>
      <c r="BJ1513">
        <v>0</v>
      </c>
      <c r="BK1513">
        <v>0</v>
      </c>
      <c r="BL1513">
        <v>0</v>
      </c>
      <c r="BM1513">
        <v>32833.296359095002</v>
      </c>
      <c r="BN1513">
        <v>101.479589891321</v>
      </c>
      <c r="BO1513">
        <v>10330.4547859865</v>
      </c>
      <c r="BP1513">
        <v>-2.4806344227716499</v>
      </c>
      <c r="BQ1513">
        <v>0</v>
      </c>
    </row>
    <row r="1514" spans="1:69" x14ac:dyDescent="0.25">
      <c r="A1514">
        <v>19</v>
      </c>
      <c r="B1514" t="str">
        <f>IF(A1514=16,"CT",IF(A1514=20,"Shock",IF(A1514=19,"DecSoly",IF(A1514=18,"NoSoly","SolyTrade"))))</f>
        <v>DecSoly</v>
      </c>
      <c r="C1514" t="s">
        <v>12</v>
      </c>
      <c r="D1514" t="s">
        <v>11</v>
      </c>
      <c r="E1514" t="str" cm="1">
        <f t="array" ref="E1514">INDEX([1]!newIts[NEW],MATCH(indicatorsdb[[#This Row],[Column1]],[1]!newIts[OLD],0),0)</f>
        <v>DS100</v>
      </c>
      <c r="F1514">
        <v>33</v>
      </c>
      <c r="G1514" t="s">
        <v>103</v>
      </c>
      <c r="H1514" t="str" cm="1">
        <f t="array" ref="H1514">INDEX([1]!fableCountries[ALPHA3],MATCH(F1514,[1]!fableCountries[id],0),0)</f>
        <v>DEU</v>
      </c>
      <c r="I1514">
        <v>2020</v>
      </c>
      <c r="J1514">
        <v>3714.8275031179901</v>
      </c>
      <c r="K1514">
        <v>81.527206821153996</v>
      </c>
      <c r="L1514">
        <v>0</v>
      </c>
      <c r="M1514">
        <v>3161.81349166259</v>
      </c>
      <c r="N1514">
        <v>3116.5480863845</v>
      </c>
      <c r="O1514">
        <v>134.14752453600499</v>
      </c>
      <c r="P1514">
        <v>93.166270850893099</v>
      </c>
      <c r="Q1514">
        <v>2089.8439930227701</v>
      </c>
      <c r="R1514">
        <v>0</v>
      </c>
      <c r="S1514">
        <v>0.18506930706543301</v>
      </c>
      <c r="T1514">
        <v>0.5</v>
      </c>
      <c r="U1514">
        <v>6683.1851662838999</v>
      </c>
      <c r="V1514">
        <v>94.617647684299996</v>
      </c>
      <c r="W1514">
        <v>6369.1906740949998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12402.3052231704</v>
      </c>
      <c r="AF1514">
        <v>4782.9166011899897</v>
      </c>
      <c r="AG1514">
        <v>11076</v>
      </c>
      <c r="AH1514">
        <v>0</v>
      </c>
      <c r="AI1514">
        <v>4191.1281756396202</v>
      </c>
      <c r="AJ1514">
        <v>2442.65</v>
      </c>
      <c r="AK1514">
        <v>34895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19.868049162894899</v>
      </c>
      <c r="AT1514">
        <v>15.341115683230599</v>
      </c>
      <c r="AU1514">
        <v>0.23467750822151101</v>
      </c>
      <c r="AV1514">
        <v>4.2922559714428399</v>
      </c>
      <c r="AW1514">
        <v>0</v>
      </c>
      <c r="AX1514">
        <v>0</v>
      </c>
      <c r="AY1514">
        <v>0</v>
      </c>
      <c r="AZ1514">
        <v>45.358177116816798</v>
      </c>
      <c r="BA1514">
        <v>35.364298325728299</v>
      </c>
      <c r="BB1514">
        <v>9.9938787910885392</v>
      </c>
      <c r="BC1514">
        <v>60.862752271396303</v>
      </c>
      <c r="BD1514">
        <v>0</v>
      </c>
      <c r="BE1514">
        <v>0.418461165739969</v>
      </c>
      <c r="BF1514">
        <v>-1.8453667619073799</v>
      </c>
      <c r="BG1514">
        <v>0</v>
      </c>
      <c r="BH1514">
        <v>-1.42690559616741</v>
      </c>
      <c r="BI1514">
        <v>-4.3634740083154204</v>
      </c>
      <c r="BJ1514">
        <v>0</v>
      </c>
      <c r="BK1514">
        <v>0</v>
      </c>
      <c r="BL1514">
        <v>0</v>
      </c>
      <c r="BM1514">
        <v>33015.475925709798</v>
      </c>
      <c r="BN1514">
        <v>97.487314153400405</v>
      </c>
      <c r="BO1514">
        <v>10364.552662509001</v>
      </c>
      <c r="BP1514">
        <v>-1.8453667619073799</v>
      </c>
      <c r="BQ1514">
        <v>0</v>
      </c>
    </row>
    <row r="1515" spans="1:69" x14ac:dyDescent="0.25">
      <c r="A1515">
        <v>19</v>
      </c>
      <c r="B1515" t="str">
        <f>IF(A1515=16,"CT",IF(A1515=20,"Shock",IF(A1515=19,"DecSoly",IF(A1515=18,"NoSoly","SolyTrade"))))</f>
        <v>DecSoly</v>
      </c>
      <c r="C1515" t="s">
        <v>12</v>
      </c>
      <c r="D1515" t="s">
        <v>11</v>
      </c>
      <c r="E1515" t="str" cm="1">
        <f t="array" ref="E1515">INDEX([1]!newIts[NEW],MATCH(indicatorsdb[[#This Row],[Column1]],[1]!newIts[OLD],0),0)</f>
        <v>DS100</v>
      </c>
      <c r="F1515">
        <v>33</v>
      </c>
      <c r="G1515" t="s">
        <v>103</v>
      </c>
      <c r="H1515" t="str" cm="1">
        <f t="array" ref="H1515">INDEX([1]!fableCountries[ALPHA3],MATCH(F1515,[1]!fableCountries[id],0),0)</f>
        <v>DEU</v>
      </c>
      <c r="I1515">
        <v>2022</v>
      </c>
      <c r="J1515">
        <v>3751.2047402253102</v>
      </c>
      <c r="K1515">
        <v>81.317911956359694</v>
      </c>
      <c r="L1515">
        <v>0</v>
      </c>
      <c r="M1515">
        <v>3129.8759816458</v>
      </c>
      <c r="N1515">
        <v>3094.7193647223398</v>
      </c>
      <c r="O1515">
        <v>132.437966473567</v>
      </c>
      <c r="P1515">
        <v>94.142649366409699</v>
      </c>
      <c r="Q1515">
        <v>2085.2887862071502</v>
      </c>
      <c r="R1515">
        <v>0</v>
      </c>
      <c r="S1515">
        <v>0.18762933103892401</v>
      </c>
      <c r="T1515">
        <v>0.5</v>
      </c>
      <c r="U1515">
        <v>6683.1851662838999</v>
      </c>
      <c r="V1515">
        <v>94.617647684299996</v>
      </c>
      <c r="W1515">
        <v>6369.1906740949998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12402.107470474401</v>
      </c>
      <c r="AF1515">
        <v>4692.0755802960502</v>
      </c>
      <c r="AG1515">
        <v>11076</v>
      </c>
      <c r="AH1515">
        <v>0</v>
      </c>
      <c r="AI1515">
        <v>4282.1669492295196</v>
      </c>
      <c r="AJ1515">
        <v>2442.65</v>
      </c>
      <c r="AK1515">
        <v>34895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19.909278914072601</v>
      </c>
      <c r="AT1515">
        <v>15.3824471355073</v>
      </c>
      <c r="AU1515">
        <v>0.234672236007858</v>
      </c>
      <c r="AV1515">
        <v>4.2921595425574903</v>
      </c>
      <c r="AW1515">
        <v>0</v>
      </c>
      <c r="AX1515">
        <v>0</v>
      </c>
      <c r="AY1515">
        <v>0</v>
      </c>
      <c r="AZ1515">
        <v>43.9998669094186</v>
      </c>
      <c r="BA1515">
        <v>34.358135472991698</v>
      </c>
      <c r="BB1515">
        <v>9.6417314364268893</v>
      </c>
      <c r="BC1515">
        <v>60.0589705337743</v>
      </c>
      <c r="BD1515">
        <v>0</v>
      </c>
      <c r="BE1515">
        <v>0</v>
      </c>
      <c r="BF1515">
        <v>-2.3327234905815302</v>
      </c>
      <c r="BG1515">
        <v>0</v>
      </c>
      <c r="BH1515">
        <v>-2.3327234905815302</v>
      </c>
      <c r="BI1515">
        <v>-3.8501752897169501</v>
      </c>
      <c r="BJ1515">
        <v>0</v>
      </c>
      <c r="BK1515">
        <v>0</v>
      </c>
      <c r="BL1515">
        <v>0</v>
      </c>
      <c r="BM1515">
        <v>33063.891544498503</v>
      </c>
      <c r="BN1515">
        <v>101.16764701341</v>
      </c>
      <c r="BO1515">
        <v>10401.958584297299</v>
      </c>
      <c r="BP1515">
        <v>-2.3327234905815302</v>
      </c>
      <c r="BQ1515">
        <v>0</v>
      </c>
    </row>
    <row r="1516" spans="1:69" x14ac:dyDescent="0.25">
      <c r="A1516">
        <v>19</v>
      </c>
      <c r="B1516" t="str">
        <f>IF(A1516=16,"CT",IF(A1516=20,"Shock",IF(A1516=19,"DecSoly",IF(A1516=18,"NoSoly","SolyTrade"))))</f>
        <v>DecSoly</v>
      </c>
      <c r="C1516" t="s">
        <v>10</v>
      </c>
      <c r="D1516" t="s">
        <v>9</v>
      </c>
      <c r="E1516" t="str" cm="1">
        <f t="array" ref="E1516">INDEX([1]!newIts[NEW],MATCH(indicatorsdb[[#This Row],[Column1]],[1]!newIts[OLD],0),0)</f>
        <v>DS100M</v>
      </c>
      <c r="F1516">
        <v>33</v>
      </c>
      <c r="G1516" t="s">
        <v>103</v>
      </c>
      <c r="H1516" t="str" cm="1">
        <f t="array" ref="H1516">INDEX([1]!fableCountries[ALPHA3],MATCH(F1516,[1]!fableCountries[id],0),0)</f>
        <v>DEU</v>
      </c>
      <c r="I1516">
        <v>2020</v>
      </c>
      <c r="J1516">
        <v>3714.8275031179901</v>
      </c>
      <c r="K1516">
        <v>81.527206821153996</v>
      </c>
      <c r="L1516">
        <v>0</v>
      </c>
      <c r="M1516">
        <v>3161.81349166259</v>
      </c>
      <c r="N1516">
        <v>3116.5480863845</v>
      </c>
      <c r="O1516">
        <v>134.14752453600499</v>
      </c>
      <c r="P1516">
        <v>93.166270850893099</v>
      </c>
      <c r="Q1516">
        <v>2089.8439930227701</v>
      </c>
      <c r="R1516">
        <v>0</v>
      </c>
      <c r="S1516">
        <v>0.18506930706543301</v>
      </c>
      <c r="T1516">
        <v>0.5</v>
      </c>
      <c r="U1516">
        <v>6683.1851662838999</v>
      </c>
      <c r="V1516">
        <v>94.617647684299996</v>
      </c>
      <c r="W1516">
        <v>6369.1906740949998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12402.3052231704</v>
      </c>
      <c r="AF1516">
        <v>4782.9166011899897</v>
      </c>
      <c r="AG1516">
        <v>11076</v>
      </c>
      <c r="AH1516">
        <v>0</v>
      </c>
      <c r="AI1516">
        <v>4191.1281756396202</v>
      </c>
      <c r="AJ1516">
        <v>2442.65</v>
      </c>
      <c r="AK1516">
        <v>34895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19.868049162894899</v>
      </c>
      <c r="AT1516">
        <v>15.341115683230599</v>
      </c>
      <c r="AU1516">
        <v>0.23467750822151101</v>
      </c>
      <c r="AV1516">
        <v>4.2922559714428399</v>
      </c>
      <c r="AW1516">
        <v>0</v>
      </c>
      <c r="AX1516">
        <v>0</v>
      </c>
      <c r="AY1516">
        <v>0</v>
      </c>
      <c r="AZ1516">
        <v>45.358177116816798</v>
      </c>
      <c r="BA1516">
        <v>35.364298325728299</v>
      </c>
      <c r="BB1516">
        <v>9.9938787910885392</v>
      </c>
      <c r="BC1516">
        <v>60.862752271396303</v>
      </c>
      <c r="BD1516">
        <v>0</v>
      </c>
      <c r="BE1516">
        <v>0.418461165739969</v>
      </c>
      <c r="BF1516">
        <v>-1.8453667619073799</v>
      </c>
      <c r="BG1516">
        <v>0</v>
      </c>
      <c r="BH1516">
        <v>-1.42690559616741</v>
      </c>
      <c r="BI1516">
        <v>-4.3634740083154204</v>
      </c>
      <c r="BJ1516">
        <v>0</v>
      </c>
      <c r="BK1516">
        <v>0</v>
      </c>
      <c r="BL1516">
        <v>0</v>
      </c>
      <c r="BM1516">
        <v>33015.475925709798</v>
      </c>
      <c r="BN1516">
        <v>97.487314153400405</v>
      </c>
      <c r="BO1516">
        <v>10364.552662509001</v>
      </c>
      <c r="BP1516">
        <v>-1.8453667619073799</v>
      </c>
      <c r="BQ1516">
        <v>0</v>
      </c>
    </row>
    <row r="1517" spans="1:69" x14ac:dyDescent="0.25">
      <c r="A1517">
        <v>19</v>
      </c>
      <c r="B1517" t="str">
        <f>IF(A1517=16,"CT",IF(A1517=20,"Shock",IF(A1517=19,"DecSoly",IF(A1517=18,"NoSoly","SolyTrade"))))</f>
        <v>DecSoly</v>
      </c>
      <c r="C1517" t="s">
        <v>10</v>
      </c>
      <c r="D1517" t="s">
        <v>9</v>
      </c>
      <c r="E1517" t="str" cm="1">
        <f t="array" ref="E1517">INDEX([1]!newIts[NEW],MATCH(indicatorsdb[[#This Row],[Column1]],[1]!newIts[OLD],0),0)</f>
        <v>DS100M</v>
      </c>
      <c r="F1517">
        <v>33</v>
      </c>
      <c r="G1517" t="s">
        <v>103</v>
      </c>
      <c r="H1517" t="str" cm="1">
        <f t="array" ref="H1517">INDEX([1]!fableCountries[ALPHA3],MATCH(F1517,[1]!fableCountries[id],0),0)</f>
        <v>DEU</v>
      </c>
      <c r="I1517">
        <v>2022</v>
      </c>
      <c r="J1517">
        <v>3751.2047402253102</v>
      </c>
      <c r="K1517">
        <v>81.317911956359694</v>
      </c>
      <c r="L1517">
        <v>0</v>
      </c>
      <c r="M1517">
        <v>3129.8759816458</v>
      </c>
      <c r="N1517">
        <v>3094.7193647223398</v>
      </c>
      <c r="O1517">
        <v>132.437966473567</v>
      </c>
      <c r="P1517">
        <v>94.142649366409699</v>
      </c>
      <c r="Q1517">
        <v>2085.2887862071502</v>
      </c>
      <c r="R1517">
        <v>0</v>
      </c>
      <c r="S1517">
        <v>0.18762933103892401</v>
      </c>
      <c r="T1517">
        <v>0.5</v>
      </c>
      <c r="U1517">
        <v>6683.1851662838999</v>
      </c>
      <c r="V1517">
        <v>94.617647684299996</v>
      </c>
      <c r="W1517">
        <v>6369.1906740949998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12402.107470474401</v>
      </c>
      <c r="AF1517">
        <v>4692.0755802960502</v>
      </c>
      <c r="AG1517">
        <v>11076</v>
      </c>
      <c r="AH1517">
        <v>0</v>
      </c>
      <c r="AI1517">
        <v>4282.1669492295196</v>
      </c>
      <c r="AJ1517">
        <v>2442.65</v>
      </c>
      <c r="AK1517">
        <v>34895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19.909278914072601</v>
      </c>
      <c r="AT1517">
        <v>15.3824471355073</v>
      </c>
      <c r="AU1517">
        <v>0.234672236007858</v>
      </c>
      <c r="AV1517">
        <v>4.2921595425574903</v>
      </c>
      <c r="AW1517">
        <v>0</v>
      </c>
      <c r="AX1517">
        <v>0</v>
      </c>
      <c r="AY1517">
        <v>0</v>
      </c>
      <c r="AZ1517">
        <v>43.9998669094186</v>
      </c>
      <c r="BA1517">
        <v>34.358135472991698</v>
      </c>
      <c r="BB1517">
        <v>9.6417314364268893</v>
      </c>
      <c r="BC1517">
        <v>60.0589705337743</v>
      </c>
      <c r="BD1517">
        <v>0</v>
      </c>
      <c r="BE1517">
        <v>0</v>
      </c>
      <c r="BF1517">
        <v>-2.3327234905815302</v>
      </c>
      <c r="BG1517">
        <v>0</v>
      </c>
      <c r="BH1517">
        <v>-2.3327234905815302</v>
      </c>
      <c r="BI1517">
        <v>-3.8501752897169501</v>
      </c>
      <c r="BJ1517">
        <v>0</v>
      </c>
      <c r="BK1517">
        <v>0</v>
      </c>
      <c r="BL1517">
        <v>0</v>
      </c>
      <c r="BM1517">
        <v>33063.891544498503</v>
      </c>
      <c r="BN1517">
        <v>101.16764701341</v>
      </c>
      <c r="BO1517">
        <v>10401.958584297299</v>
      </c>
      <c r="BP1517">
        <v>-2.3327234905815302</v>
      </c>
      <c r="BQ1517">
        <v>0</v>
      </c>
    </row>
    <row r="1518" spans="1:69" x14ac:dyDescent="0.25">
      <c r="A1518">
        <v>19</v>
      </c>
      <c r="B1518" t="str">
        <f>IF(A1518=16,"CT",IF(A1518=20,"Shock",IF(A1518=19,"DecSoly",IF(A1518=18,"NoSoly","SolyTrade"))))</f>
        <v>DecSoly</v>
      </c>
      <c r="C1518" t="s">
        <v>8</v>
      </c>
      <c r="D1518" t="s">
        <v>7</v>
      </c>
      <c r="E1518" t="str" cm="1">
        <f t="array" ref="E1518">INDEX([1]!newIts[NEW],MATCH(indicatorsdb[[#This Row],[Column1]],[1]!newIts[OLD],0),0)</f>
        <v>DS100S</v>
      </c>
      <c r="F1518">
        <v>33</v>
      </c>
      <c r="G1518" t="s">
        <v>103</v>
      </c>
      <c r="H1518" t="str" cm="1">
        <f t="array" ref="H1518">INDEX([1]!fableCountries[ALPHA3],MATCH(F1518,[1]!fableCountries[id],0),0)</f>
        <v>DEU</v>
      </c>
      <c r="I1518">
        <v>2020</v>
      </c>
      <c r="J1518">
        <v>3714.8275031179901</v>
      </c>
      <c r="K1518">
        <v>81.527206821153996</v>
      </c>
      <c r="L1518">
        <v>0</v>
      </c>
      <c r="M1518">
        <v>3161.81349166259</v>
      </c>
      <c r="N1518">
        <v>3112.5230952307602</v>
      </c>
      <c r="O1518">
        <v>134.04930421210301</v>
      </c>
      <c r="P1518">
        <v>93.095866095866995</v>
      </c>
      <c r="Q1518">
        <v>2089.8439930227701</v>
      </c>
      <c r="R1518">
        <v>0</v>
      </c>
      <c r="S1518">
        <v>0.18508066755460101</v>
      </c>
      <c r="T1518">
        <v>0.5</v>
      </c>
      <c r="U1518">
        <v>6683.1851662838999</v>
      </c>
      <c r="V1518">
        <v>94.617647684299996</v>
      </c>
      <c r="W1518">
        <v>6369.1906740949998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12445.469936789599</v>
      </c>
      <c r="AF1518">
        <v>4782.9166011899897</v>
      </c>
      <c r="AG1518">
        <v>11076</v>
      </c>
      <c r="AH1518">
        <v>0</v>
      </c>
      <c r="AI1518">
        <v>4147.9634620204597</v>
      </c>
      <c r="AJ1518">
        <v>2442.65</v>
      </c>
      <c r="AK1518">
        <v>34895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21.693224761253699</v>
      </c>
      <c r="AT1518">
        <v>16.662945690912601</v>
      </c>
      <c r="AU1518">
        <v>0.260771085590149</v>
      </c>
      <c r="AV1518">
        <v>4.7695079847509403</v>
      </c>
      <c r="AW1518">
        <v>0</v>
      </c>
      <c r="AX1518">
        <v>0</v>
      </c>
      <c r="AY1518">
        <v>0</v>
      </c>
      <c r="AZ1518">
        <v>45.358177116816798</v>
      </c>
      <c r="BA1518">
        <v>35.364298325728299</v>
      </c>
      <c r="BB1518">
        <v>9.9938787910885392</v>
      </c>
      <c r="BC1518">
        <v>62.6879278697551</v>
      </c>
      <c r="BD1518">
        <v>0</v>
      </c>
      <c r="BE1518">
        <v>0.418461165739969</v>
      </c>
      <c r="BF1518">
        <v>-1.8475294802624</v>
      </c>
      <c r="BG1518">
        <v>0</v>
      </c>
      <c r="BH1518">
        <v>-1.4290683145224301</v>
      </c>
      <c r="BI1518">
        <v>-4.3634740083154204</v>
      </c>
      <c r="BJ1518">
        <v>0</v>
      </c>
      <c r="BK1518">
        <v>0</v>
      </c>
      <c r="BL1518">
        <v>0</v>
      </c>
      <c r="BM1518">
        <v>32935.553316865597</v>
      </c>
      <c r="BN1518">
        <v>97.251320569849298</v>
      </c>
      <c r="BO1518">
        <v>10339.4625474928</v>
      </c>
      <c r="BP1518">
        <v>-1.8475294802624</v>
      </c>
      <c r="BQ1518">
        <v>0</v>
      </c>
    </row>
    <row r="1519" spans="1:69" x14ac:dyDescent="0.25">
      <c r="A1519">
        <v>19</v>
      </c>
      <c r="B1519" t="str">
        <f>IF(A1519=16,"CT",IF(A1519=20,"Shock",IF(A1519=19,"DecSoly",IF(A1519=18,"NoSoly","SolyTrade"))))</f>
        <v>DecSoly</v>
      </c>
      <c r="C1519" t="s">
        <v>8</v>
      </c>
      <c r="D1519" t="s">
        <v>7</v>
      </c>
      <c r="E1519" t="str" cm="1">
        <f t="array" ref="E1519">INDEX([1]!newIts[NEW],MATCH(indicatorsdb[[#This Row],[Column1]],[1]!newIts[OLD],0),0)</f>
        <v>DS100S</v>
      </c>
      <c r="F1519">
        <v>33</v>
      </c>
      <c r="G1519" t="s">
        <v>103</v>
      </c>
      <c r="H1519" t="str" cm="1">
        <f t="array" ref="H1519">INDEX([1]!fableCountries[ALPHA3],MATCH(F1519,[1]!fableCountries[id],0),0)</f>
        <v>DEU</v>
      </c>
      <c r="I1519">
        <v>2022</v>
      </c>
      <c r="J1519">
        <v>3751.2047402253102</v>
      </c>
      <c r="K1519">
        <v>81.317911956359694</v>
      </c>
      <c r="L1519">
        <v>0</v>
      </c>
      <c r="M1519">
        <v>3129.8759816458</v>
      </c>
      <c r="N1519">
        <v>3091.28658575893</v>
      </c>
      <c r="O1519">
        <v>132.354552450048</v>
      </c>
      <c r="P1519">
        <v>94.081241920729397</v>
      </c>
      <c r="Q1519">
        <v>2085.2887862071502</v>
      </c>
      <c r="R1519">
        <v>0</v>
      </c>
      <c r="S1519">
        <v>0.18763513069260901</v>
      </c>
      <c r="T1519">
        <v>0.5</v>
      </c>
      <c r="U1519">
        <v>6683.1851662838999</v>
      </c>
      <c r="V1519">
        <v>94.617647684299996</v>
      </c>
      <c r="W1519">
        <v>6369.1906740949998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12445.469936789599</v>
      </c>
      <c r="AF1519">
        <v>4692.0755802960502</v>
      </c>
      <c r="AG1519">
        <v>11076</v>
      </c>
      <c r="AH1519">
        <v>0</v>
      </c>
      <c r="AI1519">
        <v>4238.8044829144001</v>
      </c>
      <c r="AJ1519">
        <v>2442.65</v>
      </c>
      <c r="AK1519">
        <v>34895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21.735625573764899</v>
      </c>
      <c r="AT1519">
        <v>16.705346503423801</v>
      </c>
      <c r="AU1519">
        <v>0.260771085590149</v>
      </c>
      <c r="AV1519">
        <v>4.7695079847509403</v>
      </c>
      <c r="AW1519">
        <v>0</v>
      </c>
      <c r="AX1519">
        <v>0</v>
      </c>
      <c r="AY1519">
        <v>0</v>
      </c>
      <c r="AZ1519">
        <v>43.9998669094186</v>
      </c>
      <c r="BA1519">
        <v>34.358135472991698</v>
      </c>
      <c r="BB1519">
        <v>9.6417314364268893</v>
      </c>
      <c r="BC1519">
        <v>61.885317193466499</v>
      </c>
      <c r="BD1519">
        <v>0</v>
      </c>
      <c r="BE1519">
        <v>0</v>
      </c>
      <c r="BF1519">
        <v>-2.33382758190116</v>
      </c>
      <c r="BG1519">
        <v>0</v>
      </c>
      <c r="BH1519">
        <v>-2.33382758190116</v>
      </c>
      <c r="BI1519">
        <v>-3.8501752897169501</v>
      </c>
      <c r="BJ1519">
        <v>0</v>
      </c>
      <c r="BK1519">
        <v>0</v>
      </c>
      <c r="BL1519">
        <v>0</v>
      </c>
      <c r="BM1519">
        <v>32996.2347417696</v>
      </c>
      <c r="BN1519">
        <v>100.96063328281799</v>
      </c>
      <c r="BO1519">
        <v>10380.6736348537</v>
      </c>
      <c r="BP1519">
        <v>-2.33382758190116</v>
      </c>
      <c r="BQ1519">
        <v>0</v>
      </c>
    </row>
    <row r="1520" spans="1:69" x14ac:dyDescent="0.25">
      <c r="A1520">
        <v>19</v>
      </c>
      <c r="B1520" t="str">
        <f>IF(A1520=16,"CT",IF(A1520=20,"Shock",IF(A1520=19,"DecSoly",IF(A1520=18,"NoSoly","SolyTrade"))))</f>
        <v>DecSoly</v>
      </c>
      <c r="C1520" t="s">
        <v>30</v>
      </c>
      <c r="D1520" t="s">
        <v>29</v>
      </c>
      <c r="E1520" t="str" cm="1">
        <f t="array" ref="E1520">INDEX([1]!newIts[NEW],MATCH(indicatorsdb[[#This Row],[Column1]],[1]!newIts[OLD],0),0)</f>
        <v>DS25</v>
      </c>
      <c r="F1520">
        <v>8</v>
      </c>
      <c r="G1520" t="s">
        <v>102</v>
      </c>
      <c r="H1520" t="str" cm="1">
        <f t="array" ref="H1520">INDEX([1]!fableCountries[ALPHA3],MATCH(F1520,[1]!fableCountries[id],0),0)</f>
        <v>ETH</v>
      </c>
      <c r="I1520">
        <v>2020</v>
      </c>
      <c r="J1520">
        <v>74.880414043675302</v>
      </c>
      <c r="K1520">
        <v>111.781525</v>
      </c>
      <c r="L1520">
        <v>0</v>
      </c>
      <c r="M1520">
        <v>2076.2768631212998</v>
      </c>
      <c r="N1520">
        <v>2063.2937166379702</v>
      </c>
      <c r="O1520">
        <v>34.8083422769473</v>
      </c>
      <c r="P1520">
        <v>78.758726430336495</v>
      </c>
      <c r="Q1520">
        <v>1985.87920487568</v>
      </c>
      <c r="R1520">
        <v>0</v>
      </c>
      <c r="S1520">
        <v>0.181060562962821</v>
      </c>
      <c r="T1520">
        <v>0.5</v>
      </c>
      <c r="U1520">
        <v>2566.5579466757999</v>
      </c>
      <c r="V1520">
        <v>10883.866153020101</v>
      </c>
      <c r="W1520">
        <v>6135.1189524598003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15588.5160177568</v>
      </c>
      <c r="AF1520">
        <v>30399.452864949199</v>
      </c>
      <c r="AG1520">
        <v>9965.3135411117801</v>
      </c>
      <c r="AH1520">
        <v>700</v>
      </c>
      <c r="AI1520">
        <v>43288.000170576001</v>
      </c>
      <c r="AJ1520">
        <v>58.717405606145803</v>
      </c>
      <c r="AK1520">
        <v>100000</v>
      </c>
      <c r="AL1520">
        <v>-1428.3287389133</v>
      </c>
      <c r="AM1520">
        <v>700</v>
      </c>
      <c r="AN1520">
        <v>-728.32873891330405</v>
      </c>
      <c r="AO1520">
        <v>0</v>
      </c>
      <c r="AP1520">
        <v>0</v>
      </c>
      <c r="AQ1520">
        <v>0</v>
      </c>
      <c r="AR1520">
        <v>0</v>
      </c>
      <c r="AS1520">
        <v>2.3758744605409499</v>
      </c>
      <c r="AT1520">
        <v>2.0655695273227601</v>
      </c>
      <c r="AU1520" s="1">
        <v>9.88639647619316E-2</v>
      </c>
      <c r="AV1520">
        <v>0.21144096845625901</v>
      </c>
      <c r="AW1520">
        <v>0</v>
      </c>
      <c r="AX1520">
        <v>0</v>
      </c>
      <c r="AY1520">
        <v>0</v>
      </c>
      <c r="AZ1520">
        <v>123.82100994515901</v>
      </c>
      <c r="BA1520">
        <v>67.948278900108704</v>
      </c>
      <c r="BB1520">
        <v>55.872731045050202</v>
      </c>
      <c r="BC1520">
        <v>126.19685223729699</v>
      </c>
      <c r="BD1520">
        <v>17.316901562635099</v>
      </c>
      <c r="BE1520">
        <v>12.610413765393901</v>
      </c>
      <c r="BF1520">
        <v>-0.60118041767296904</v>
      </c>
      <c r="BG1520">
        <v>0</v>
      </c>
      <c r="BH1520">
        <v>29.326134910356</v>
      </c>
      <c r="BI1520" s="1">
        <v>-3.21684025220244E-5</v>
      </c>
      <c r="BJ1520">
        <v>0</v>
      </c>
      <c r="BK1520">
        <v>0</v>
      </c>
      <c r="BL1520">
        <v>0</v>
      </c>
      <c r="BM1520">
        <v>98874.202685692697</v>
      </c>
      <c r="BN1520">
        <v>3493.7006555211501</v>
      </c>
      <c r="BO1520">
        <v>1786.2033212041399</v>
      </c>
      <c r="BP1520">
        <v>0</v>
      </c>
      <c r="BQ1520">
        <v>-0.60118041767296904</v>
      </c>
    </row>
    <row r="1521" spans="1:69" x14ac:dyDescent="0.25">
      <c r="A1521">
        <v>19</v>
      </c>
      <c r="B1521" t="str">
        <f>IF(A1521=16,"CT",IF(A1521=20,"Shock",IF(A1521=19,"DecSoly",IF(A1521=18,"NoSoly","SolyTrade"))))</f>
        <v>DecSoly</v>
      </c>
      <c r="C1521" t="s">
        <v>30</v>
      </c>
      <c r="D1521" t="s">
        <v>29</v>
      </c>
      <c r="E1521" t="str" cm="1">
        <f t="array" ref="E1521">INDEX([1]!newIts[NEW],MATCH(indicatorsdb[[#This Row],[Column1]],[1]!newIts[OLD],0),0)</f>
        <v>DS25</v>
      </c>
      <c r="F1521">
        <v>8</v>
      </c>
      <c r="G1521" t="s">
        <v>102</v>
      </c>
      <c r="H1521" t="str" cm="1">
        <f t="array" ref="H1521">INDEX([1]!fableCountries[ALPHA3],MATCH(F1521,[1]!fableCountries[id],0),0)</f>
        <v>ETH</v>
      </c>
      <c r="I1521">
        <v>2022</v>
      </c>
      <c r="J1521">
        <v>115.212798800429</v>
      </c>
      <c r="K1521">
        <v>123.29394600000001</v>
      </c>
      <c r="L1521">
        <v>0</v>
      </c>
      <c r="M1521">
        <v>2121.5913054430798</v>
      </c>
      <c r="N1521">
        <v>2106.9607146468402</v>
      </c>
      <c r="O1521">
        <v>40.369829417853602</v>
      </c>
      <c r="P1521">
        <v>80.7139423764866</v>
      </c>
      <c r="Q1521">
        <v>2003.10527947226</v>
      </c>
      <c r="R1521">
        <v>0</v>
      </c>
      <c r="S1521">
        <v>0.179136916085196</v>
      </c>
      <c r="T1521">
        <v>0.5</v>
      </c>
      <c r="U1521">
        <v>2566.5579466757999</v>
      </c>
      <c r="V1521">
        <v>10883.866153020101</v>
      </c>
      <c r="W1521">
        <v>6135.1189524598003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16143.1667079738</v>
      </c>
      <c r="AF1521">
        <v>34293.789588100997</v>
      </c>
      <c r="AG1521">
        <v>8833.2600083243797</v>
      </c>
      <c r="AH1521">
        <v>1400</v>
      </c>
      <c r="AI1521">
        <v>39265.534102682701</v>
      </c>
      <c r="AJ1521">
        <v>64.249592918083593</v>
      </c>
      <c r="AK1521">
        <v>100000</v>
      </c>
      <c r="AL1521">
        <v>-1132.0535327873999</v>
      </c>
      <c r="AM1521">
        <v>700</v>
      </c>
      <c r="AN1521">
        <v>-432.05353278740398</v>
      </c>
      <c r="AO1521">
        <v>0</v>
      </c>
      <c r="AP1521">
        <v>0</v>
      </c>
      <c r="AQ1521">
        <v>0</v>
      </c>
      <c r="AR1521">
        <v>0</v>
      </c>
      <c r="AS1521">
        <v>2.5290258049521102</v>
      </c>
      <c r="AT1521">
        <v>2.2099208351558102</v>
      </c>
      <c r="AU1521" s="1">
        <v>9.8311474419627107E-2</v>
      </c>
      <c r="AV1521">
        <v>0.22079349537666801</v>
      </c>
      <c r="AW1521">
        <v>0</v>
      </c>
      <c r="AX1521">
        <v>0</v>
      </c>
      <c r="AY1521">
        <v>0</v>
      </c>
      <c r="AZ1521">
        <v>143.53584414566299</v>
      </c>
      <c r="BA1521">
        <v>76.888422121334202</v>
      </c>
      <c r="BB1521">
        <v>66.647422024328407</v>
      </c>
      <c r="BC1521">
        <v>146.06483778221201</v>
      </c>
      <c r="BD1521">
        <v>13.677362777917301</v>
      </c>
      <c r="BE1521">
        <v>9.8447219661949408</v>
      </c>
      <c r="BF1521">
        <v>-1.2023608353459401</v>
      </c>
      <c r="BG1521">
        <v>0</v>
      </c>
      <c r="BH1521">
        <v>22.319723908766299</v>
      </c>
      <c r="BI1521" s="1">
        <v>-3.21684025220244E-5</v>
      </c>
      <c r="BJ1521">
        <v>0</v>
      </c>
      <c r="BK1521">
        <v>0</v>
      </c>
      <c r="BL1521">
        <v>0</v>
      </c>
      <c r="BM1521">
        <v>110263.874056245</v>
      </c>
      <c r="BN1521">
        <v>4452.9976976595799</v>
      </c>
      <c r="BO1521">
        <v>1925.84218637498</v>
      </c>
      <c r="BP1521">
        <v>0</v>
      </c>
      <c r="BQ1521">
        <v>-1.2023608353459401</v>
      </c>
    </row>
    <row r="1522" spans="1:69" x14ac:dyDescent="0.25">
      <c r="A1522">
        <v>19</v>
      </c>
      <c r="B1522" t="str">
        <f>IF(A1522=16,"CT",IF(A1522=20,"Shock",IF(A1522=19,"DecSoly",IF(A1522=18,"NoSoly","SolyTrade"))))</f>
        <v>DecSoly</v>
      </c>
      <c r="C1522" t="s">
        <v>28</v>
      </c>
      <c r="D1522" t="s">
        <v>27</v>
      </c>
      <c r="E1522" t="str" cm="1">
        <f t="array" ref="E1522">INDEX([1]!newIts[NEW],MATCH(indicatorsdb[[#This Row],[Column1]],[1]!newIts[OLD],0),0)</f>
        <v>DS25M</v>
      </c>
      <c r="F1522">
        <v>8</v>
      </c>
      <c r="G1522" t="s">
        <v>102</v>
      </c>
      <c r="H1522" t="str" cm="1">
        <f t="array" ref="H1522">INDEX([1]!fableCountries[ALPHA3],MATCH(F1522,[1]!fableCountries[id],0),0)</f>
        <v>ETH</v>
      </c>
      <c r="I1522">
        <v>2020</v>
      </c>
      <c r="J1522">
        <v>74.880414043675302</v>
      </c>
      <c r="K1522">
        <v>111.781525</v>
      </c>
      <c r="L1522">
        <v>0</v>
      </c>
      <c r="M1522">
        <v>2076.2768631212998</v>
      </c>
      <c r="N1522">
        <v>2063.2937166379702</v>
      </c>
      <c r="O1522">
        <v>34.8083422769473</v>
      </c>
      <c r="P1522">
        <v>78.758726430336495</v>
      </c>
      <c r="Q1522">
        <v>1985.87920487568</v>
      </c>
      <c r="R1522">
        <v>0</v>
      </c>
      <c r="S1522">
        <v>0.181060562962821</v>
      </c>
      <c r="T1522">
        <v>0.5</v>
      </c>
      <c r="U1522">
        <v>2566.5579466757999</v>
      </c>
      <c r="V1522">
        <v>10883.866153020101</v>
      </c>
      <c r="W1522">
        <v>6135.1189524598003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15588.5160177568</v>
      </c>
      <c r="AF1522">
        <v>30399.452864949199</v>
      </c>
      <c r="AG1522">
        <v>9965.3135411117801</v>
      </c>
      <c r="AH1522">
        <v>700</v>
      </c>
      <c r="AI1522">
        <v>43288.000170576001</v>
      </c>
      <c r="AJ1522">
        <v>58.717405606145803</v>
      </c>
      <c r="AK1522">
        <v>100000</v>
      </c>
      <c r="AL1522">
        <v>-1428.3287389133</v>
      </c>
      <c r="AM1522">
        <v>700</v>
      </c>
      <c r="AN1522">
        <v>-728.32873891330405</v>
      </c>
      <c r="AO1522">
        <v>0</v>
      </c>
      <c r="AP1522">
        <v>0</v>
      </c>
      <c r="AQ1522">
        <v>0</v>
      </c>
      <c r="AR1522">
        <v>0</v>
      </c>
      <c r="AS1522">
        <v>2.3758744605409499</v>
      </c>
      <c r="AT1522">
        <v>2.0655695273227601</v>
      </c>
      <c r="AU1522" s="1">
        <v>9.88639647619316E-2</v>
      </c>
      <c r="AV1522">
        <v>0.21144096845625901</v>
      </c>
      <c r="AW1522">
        <v>0</v>
      </c>
      <c r="AX1522">
        <v>0</v>
      </c>
      <c r="AY1522">
        <v>0</v>
      </c>
      <c r="AZ1522">
        <v>123.82100994515901</v>
      </c>
      <c r="BA1522">
        <v>67.948278900108704</v>
      </c>
      <c r="BB1522">
        <v>55.872731045050202</v>
      </c>
      <c r="BC1522">
        <v>126.19685223729699</v>
      </c>
      <c r="BD1522">
        <v>17.316901562635099</v>
      </c>
      <c r="BE1522">
        <v>12.610413765393901</v>
      </c>
      <c r="BF1522">
        <v>-0.60118041767296904</v>
      </c>
      <c r="BG1522">
        <v>0</v>
      </c>
      <c r="BH1522">
        <v>29.326134910356</v>
      </c>
      <c r="BI1522" s="1">
        <v>-3.21684025220244E-5</v>
      </c>
      <c r="BJ1522">
        <v>0</v>
      </c>
      <c r="BK1522">
        <v>0</v>
      </c>
      <c r="BL1522">
        <v>0</v>
      </c>
      <c r="BM1522">
        <v>98874.202685692697</v>
      </c>
      <c r="BN1522">
        <v>3493.7006555211501</v>
      </c>
      <c r="BO1522">
        <v>1786.2033212041399</v>
      </c>
      <c r="BP1522">
        <v>0</v>
      </c>
      <c r="BQ1522">
        <v>-0.60118041767296904</v>
      </c>
    </row>
    <row r="1523" spans="1:69" x14ac:dyDescent="0.25">
      <c r="A1523">
        <v>19</v>
      </c>
      <c r="B1523" t="str">
        <f>IF(A1523=16,"CT",IF(A1523=20,"Shock",IF(A1523=19,"DecSoly",IF(A1523=18,"NoSoly","SolyTrade"))))</f>
        <v>DecSoly</v>
      </c>
      <c r="C1523" t="s">
        <v>28</v>
      </c>
      <c r="D1523" t="s">
        <v>27</v>
      </c>
      <c r="E1523" t="str" cm="1">
        <f t="array" ref="E1523">INDEX([1]!newIts[NEW],MATCH(indicatorsdb[[#This Row],[Column1]],[1]!newIts[OLD],0),0)</f>
        <v>DS25M</v>
      </c>
      <c r="F1523">
        <v>8</v>
      </c>
      <c r="G1523" t="s">
        <v>102</v>
      </c>
      <c r="H1523" t="str" cm="1">
        <f t="array" ref="H1523">INDEX([1]!fableCountries[ALPHA3],MATCH(F1523,[1]!fableCountries[id],0),0)</f>
        <v>ETH</v>
      </c>
      <c r="I1523">
        <v>2022</v>
      </c>
      <c r="J1523">
        <v>115.212798800429</v>
      </c>
      <c r="K1523">
        <v>123.29394600000001</v>
      </c>
      <c r="L1523">
        <v>0</v>
      </c>
      <c r="M1523">
        <v>2121.5913054430798</v>
      </c>
      <c r="N1523">
        <v>2106.9607146468402</v>
      </c>
      <c r="O1523">
        <v>40.369829417853602</v>
      </c>
      <c r="P1523">
        <v>80.7139423764866</v>
      </c>
      <c r="Q1523">
        <v>2003.10527947226</v>
      </c>
      <c r="R1523">
        <v>0</v>
      </c>
      <c r="S1523">
        <v>0.179136916085196</v>
      </c>
      <c r="T1523">
        <v>0.5</v>
      </c>
      <c r="U1523">
        <v>2566.5579466757999</v>
      </c>
      <c r="V1523">
        <v>10883.866153020101</v>
      </c>
      <c r="W1523">
        <v>6135.1189524598003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16143.1667079738</v>
      </c>
      <c r="AF1523">
        <v>34293.789588100997</v>
      </c>
      <c r="AG1523">
        <v>8833.2600083243797</v>
      </c>
      <c r="AH1523">
        <v>1400</v>
      </c>
      <c r="AI1523">
        <v>39265.534102682701</v>
      </c>
      <c r="AJ1523">
        <v>64.249592918083593</v>
      </c>
      <c r="AK1523">
        <v>100000</v>
      </c>
      <c r="AL1523">
        <v>-1132.0535327873999</v>
      </c>
      <c r="AM1523">
        <v>700</v>
      </c>
      <c r="AN1523">
        <v>-432.05353278740398</v>
      </c>
      <c r="AO1523">
        <v>0</v>
      </c>
      <c r="AP1523">
        <v>0</v>
      </c>
      <c r="AQ1523">
        <v>0</v>
      </c>
      <c r="AR1523">
        <v>0</v>
      </c>
      <c r="AS1523">
        <v>2.5290258049521102</v>
      </c>
      <c r="AT1523">
        <v>2.2099208351558102</v>
      </c>
      <c r="AU1523" s="1">
        <v>9.8311474419627107E-2</v>
      </c>
      <c r="AV1523">
        <v>0.22079349537666801</v>
      </c>
      <c r="AW1523">
        <v>0</v>
      </c>
      <c r="AX1523">
        <v>0</v>
      </c>
      <c r="AY1523">
        <v>0</v>
      </c>
      <c r="AZ1523">
        <v>143.53584414566299</v>
      </c>
      <c r="BA1523">
        <v>76.888422121334202</v>
      </c>
      <c r="BB1523">
        <v>66.647422024328407</v>
      </c>
      <c r="BC1523">
        <v>146.06483778221201</v>
      </c>
      <c r="BD1523">
        <v>13.677362777917301</v>
      </c>
      <c r="BE1523">
        <v>9.8447219661949408</v>
      </c>
      <c r="BF1523">
        <v>-1.2023608353459401</v>
      </c>
      <c r="BG1523">
        <v>0</v>
      </c>
      <c r="BH1523">
        <v>22.319723908766299</v>
      </c>
      <c r="BI1523" s="1">
        <v>-3.21684025220244E-5</v>
      </c>
      <c r="BJ1523">
        <v>0</v>
      </c>
      <c r="BK1523">
        <v>0</v>
      </c>
      <c r="BL1523">
        <v>0</v>
      </c>
      <c r="BM1523">
        <v>110263.874056245</v>
      </c>
      <c r="BN1523">
        <v>4452.9976976595799</v>
      </c>
      <c r="BO1523">
        <v>1925.84218637498</v>
      </c>
      <c r="BP1523">
        <v>0</v>
      </c>
      <c r="BQ1523">
        <v>-1.2023608353459401</v>
      </c>
    </row>
    <row r="1524" spans="1:69" x14ac:dyDescent="0.25">
      <c r="A1524">
        <v>19</v>
      </c>
      <c r="B1524" t="str">
        <f>IF(A1524=16,"CT",IF(A1524=20,"Shock",IF(A1524=19,"DecSoly",IF(A1524=18,"NoSoly","SolyTrade"))))</f>
        <v>DecSoly</v>
      </c>
      <c r="C1524" t="s">
        <v>26</v>
      </c>
      <c r="D1524" t="s">
        <v>25</v>
      </c>
      <c r="E1524" t="str" cm="1">
        <f t="array" ref="E1524">INDEX([1]!newIts[NEW],MATCH(indicatorsdb[[#This Row],[Column1]],[1]!newIts[OLD],0),0)</f>
        <v>DS25S</v>
      </c>
      <c r="F1524">
        <v>8</v>
      </c>
      <c r="G1524" t="s">
        <v>102</v>
      </c>
      <c r="H1524" t="str" cm="1">
        <f t="array" ref="H1524">INDEX([1]!fableCountries[ALPHA3],MATCH(F1524,[1]!fableCountries[id],0),0)</f>
        <v>ETH</v>
      </c>
      <c r="I1524">
        <v>2020</v>
      </c>
      <c r="J1524">
        <v>74.880414043675302</v>
      </c>
      <c r="K1524">
        <v>111.781525</v>
      </c>
      <c r="L1524">
        <v>0</v>
      </c>
      <c r="M1524">
        <v>2076.2768631212998</v>
      </c>
      <c r="N1524">
        <v>2063.2937166379702</v>
      </c>
      <c r="O1524">
        <v>34.8083422769473</v>
      </c>
      <c r="P1524">
        <v>78.758726430336495</v>
      </c>
      <c r="Q1524">
        <v>1985.87920487568</v>
      </c>
      <c r="R1524">
        <v>0</v>
      </c>
      <c r="S1524">
        <v>0.18081382870302601</v>
      </c>
      <c r="T1524">
        <v>0.5</v>
      </c>
      <c r="U1524">
        <v>2566.5579466757999</v>
      </c>
      <c r="V1524">
        <v>10883.866153020101</v>
      </c>
      <c r="W1524">
        <v>6135.1189524598003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16368.811445564599</v>
      </c>
      <c r="AF1524">
        <v>30399.452864949199</v>
      </c>
      <c r="AG1524">
        <v>9777.4991755930205</v>
      </c>
      <c r="AH1524">
        <v>700</v>
      </c>
      <c r="AI1524">
        <v>42695.519108287102</v>
      </c>
      <c r="AJ1524">
        <v>58.717405606145803</v>
      </c>
      <c r="AK1524">
        <v>100000</v>
      </c>
      <c r="AL1524">
        <v>-1457.14298850717</v>
      </c>
      <c r="AM1524">
        <v>700</v>
      </c>
      <c r="AN1524">
        <v>-757.14298850717398</v>
      </c>
      <c r="AO1524">
        <v>0</v>
      </c>
      <c r="AP1524">
        <v>0</v>
      </c>
      <c r="AQ1524">
        <v>0</v>
      </c>
      <c r="AR1524">
        <v>0</v>
      </c>
      <c r="AS1524">
        <v>2.5101061658297801</v>
      </c>
      <c r="AT1524">
        <v>2.1655627193734102</v>
      </c>
      <c r="AU1524">
        <v>0.109848568061711</v>
      </c>
      <c r="AV1524">
        <v>0.234694878394654</v>
      </c>
      <c r="AW1524">
        <v>0</v>
      </c>
      <c r="AX1524">
        <v>0</v>
      </c>
      <c r="AY1524">
        <v>0</v>
      </c>
      <c r="AZ1524">
        <v>123.82100994515901</v>
      </c>
      <c r="BA1524">
        <v>67.948278900108704</v>
      </c>
      <c r="BB1524">
        <v>55.872731045050202</v>
      </c>
      <c r="BC1524">
        <v>126.33108394258601</v>
      </c>
      <c r="BD1524">
        <v>17.681563855329301</v>
      </c>
      <c r="BE1524">
        <v>12.913141999418601</v>
      </c>
      <c r="BF1524">
        <v>-0.60118041767296904</v>
      </c>
      <c r="BG1524">
        <v>0</v>
      </c>
      <c r="BH1524">
        <v>29.993525437074901</v>
      </c>
      <c r="BI1524" s="1">
        <v>-3.21684025220244E-5</v>
      </c>
      <c r="BJ1524">
        <v>0</v>
      </c>
      <c r="BK1524">
        <v>0</v>
      </c>
      <c r="BL1524">
        <v>0</v>
      </c>
      <c r="BM1524">
        <v>98874.202685692697</v>
      </c>
      <c r="BN1524">
        <v>3493.7006555211501</v>
      </c>
      <c r="BO1524">
        <v>1786.2033212041399</v>
      </c>
      <c r="BP1524">
        <v>0</v>
      </c>
      <c r="BQ1524">
        <v>-0.60118041767296904</v>
      </c>
    </row>
    <row r="1525" spans="1:69" x14ac:dyDescent="0.25">
      <c r="A1525">
        <v>19</v>
      </c>
      <c r="B1525" t="str">
        <f>IF(A1525=16,"CT",IF(A1525=20,"Shock",IF(A1525=19,"DecSoly",IF(A1525=18,"NoSoly","SolyTrade"))))</f>
        <v>DecSoly</v>
      </c>
      <c r="C1525" t="s">
        <v>26</v>
      </c>
      <c r="D1525" t="s">
        <v>25</v>
      </c>
      <c r="E1525" t="str" cm="1">
        <f t="array" ref="E1525">INDEX([1]!newIts[NEW],MATCH(indicatorsdb[[#This Row],[Column1]],[1]!newIts[OLD],0),0)</f>
        <v>DS25S</v>
      </c>
      <c r="F1525">
        <v>8</v>
      </c>
      <c r="G1525" t="s">
        <v>102</v>
      </c>
      <c r="H1525" t="str" cm="1">
        <f t="array" ref="H1525">INDEX([1]!fableCountries[ALPHA3],MATCH(F1525,[1]!fableCountries[id],0),0)</f>
        <v>ETH</v>
      </c>
      <c r="I1525">
        <v>2022</v>
      </c>
      <c r="J1525">
        <v>115.212798800429</v>
      </c>
      <c r="K1525">
        <v>123.29394600000001</v>
      </c>
      <c r="L1525">
        <v>0</v>
      </c>
      <c r="M1525">
        <v>2121.5913054430798</v>
      </c>
      <c r="N1525">
        <v>2106.9607146468402</v>
      </c>
      <c r="O1525">
        <v>40.369829417853602</v>
      </c>
      <c r="P1525">
        <v>80.7139423764866</v>
      </c>
      <c r="Q1525">
        <v>2003.10527947226</v>
      </c>
      <c r="R1525">
        <v>0</v>
      </c>
      <c r="S1525">
        <v>0.17879620953300901</v>
      </c>
      <c r="T1525">
        <v>0.5</v>
      </c>
      <c r="U1525">
        <v>2566.5579466757999</v>
      </c>
      <c r="V1525">
        <v>10883.866153020101</v>
      </c>
      <c r="W1525">
        <v>6135.1189524598003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16982.3336613582</v>
      </c>
      <c r="AF1525">
        <v>34293.789588100997</v>
      </c>
      <c r="AG1525">
        <v>8631.2754736244806</v>
      </c>
      <c r="AH1525">
        <v>1400</v>
      </c>
      <c r="AI1525">
        <v>38628.351683998197</v>
      </c>
      <c r="AJ1525">
        <v>64.249592918083593</v>
      </c>
      <c r="AK1525">
        <v>100000</v>
      </c>
      <c r="AL1525">
        <v>-1146.2237019685399</v>
      </c>
      <c r="AM1525">
        <v>700</v>
      </c>
      <c r="AN1525">
        <v>-446.22370196854001</v>
      </c>
      <c r="AO1525">
        <v>0</v>
      </c>
      <c r="AP1525">
        <v>0</v>
      </c>
      <c r="AQ1525">
        <v>0</v>
      </c>
      <c r="AR1525">
        <v>0</v>
      </c>
      <c r="AS1525">
        <v>2.6684419732587901</v>
      </c>
      <c r="AT1525">
        <v>2.3141701530591701</v>
      </c>
      <c r="AU1525">
        <v>0.10923463182798</v>
      </c>
      <c r="AV1525">
        <v>0.24503718837164501</v>
      </c>
      <c r="AW1525">
        <v>0</v>
      </c>
      <c r="AX1525">
        <v>0</v>
      </c>
      <c r="AY1525">
        <v>0</v>
      </c>
      <c r="AZ1525">
        <v>143.53584414566299</v>
      </c>
      <c r="BA1525">
        <v>76.888422121334202</v>
      </c>
      <c r="BB1525">
        <v>66.647422024328407</v>
      </c>
      <c r="BC1525">
        <v>146.20425395051899</v>
      </c>
      <c r="BD1525">
        <v>13.856695103217801</v>
      </c>
      <c r="BE1525">
        <v>9.9935965804048603</v>
      </c>
      <c r="BF1525">
        <v>-1.2023608353459401</v>
      </c>
      <c r="BG1525">
        <v>0</v>
      </c>
      <c r="BH1525">
        <v>22.647930848276701</v>
      </c>
      <c r="BI1525" s="1">
        <v>-3.21684025220244E-5</v>
      </c>
      <c r="BJ1525">
        <v>0</v>
      </c>
      <c r="BK1525">
        <v>0</v>
      </c>
      <c r="BL1525">
        <v>0</v>
      </c>
      <c r="BM1525">
        <v>110263.874056245</v>
      </c>
      <c r="BN1525">
        <v>4452.9976976595799</v>
      </c>
      <c r="BO1525">
        <v>1925.84218637498</v>
      </c>
      <c r="BP1525">
        <v>0</v>
      </c>
      <c r="BQ1525">
        <v>-1.2023608353459401</v>
      </c>
    </row>
    <row r="1526" spans="1:69" x14ac:dyDescent="0.25">
      <c r="A1526">
        <v>19</v>
      </c>
      <c r="B1526" t="str">
        <f>IF(A1526=16,"CT",IF(A1526=20,"Shock",IF(A1526=19,"DecSoly",IF(A1526=18,"NoSoly","SolyTrade"))))</f>
        <v>DecSoly</v>
      </c>
      <c r="C1526" t="s">
        <v>24</v>
      </c>
      <c r="D1526" t="s">
        <v>23</v>
      </c>
      <c r="E1526" t="str" cm="1">
        <f t="array" ref="E1526">INDEX([1]!newIts[NEW],MATCH(indicatorsdb[[#This Row],[Column1]],[1]!newIts[OLD],0),0)</f>
        <v>DS50</v>
      </c>
      <c r="F1526">
        <v>8</v>
      </c>
      <c r="G1526" t="s">
        <v>102</v>
      </c>
      <c r="H1526" t="str" cm="1">
        <f t="array" ref="H1526">INDEX([1]!fableCountries[ALPHA3],MATCH(F1526,[1]!fableCountries[id],0),0)</f>
        <v>ETH</v>
      </c>
      <c r="I1526">
        <v>2020</v>
      </c>
      <c r="J1526">
        <v>74.880414043675302</v>
      </c>
      <c r="K1526">
        <v>111.781525</v>
      </c>
      <c r="L1526">
        <v>0</v>
      </c>
      <c r="M1526">
        <v>2076.2768631212998</v>
      </c>
      <c r="N1526">
        <v>2063.2937573152499</v>
      </c>
      <c r="O1526">
        <v>34.808346344675797</v>
      </c>
      <c r="P1526">
        <v>78.758726430336495</v>
      </c>
      <c r="Q1526">
        <v>1985.87920487568</v>
      </c>
      <c r="R1526">
        <v>0</v>
      </c>
      <c r="S1526">
        <v>0.181062506654384</v>
      </c>
      <c r="T1526">
        <v>0.5</v>
      </c>
      <c r="U1526">
        <v>2566.5579466757999</v>
      </c>
      <c r="V1526">
        <v>10883.866153020101</v>
      </c>
      <c r="W1526">
        <v>6135.1189524598003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15587.6303109486</v>
      </c>
      <c r="AF1526">
        <v>30399.120892751602</v>
      </c>
      <c r="AG1526">
        <v>9965.6066321664402</v>
      </c>
      <c r="AH1526">
        <v>700</v>
      </c>
      <c r="AI1526">
        <v>43288.924758527202</v>
      </c>
      <c r="AJ1526">
        <v>58.717405606145803</v>
      </c>
      <c r="AK1526">
        <v>100000</v>
      </c>
      <c r="AL1526">
        <v>-1428.03564785865</v>
      </c>
      <c r="AM1526">
        <v>700</v>
      </c>
      <c r="AN1526">
        <v>-728.03564785864705</v>
      </c>
      <c r="AO1526">
        <v>0</v>
      </c>
      <c r="AP1526">
        <v>0</v>
      </c>
      <c r="AQ1526">
        <v>0</v>
      </c>
      <c r="AR1526">
        <v>0</v>
      </c>
      <c r="AS1526">
        <v>2.3752907779760899</v>
      </c>
      <c r="AT1526">
        <v>2.06534824126626</v>
      </c>
      <c r="AU1526" s="1">
        <v>9.85174379304814E-2</v>
      </c>
      <c r="AV1526">
        <v>0.211425098779355</v>
      </c>
      <c r="AW1526">
        <v>0</v>
      </c>
      <c r="AX1526">
        <v>0</v>
      </c>
      <c r="AY1526">
        <v>0</v>
      </c>
      <c r="AZ1526">
        <v>123.819140925135</v>
      </c>
      <c r="BA1526">
        <v>67.947177846602898</v>
      </c>
      <c r="BB1526">
        <v>55.871963078531898</v>
      </c>
      <c r="BC1526">
        <v>126.194399534708</v>
      </c>
      <c r="BD1526">
        <v>17.3132455358638</v>
      </c>
      <c r="BE1526">
        <v>12.607502391109501</v>
      </c>
      <c r="BF1526">
        <v>-0.60118041767296904</v>
      </c>
      <c r="BG1526">
        <v>0</v>
      </c>
      <c r="BH1526">
        <v>29.319567509300299</v>
      </c>
      <c r="BI1526" s="1">
        <v>-3.21684025220244E-5</v>
      </c>
      <c r="BJ1526">
        <v>0</v>
      </c>
      <c r="BK1526">
        <v>0</v>
      </c>
      <c r="BL1526">
        <v>0</v>
      </c>
      <c r="BM1526">
        <v>98863.103278386203</v>
      </c>
      <c r="BN1526">
        <v>3490.6918615954901</v>
      </c>
      <c r="BO1526">
        <v>1786.65947636948</v>
      </c>
      <c r="BP1526">
        <v>0</v>
      </c>
      <c r="BQ1526">
        <v>-0.60118041767296904</v>
      </c>
    </row>
    <row r="1527" spans="1:69" x14ac:dyDescent="0.25">
      <c r="A1527">
        <v>19</v>
      </c>
      <c r="B1527" t="str">
        <f>IF(A1527=16,"CT",IF(A1527=20,"Shock",IF(A1527=19,"DecSoly",IF(A1527=18,"NoSoly","SolyTrade"))))</f>
        <v>DecSoly</v>
      </c>
      <c r="C1527" t="s">
        <v>24</v>
      </c>
      <c r="D1527" t="s">
        <v>23</v>
      </c>
      <c r="E1527" t="str" cm="1">
        <f t="array" ref="E1527">INDEX([1]!newIts[NEW],MATCH(indicatorsdb[[#This Row],[Column1]],[1]!newIts[OLD],0),0)</f>
        <v>DS50</v>
      </c>
      <c r="F1527">
        <v>8</v>
      </c>
      <c r="G1527" t="s">
        <v>102</v>
      </c>
      <c r="H1527" t="str" cm="1">
        <f t="array" ref="H1527">INDEX([1]!fableCountries[ALPHA3],MATCH(F1527,[1]!fableCountries[id],0),0)</f>
        <v>ETH</v>
      </c>
      <c r="I1527">
        <v>2022</v>
      </c>
      <c r="J1527">
        <v>115.212798800429</v>
      </c>
      <c r="K1527">
        <v>123.29394600000001</v>
      </c>
      <c r="L1527">
        <v>0</v>
      </c>
      <c r="M1527">
        <v>2121.5913054430798</v>
      </c>
      <c r="N1527">
        <v>2106.96075439686</v>
      </c>
      <c r="O1527">
        <v>40.369833392855099</v>
      </c>
      <c r="P1527">
        <v>80.7139423764866</v>
      </c>
      <c r="Q1527">
        <v>2003.10527947226</v>
      </c>
      <c r="R1527">
        <v>0</v>
      </c>
      <c r="S1527">
        <v>0.17913901959982101</v>
      </c>
      <c r="T1527">
        <v>0.5</v>
      </c>
      <c r="U1527">
        <v>2566.5579466757999</v>
      </c>
      <c r="V1527">
        <v>10883.866153020101</v>
      </c>
      <c r="W1527">
        <v>6135.1189524598003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16142.193245222001</v>
      </c>
      <c r="AF1527">
        <v>34293.445246296797</v>
      </c>
      <c r="AG1527">
        <v>8833.5771992468508</v>
      </c>
      <c r="AH1527">
        <v>1400</v>
      </c>
      <c r="AI1527">
        <v>39266.534716316201</v>
      </c>
      <c r="AJ1527">
        <v>64.249592918083593</v>
      </c>
      <c r="AK1527">
        <v>100000</v>
      </c>
      <c r="AL1527">
        <v>-1132.0294329195899</v>
      </c>
      <c r="AM1527">
        <v>700</v>
      </c>
      <c r="AN1527">
        <v>-432.02943291958599</v>
      </c>
      <c r="AO1527">
        <v>0</v>
      </c>
      <c r="AP1527">
        <v>0</v>
      </c>
      <c r="AQ1527">
        <v>0</v>
      </c>
      <c r="AR1527">
        <v>0</v>
      </c>
      <c r="AS1527">
        <v>2.52852433133378</v>
      </c>
      <c r="AT1527">
        <v>2.2096919465912701</v>
      </c>
      <c r="AU1527">
        <v>9.8056331412353995E-2</v>
      </c>
      <c r="AV1527">
        <v>0.22077605333015199</v>
      </c>
      <c r="AW1527">
        <v>0</v>
      </c>
      <c r="AX1527">
        <v>0</v>
      </c>
      <c r="AY1527">
        <v>0</v>
      </c>
      <c r="AZ1527">
        <v>143.53393926099301</v>
      </c>
      <c r="BA1527">
        <v>76.887285433240095</v>
      </c>
      <c r="BB1527">
        <v>66.646653827753397</v>
      </c>
      <c r="BC1527">
        <v>146.06243142392501</v>
      </c>
      <c r="BD1527">
        <v>13.6770597622151</v>
      </c>
      <c r="BE1527">
        <v>9.8444750242578305</v>
      </c>
      <c r="BF1527">
        <v>-1.2023608353459401</v>
      </c>
      <c r="BG1527">
        <v>0</v>
      </c>
      <c r="BH1527">
        <v>22.319173951126999</v>
      </c>
      <c r="BI1527" s="1">
        <v>-3.21684025220244E-5</v>
      </c>
      <c r="BJ1527">
        <v>0</v>
      </c>
      <c r="BK1527">
        <v>0</v>
      </c>
      <c r="BL1527">
        <v>0</v>
      </c>
      <c r="BM1527">
        <v>110250.41794485399</v>
      </c>
      <c r="BN1527">
        <v>4449.6662963897897</v>
      </c>
      <c r="BO1527">
        <v>1926.36295724348</v>
      </c>
      <c r="BP1527">
        <v>0</v>
      </c>
      <c r="BQ1527">
        <v>-1.2023608353459401</v>
      </c>
    </row>
    <row r="1528" spans="1:69" x14ac:dyDescent="0.25">
      <c r="A1528">
        <v>19</v>
      </c>
      <c r="B1528" t="str">
        <f>IF(A1528=16,"CT",IF(A1528=20,"Shock",IF(A1528=19,"DecSoly",IF(A1528=18,"NoSoly","SolyTrade"))))</f>
        <v>DecSoly</v>
      </c>
      <c r="C1528" t="s">
        <v>22</v>
      </c>
      <c r="D1528" t="s">
        <v>21</v>
      </c>
      <c r="E1528" t="str" cm="1">
        <f t="array" ref="E1528">INDEX([1]!newIts[NEW],MATCH(indicatorsdb[[#This Row],[Column1]],[1]!newIts[OLD],0),0)</f>
        <v>DS50M</v>
      </c>
      <c r="F1528">
        <v>8</v>
      </c>
      <c r="G1528" t="s">
        <v>102</v>
      </c>
      <c r="H1528" t="str" cm="1">
        <f t="array" ref="H1528">INDEX([1]!fableCountries[ALPHA3],MATCH(F1528,[1]!fableCountries[id],0),0)</f>
        <v>ETH</v>
      </c>
      <c r="I1528">
        <v>2020</v>
      </c>
      <c r="J1528">
        <v>74.880414043675302</v>
      </c>
      <c r="K1528">
        <v>111.781525</v>
      </c>
      <c r="L1528">
        <v>0</v>
      </c>
      <c r="M1528">
        <v>2076.2768631212998</v>
      </c>
      <c r="N1528">
        <v>2063.2937573152499</v>
      </c>
      <c r="O1528">
        <v>34.808346344675797</v>
      </c>
      <c r="P1528">
        <v>78.758726430336495</v>
      </c>
      <c r="Q1528">
        <v>1985.87920487568</v>
      </c>
      <c r="R1528">
        <v>0</v>
      </c>
      <c r="S1528">
        <v>0.181062506654384</v>
      </c>
      <c r="T1528">
        <v>0.5</v>
      </c>
      <c r="U1528">
        <v>2566.5579466757999</v>
      </c>
      <c r="V1528">
        <v>10883.866153020101</v>
      </c>
      <c r="W1528">
        <v>6135.1189524598003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15587.6303109486</v>
      </c>
      <c r="AF1528">
        <v>30399.120892751602</v>
      </c>
      <c r="AG1528">
        <v>9965.6066321664402</v>
      </c>
      <c r="AH1528">
        <v>700</v>
      </c>
      <c r="AI1528">
        <v>43288.924758527202</v>
      </c>
      <c r="AJ1528">
        <v>58.717405606145803</v>
      </c>
      <c r="AK1528">
        <v>100000</v>
      </c>
      <c r="AL1528">
        <v>-1428.03564785865</v>
      </c>
      <c r="AM1528">
        <v>700</v>
      </c>
      <c r="AN1528">
        <v>-728.03564785864705</v>
      </c>
      <c r="AO1528">
        <v>0</v>
      </c>
      <c r="AP1528">
        <v>0</v>
      </c>
      <c r="AQ1528">
        <v>0</v>
      </c>
      <c r="AR1528">
        <v>0</v>
      </c>
      <c r="AS1528">
        <v>2.3752907779760899</v>
      </c>
      <c r="AT1528">
        <v>2.06534824126626</v>
      </c>
      <c r="AU1528" s="1">
        <v>9.85174379304814E-2</v>
      </c>
      <c r="AV1528">
        <v>0.211425098779355</v>
      </c>
      <c r="AW1528">
        <v>0</v>
      </c>
      <c r="AX1528">
        <v>0</v>
      </c>
      <c r="AY1528">
        <v>0</v>
      </c>
      <c r="AZ1528">
        <v>123.819140925135</v>
      </c>
      <c r="BA1528">
        <v>67.947177846602898</v>
      </c>
      <c r="BB1528">
        <v>55.871963078531898</v>
      </c>
      <c r="BC1528">
        <v>126.194399534708</v>
      </c>
      <c r="BD1528">
        <v>17.3132455358638</v>
      </c>
      <c r="BE1528">
        <v>12.607502391109501</v>
      </c>
      <c r="BF1528">
        <v>-0.60118041767296904</v>
      </c>
      <c r="BG1528">
        <v>0</v>
      </c>
      <c r="BH1528">
        <v>29.319567509300299</v>
      </c>
      <c r="BI1528" s="1">
        <v>-3.21684025220244E-5</v>
      </c>
      <c r="BJ1528">
        <v>0</v>
      </c>
      <c r="BK1528">
        <v>0</v>
      </c>
      <c r="BL1528">
        <v>0</v>
      </c>
      <c r="BM1528">
        <v>98863.103278386203</v>
      </c>
      <c r="BN1528">
        <v>3490.6918615954901</v>
      </c>
      <c r="BO1528">
        <v>1786.65947636948</v>
      </c>
      <c r="BP1528">
        <v>0</v>
      </c>
      <c r="BQ1528">
        <v>-0.60118041767296904</v>
      </c>
    </row>
    <row r="1529" spans="1:69" x14ac:dyDescent="0.25">
      <c r="A1529">
        <v>19</v>
      </c>
      <c r="B1529" t="str">
        <f>IF(A1529=16,"CT",IF(A1529=20,"Shock",IF(A1529=19,"DecSoly",IF(A1529=18,"NoSoly","SolyTrade"))))</f>
        <v>DecSoly</v>
      </c>
      <c r="C1529" t="s">
        <v>22</v>
      </c>
      <c r="D1529" t="s">
        <v>21</v>
      </c>
      <c r="E1529" t="str" cm="1">
        <f t="array" ref="E1529">INDEX([1]!newIts[NEW],MATCH(indicatorsdb[[#This Row],[Column1]],[1]!newIts[OLD],0),0)</f>
        <v>DS50M</v>
      </c>
      <c r="F1529">
        <v>8</v>
      </c>
      <c r="G1529" t="s">
        <v>102</v>
      </c>
      <c r="H1529" t="str" cm="1">
        <f t="array" ref="H1529">INDEX([1]!fableCountries[ALPHA3],MATCH(F1529,[1]!fableCountries[id],0),0)</f>
        <v>ETH</v>
      </c>
      <c r="I1529">
        <v>2022</v>
      </c>
      <c r="J1529">
        <v>115.212798800429</v>
      </c>
      <c r="K1529">
        <v>123.29394600000001</v>
      </c>
      <c r="L1529">
        <v>0</v>
      </c>
      <c r="M1529">
        <v>2121.5913054430798</v>
      </c>
      <c r="N1529">
        <v>2106.96075439686</v>
      </c>
      <c r="O1529">
        <v>40.369833392855099</v>
      </c>
      <c r="P1529">
        <v>80.7139423764866</v>
      </c>
      <c r="Q1529">
        <v>2003.10527947226</v>
      </c>
      <c r="R1529">
        <v>0</v>
      </c>
      <c r="S1529">
        <v>0.17913901959982101</v>
      </c>
      <c r="T1529">
        <v>0.5</v>
      </c>
      <c r="U1529">
        <v>2566.5579466757999</v>
      </c>
      <c r="V1529">
        <v>10883.866153020101</v>
      </c>
      <c r="W1529">
        <v>6135.1189524598003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16142.193245222001</v>
      </c>
      <c r="AF1529">
        <v>34293.445246296797</v>
      </c>
      <c r="AG1529">
        <v>8833.5771992468508</v>
      </c>
      <c r="AH1529">
        <v>1400</v>
      </c>
      <c r="AI1529">
        <v>39266.534716316201</v>
      </c>
      <c r="AJ1529">
        <v>64.249592918083593</v>
      </c>
      <c r="AK1529">
        <v>100000</v>
      </c>
      <c r="AL1529">
        <v>-1132.0294329195899</v>
      </c>
      <c r="AM1529">
        <v>700</v>
      </c>
      <c r="AN1529">
        <v>-432.02943291958599</v>
      </c>
      <c r="AO1529">
        <v>0</v>
      </c>
      <c r="AP1529">
        <v>0</v>
      </c>
      <c r="AQ1529">
        <v>0</v>
      </c>
      <c r="AR1529">
        <v>0</v>
      </c>
      <c r="AS1529">
        <v>2.52852433133378</v>
      </c>
      <c r="AT1529">
        <v>2.2096919465912701</v>
      </c>
      <c r="AU1529">
        <v>9.8056331412353995E-2</v>
      </c>
      <c r="AV1529">
        <v>0.22077605333015199</v>
      </c>
      <c r="AW1529">
        <v>0</v>
      </c>
      <c r="AX1529">
        <v>0</v>
      </c>
      <c r="AY1529">
        <v>0</v>
      </c>
      <c r="AZ1529">
        <v>143.53393926099301</v>
      </c>
      <c r="BA1529">
        <v>76.887285433240095</v>
      </c>
      <c r="BB1529">
        <v>66.646653827753397</v>
      </c>
      <c r="BC1529">
        <v>146.06243142392501</v>
      </c>
      <c r="BD1529">
        <v>13.6770597622151</v>
      </c>
      <c r="BE1529">
        <v>9.8444750242578305</v>
      </c>
      <c r="BF1529">
        <v>-1.2023608353459401</v>
      </c>
      <c r="BG1529">
        <v>0</v>
      </c>
      <c r="BH1529">
        <v>22.319173951126999</v>
      </c>
      <c r="BI1529" s="1">
        <v>-3.21684025220244E-5</v>
      </c>
      <c r="BJ1529">
        <v>0</v>
      </c>
      <c r="BK1529">
        <v>0</v>
      </c>
      <c r="BL1529">
        <v>0</v>
      </c>
      <c r="BM1529">
        <v>110250.41794485399</v>
      </c>
      <c r="BN1529">
        <v>4449.6662963897897</v>
      </c>
      <c r="BO1529">
        <v>1926.36295724348</v>
      </c>
      <c r="BP1529">
        <v>0</v>
      </c>
      <c r="BQ1529">
        <v>-1.2023608353459401</v>
      </c>
    </row>
    <row r="1530" spans="1:69" x14ac:dyDescent="0.25">
      <c r="A1530">
        <v>19</v>
      </c>
      <c r="B1530" t="str">
        <f>IF(A1530=16,"CT",IF(A1530=20,"Shock",IF(A1530=19,"DecSoly",IF(A1530=18,"NoSoly","SolyTrade"))))</f>
        <v>DecSoly</v>
      </c>
      <c r="C1530" t="s">
        <v>20</v>
      </c>
      <c r="D1530" t="s">
        <v>19</v>
      </c>
      <c r="E1530" t="str" cm="1">
        <f t="array" ref="E1530">INDEX([1]!newIts[NEW],MATCH(indicatorsdb[[#This Row],[Column1]],[1]!newIts[OLD],0),0)</f>
        <v>DS50S</v>
      </c>
      <c r="F1530">
        <v>8</v>
      </c>
      <c r="G1530" t="s">
        <v>102</v>
      </c>
      <c r="H1530" t="str" cm="1">
        <f t="array" ref="H1530">INDEX([1]!fableCountries[ALPHA3],MATCH(F1530,[1]!fableCountries[id],0),0)</f>
        <v>ETH</v>
      </c>
      <c r="I1530">
        <v>2020</v>
      </c>
      <c r="J1530">
        <v>74.880414043675302</v>
      </c>
      <c r="K1530">
        <v>111.781525</v>
      </c>
      <c r="L1530">
        <v>0</v>
      </c>
      <c r="M1530">
        <v>2076.2768631212998</v>
      </c>
      <c r="N1530">
        <v>2063.2937573152499</v>
      </c>
      <c r="O1530">
        <v>34.808346344675797</v>
      </c>
      <c r="P1530">
        <v>78.758726430336495</v>
      </c>
      <c r="Q1530">
        <v>1985.87920487568</v>
      </c>
      <c r="R1530">
        <v>0</v>
      </c>
      <c r="S1530">
        <v>0.180815929480247</v>
      </c>
      <c r="T1530">
        <v>0.5</v>
      </c>
      <c r="U1530">
        <v>2566.5579466757999</v>
      </c>
      <c r="V1530">
        <v>10883.866153020101</v>
      </c>
      <c r="W1530">
        <v>6135.1189524598003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16367.8273281283</v>
      </c>
      <c r="AF1530">
        <v>30399.120892751602</v>
      </c>
      <c r="AG1530">
        <v>9777.8159537397696</v>
      </c>
      <c r="AH1530">
        <v>700</v>
      </c>
      <c r="AI1530">
        <v>42696.518419774096</v>
      </c>
      <c r="AJ1530">
        <v>58.717405606145803</v>
      </c>
      <c r="AK1530">
        <v>100000</v>
      </c>
      <c r="AL1530">
        <v>-1456.82621036042</v>
      </c>
      <c r="AM1530">
        <v>700</v>
      </c>
      <c r="AN1530">
        <v>-756.82621036042497</v>
      </c>
      <c r="AO1530">
        <v>0</v>
      </c>
      <c r="AP1530">
        <v>0</v>
      </c>
      <c r="AQ1530">
        <v>0</v>
      </c>
      <c r="AR1530">
        <v>0</v>
      </c>
      <c r="AS1530">
        <v>2.5094746348203998</v>
      </c>
      <c r="AT1530">
        <v>2.1653338511288598</v>
      </c>
      <c r="AU1530">
        <v>0.109463538249015</v>
      </c>
      <c r="AV1530">
        <v>0.23467724544252599</v>
      </c>
      <c r="AW1530">
        <v>0</v>
      </c>
      <c r="AX1530">
        <v>0</v>
      </c>
      <c r="AY1530">
        <v>0</v>
      </c>
      <c r="AZ1530">
        <v>123.819140925135</v>
      </c>
      <c r="BA1530">
        <v>67.947177846602898</v>
      </c>
      <c r="BB1530">
        <v>55.871963078531898</v>
      </c>
      <c r="BC1530">
        <v>126.328583391553</v>
      </c>
      <c r="BD1530">
        <v>17.67760805364</v>
      </c>
      <c r="BE1530">
        <v>12.909981763836001</v>
      </c>
      <c r="BF1530">
        <v>-0.60118041767296904</v>
      </c>
      <c r="BG1530">
        <v>0</v>
      </c>
      <c r="BH1530">
        <v>29.986409399803101</v>
      </c>
      <c r="BI1530" s="1">
        <v>-3.21684025220244E-5</v>
      </c>
      <c r="BJ1530">
        <v>0</v>
      </c>
      <c r="BK1530">
        <v>0</v>
      </c>
      <c r="BL1530">
        <v>0</v>
      </c>
      <c r="BM1530">
        <v>98863.103278386203</v>
      </c>
      <c r="BN1530">
        <v>3490.6918615954901</v>
      </c>
      <c r="BO1530">
        <v>1786.65947636948</v>
      </c>
      <c r="BP1530">
        <v>0</v>
      </c>
      <c r="BQ1530">
        <v>-0.60118041767296904</v>
      </c>
    </row>
    <row r="1531" spans="1:69" x14ac:dyDescent="0.25">
      <c r="A1531">
        <v>19</v>
      </c>
      <c r="B1531" t="str">
        <f>IF(A1531=16,"CT",IF(A1531=20,"Shock",IF(A1531=19,"DecSoly",IF(A1531=18,"NoSoly","SolyTrade"))))</f>
        <v>DecSoly</v>
      </c>
      <c r="C1531" t="s">
        <v>20</v>
      </c>
      <c r="D1531" t="s">
        <v>19</v>
      </c>
      <c r="E1531" t="str" cm="1">
        <f t="array" ref="E1531">INDEX([1]!newIts[NEW],MATCH(indicatorsdb[[#This Row],[Column1]],[1]!newIts[OLD],0),0)</f>
        <v>DS50S</v>
      </c>
      <c r="F1531">
        <v>8</v>
      </c>
      <c r="G1531" t="s">
        <v>102</v>
      </c>
      <c r="H1531" t="str" cm="1">
        <f t="array" ref="H1531">INDEX([1]!fableCountries[ALPHA3],MATCH(F1531,[1]!fableCountries[id],0),0)</f>
        <v>ETH</v>
      </c>
      <c r="I1531">
        <v>2022</v>
      </c>
      <c r="J1531">
        <v>115.212798800429</v>
      </c>
      <c r="K1531">
        <v>123.29394600000001</v>
      </c>
      <c r="L1531">
        <v>0</v>
      </c>
      <c r="M1531">
        <v>2121.5913054430798</v>
      </c>
      <c r="N1531">
        <v>2106.96075439686</v>
      </c>
      <c r="O1531">
        <v>40.369833392855099</v>
      </c>
      <c r="P1531">
        <v>80.7139423764866</v>
      </c>
      <c r="Q1531">
        <v>2003.10527947226</v>
      </c>
      <c r="R1531">
        <v>0</v>
      </c>
      <c r="S1531">
        <v>0.17879848569718301</v>
      </c>
      <c r="T1531">
        <v>0.5</v>
      </c>
      <c r="U1531">
        <v>2566.5579466757999</v>
      </c>
      <c r="V1531">
        <v>10883.866153020101</v>
      </c>
      <c r="W1531">
        <v>6135.1189524598003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16981.252037551101</v>
      </c>
      <c r="AF1531">
        <v>34293.445246296797</v>
      </c>
      <c r="AG1531">
        <v>8631.6186985326203</v>
      </c>
      <c r="AH1531">
        <v>1400</v>
      </c>
      <c r="AI1531">
        <v>38629.4344247013</v>
      </c>
      <c r="AJ1531">
        <v>64.249592918083593</v>
      </c>
      <c r="AK1531">
        <v>100000</v>
      </c>
      <c r="AL1531">
        <v>-1146.19725520716</v>
      </c>
      <c r="AM1531">
        <v>700</v>
      </c>
      <c r="AN1531">
        <v>-446.19725520715701</v>
      </c>
      <c r="AO1531">
        <v>0</v>
      </c>
      <c r="AP1531">
        <v>0</v>
      </c>
      <c r="AQ1531">
        <v>0</v>
      </c>
      <c r="AR1531">
        <v>0</v>
      </c>
      <c r="AS1531">
        <v>2.6679018790149698</v>
      </c>
      <c r="AT1531">
        <v>2.3139329310709198</v>
      </c>
      <c r="AU1531">
        <v>0.108951139597708</v>
      </c>
      <c r="AV1531">
        <v>0.24501780834634701</v>
      </c>
      <c r="AW1531">
        <v>0</v>
      </c>
      <c r="AX1531">
        <v>0</v>
      </c>
      <c r="AY1531">
        <v>0</v>
      </c>
      <c r="AZ1531">
        <v>143.53393926099301</v>
      </c>
      <c r="BA1531">
        <v>76.887285433240095</v>
      </c>
      <c r="BB1531">
        <v>66.646653827753298</v>
      </c>
      <c r="BC1531">
        <v>146.201808971606</v>
      </c>
      <c r="BD1531">
        <v>13.856362386114499</v>
      </c>
      <c r="BE1531">
        <v>9.9933249815374499</v>
      </c>
      <c r="BF1531">
        <v>-1.2023608353459401</v>
      </c>
      <c r="BG1531">
        <v>0</v>
      </c>
      <c r="BH1531">
        <v>22.647326532306</v>
      </c>
      <c r="BI1531" s="1">
        <v>-3.21684025220244E-5</v>
      </c>
      <c r="BJ1531">
        <v>0</v>
      </c>
      <c r="BK1531">
        <v>0</v>
      </c>
      <c r="BL1531">
        <v>0</v>
      </c>
      <c r="BM1531">
        <v>110250.41794485399</v>
      </c>
      <c r="BN1531">
        <v>4449.6662963897897</v>
      </c>
      <c r="BO1531">
        <v>1926.36295724348</v>
      </c>
      <c r="BP1531">
        <v>0</v>
      </c>
      <c r="BQ1531">
        <v>-1.2023608353459401</v>
      </c>
    </row>
    <row r="1532" spans="1:69" x14ac:dyDescent="0.25">
      <c r="A1532">
        <v>19</v>
      </c>
      <c r="B1532" t="str">
        <f>IF(A1532=16,"CT",IF(A1532=20,"Shock",IF(A1532=19,"DecSoly",IF(A1532=18,"NoSoly","SolyTrade"))))</f>
        <v>DecSoly</v>
      </c>
      <c r="C1532" t="s">
        <v>18</v>
      </c>
      <c r="D1532" t="s">
        <v>17</v>
      </c>
      <c r="E1532" t="str" cm="1">
        <f t="array" ref="E1532">INDEX([1]!newIts[NEW],MATCH(indicatorsdb[[#This Row],[Column1]],[1]!newIts[OLD],0),0)</f>
        <v>DS75</v>
      </c>
      <c r="F1532">
        <v>8</v>
      </c>
      <c r="G1532" t="s">
        <v>102</v>
      </c>
      <c r="H1532" t="str" cm="1">
        <f t="array" ref="H1532">INDEX([1]!fableCountries[ALPHA3],MATCH(F1532,[1]!fableCountries[id],0),0)</f>
        <v>ETH</v>
      </c>
      <c r="I1532">
        <v>2020</v>
      </c>
      <c r="J1532">
        <v>74.880414043675302</v>
      </c>
      <c r="K1532">
        <v>111.781525</v>
      </c>
      <c r="L1532">
        <v>0</v>
      </c>
      <c r="M1532">
        <v>2076.2768631212998</v>
      </c>
      <c r="N1532">
        <v>2063.2937980475699</v>
      </c>
      <c r="O1532">
        <v>34.808350417906901</v>
      </c>
      <c r="P1532">
        <v>78.758726430336495</v>
      </c>
      <c r="Q1532">
        <v>1985.87920487568</v>
      </c>
      <c r="R1532">
        <v>0</v>
      </c>
      <c r="S1532">
        <v>0.18106445034507701</v>
      </c>
      <c r="T1532">
        <v>0.5</v>
      </c>
      <c r="U1532">
        <v>2566.5579466757999</v>
      </c>
      <c r="V1532">
        <v>10883.866153020101</v>
      </c>
      <c r="W1532">
        <v>6135.1189524598003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15586.7446046856</v>
      </c>
      <c r="AF1532">
        <v>30398.7889205541</v>
      </c>
      <c r="AG1532">
        <v>9965.8997230898494</v>
      </c>
      <c r="AH1532">
        <v>700</v>
      </c>
      <c r="AI1532">
        <v>43289.8493460643</v>
      </c>
      <c r="AJ1532">
        <v>58.717405606145803</v>
      </c>
      <c r="AK1532">
        <v>100000</v>
      </c>
      <c r="AL1532">
        <v>-1427.7425569352299</v>
      </c>
      <c r="AM1532">
        <v>700</v>
      </c>
      <c r="AN1532">
        <v>-727.74255693523105</v>
      </c>
      <c r="AO1532">
        <v>0</v>
      </c>
      <c r="AP1532">
        <v>0</v>
      </c>
      <c r="AQ1532">
        <v>0</v>
      </c>
      <c r="AR1532">
        <v>0</v>
      </c>
      <c r="AS1532">
        <v>2.37470709561115</v>
      </c>
      <c r="AT1532">
        <v>2.0651269552655802</v>
      </c>
      <c r="AU1532" s="1">
        <v>9.8170911233348604E-2</v>
      </c>
      <c r="AV1532">
        <v>0.21140922911221999</v>
      </c>
      <c r="AW1532">
        <v>0</v>
      </c>
      <c r="AX1532">
        <v>0</v>
      </c>
      <c r="AY1532">
        <v>0</v>
      </c>
      <c r="AZ1532">
        <v>123.81727190523399</v>
      </c>
      <c r="BA1532">
        <v>67.946076793103799</v>
      </c>
      <c r="BB1532">
        <v>55.871195112130003</v>
      </c>
      <c r="BC1532">
        <v>126.191946832442</v>
      </c>
      <c r="BD1532">
        <v>17.309589510753401</v>
      </c>
      <c r="BE1532">
        <v>12.6045910182038</v>
      </c>
      <c r="BF1532">
        <v>-0.60118041767296904</v>
      </c>
      <c r="BG1532">
        <v>0</v>
      </c>
      <c r="BH1532">
        <v>29.3130001112843</v>
      </c>
      <c r="BI1532" s="1">
        <v>-3.21684025220244E-5</v>
      </c>
      <c r="BJ1532">
        <v>0</v>
      </c>
      <c r="BK1532">
        <v>0</v>
      </c>
      <c r="BL1532">
        <v>0</v>
      </c>
      <c r="BM1532">
        <v>98852.003878279298</v>
      </c>
      <c r="BN1532">
        <v>3487.6830683886301</v>
      </c>
      <c r="BO1532">
        <v>1787.11563221648</v>
      </c>
      <c r="BP1532">
        <v>0</v>
      </c>
      <c r="BQ1532">
        <v>-0.60118041767296904</v>
      </c>
    </row>
    <row r="1533" spans="1:69" x14ac:dyDescent="0.25">
      <c r="A1533">
        <v>19</v>
      </c>
      <c r="B1533" t="str">
        <f>IF(A1533=16,"CT",IF(A1533=20,"Shock",IF(A1533=19,"DecSoly",IF(A1533=18,"NoSoly","SolyTrade"))))</f>
        <v>DecSoly</v>
      </c>
      <c r="C1533" t="s">
        <v>18</v>
      </c>
      <c r="D1533" t="s">
        <v>17</v>
      </c>
      <c r="E1533" t="str" cm="1">
        <f t="array" ref="E1533">INDEX([1]!newIts[NEW],MATCH(indicatorsdb[[#This Row],[Column1]],[1]!newIts[OLD],0),0)</f>
        <v>DS75</v>
      </c>
      <c r="F1533">
        <v>8</v>
      </c>
      <c r="G1533" t="s">
        <v>102</v>
      </c>
      <c r="H1533" t="str" cm="1">
        <f t="array" ref="H1533">INDEX([1]!fableCountries[ALPHA3],MATCH(F1533,[1]!fableCountries[id],0),0)</f>
        <v>ETH</v>
      </c>
      <c r="I1533">
        <v>2022</v>
      </c>
      <c r="J1533">
        <v>115.212798800429</v>
      </c>
      <c r="K1533">
        <v>123.29394600000001</v>
      </c>
      <c r="L1533">
        <v>0</v>
      </c>
      <c r="M1533">
        <v>2121.5913054430798</v>
      </c>
      <c r="N1533">
        <v>2106.9607942130901</v>
      </c>
      <c r="O1533">
        <v>40.369837374478898</v>
      </c>
      <c r="P1533">
        <v>80.7139423764866</v>
      </c>
      <c r="Q1533">
        <v>2003.10527947226</v>
      </c>
      <c r="R1533">
        <v>0</v>
      </c>
      <c r="S1533">
        <v>0.179141123113364</v>
      </c>
      <c r="T1533">
        <v>0.5</v>
      </c>
      <c r="U1533">
        <v>2566.5579466757999</v>
      </c>
      <c r="V1533">
        <v>10883.866153020101</v>
      </c>
      <c r="W1533">
        <v>6135.1189524598003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16141.2197829047</v>
      </c>
      <c r="AF1533">
        <v>34293.100904735598</v>
      </c>
      <c r="AG1533">
        <v>8833.8943900063005</v>
      </c>
      <c r="AH1533">
        <v>1400</v>
      </c>
      <c r="AI1533">
        <v>39267.535329435297</v>
      </c>
      <c r="AJ1533">
        <v>64.249592918083593</v>
      </c>
      <c r="AK1533">
        <v>100000</v>
      </c>
      <c r="AL1533">
        <v>-1132.0053330835599</v>
      </c>
      <c r="AM1533">
        <v>700</v>
      </c>
      <c r="AN1533">
        <v>-432.00533308356</v>
      </c>
      <c r="AO1533">
        <v>0</v>
      </c>
      <c r="AP1533">
        <v>0</v>
      </c>
      <c r="AQ1533">
        <v>0</v>
      </c>
      <c r="AR1533">
        <v>0</v>
      </c>
      <c r="AS1533">
        <v>2.5280228576941801</v>
      </c>
      <c r="AT1533">
        <v>2.2094630581213002</v>
      </c>
      <c r="AU1533" s="1">
        <v>9.78011882814592E-2</v>
      </c>
      <c r="AV1533">
        <v>0.22075861129141999</v>
      </c>
      <c r="AW1533">
        <v>0</v>
      </c>
      <c r="AX1533">
        <v>0</v>
      </c>
      <c r="AY1533">
        <v>0</v>
      </c>
      <c r="AZ1533">
        <v>143.53203437736701</v>
      </c>
      <c r="BA1533">
        <v>76.886148745855806</v>
      </c>
      <c r="BB1533">
        <v>66.645885631511206</v>
      </c>
      <c r="BC1533">
        <v>146.06002506665899</v>
      </c>
      <c r="BD1533">
        <v>13.676756746876499</v>
      </c>
      <c r="BE1533">
        <v>9.8442280825319202</v>
      </c>
      <c r="BF1533">
        <v>-1.2023608353459401</v>
      </c>
      <c r="BG1533">
        <v>0</v>
      </c>
      <c r="BH1533">
        <v>22.318623994062399</v>
      </c>
      <c r="BI1533" s="1">
        <v>-3.21684025220244E-5</v>
      </c>
      <c r="BJ1533">
        <v>0</v>
      </c>
      <c r="BK1533">
        <v>0</v>
      </c>
      <c r="BL1533">
        <v>0</v>
      </c>
      <c r="BM1533">
        <v>110236.961841721</v>
      </c>
      <c r="BN1533">
        <v>4446.3348951707103</v>
      </c>
      <c r="BO1533">
        <v>1926.8837288310399</v>
      </c>
      <c r="BP1533">
        <v>0</v>
      </c>
      <c r="BQ1533">
        <v>-1.2023608353459401</v>
      </c>
    </row>
    <row r="1534" spans="1:69" x14ac:dyDescent="0.25">
      <c r="A1534">
        <v>19</v>
      </c>
      <c r="B1534" t="str">
        <f>IF(A1534=16,"CT",IF(A1534=20,"Shock",IF(A1534=19,"DecSoly",IF(A1534=18,"NoSoly","SolyTrade"))))</f>
        <v>DecSoly</v>
      </c>
      <c r="C1534" t="s">
        <v>16</v>
      </c>
      <c r="D1534" t="s">
        <v>15</v>
      </c>
      <c r="E1534" t="str" cm="1">
        <f t="array" ref="E1534">INDEX([1]!newIts[NEW],MATCH(indicatorsdb[[#This Row],[Column1]],[1]!newIts[OLD],0),0)</f>
        <v>DS75M</v>
      </c>
      <c r="F1534">
        <v>8</v>
      </c>
      <c r="G1534" t="s">
        <v>102</v>
      </c>
      <c r="H1534" t="str" cm="1">
        <f t="array" ref="H1534">INDEX([1]!fableCountries[ALPHA3],MATCH(F1534,[1]!fableCountries[id],0),0)</f>
        <v>ETH</v>
      </c>
      <c r="I1534">
        <v>2020</v>
      </c>
      <c r="J1534">
        <v>74.880414043675302</v>
      </c>
      <c r="K1534">
        <v>111.781525</v>
      </c>
      <c r="L1534">
        <v>0</v>
      </c>
      <c r="M1534">
        <v>2076.2768631212998</v>
      </c>
      <c r="N1534">
        <v>2063.2937980475699</v>
      </c>
      <c r="O1534">
        <v>34.808350417906901</v>
      </c>
      <c r="P1534">
        <v>78.758726430336495</v>
      </c>
      <c r="Q1534">
        <v>1985.87920487568</v>
      </c>
      <c r="R1534">
        <v>0</v>
      </c>
      <c r="S1534">
        <v>0.18106445034507701</v>
      </c>
      <c r="T1534">
        <v>0.5</v>
      </c>
      <c r="U1534">
        <v>2566.5579466757999</v>
      </c>
      <c r="V1534">
        <v>10883.866153020101</v>
      </c>
      <c r="W1534">
        <v>6135.1189524598003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15586.7446046856</v>
      </c>
      <c r="AF1534">
        <v>30398.7889205541</v>
      </c>
      <c r="AG1534">
        <v>9965.8997230898494</v>
      </c>
      <c r="AH1534">
        <v>700</v>
      </c>
      <c r="AI1534">
        <v>43289.8493460643</v>
      </c>
      <c r="AJ1534">
        <v>58.717405606145803</v>
      </c>
      <c r="AK1534">
        <v>100000</v>
      </c>
      <c r="AL1534">
        <v>-1427.7425569352299</v>
      </c>
      <c r="AM1534">
        <v>700</v>
      </c>
      <c r="AN1534">
        <v>-727.74255693523105</v>
      </c>
      <c r="AO1534">
        <v>0</v>
      </c>
      <c r="AP1534">
        <v>0</v>
      </c>
      <c r="AQ1534">
        <v>0</v>
      </c>
      <c r="AR1534">
        <v>0</v>
      </c>
      <c r="AS1534">
        <v>2.37470709561115</v>
      </c>
      <c r="AT1534">
        <v>2.0651269552655802</v>
      </c>
      <c r="AU1534" s="1">
        <v>9.8170911233348604E-2</v>
      </c>
      <c r="AV1534">
        <v>0.21140922911221999</v>
      </c>
      <c r="AW1534">
        <v>0</v>
      </c>
      <c r="AX1534">
        <v>0</v>
      </c>
      <c r="AY1534">
        <v>0</v>
      </c>
      <c r="AZ1534">
        <v>123.81727190523399</v>
      </c>
      <c r="BA1534">
        <v>67.946076793103799</v>
      </c>
      <c r="BB1534">
        <v>55.871195112130003</v>
      </c>
      <c r="BC1534">
        <v>126.191946832442</v>
      </c>
      <c r="BD1534">
        <v>17.309589510753401</v>
      </c>
      <c r="BE1534">
        <v>12.6045910182038</v>
      </c>
      <c r="BF1534">
        <v>-0.60118041767296904</v>
      </c>
      <c r="BG1534">
        <v>0</v>
      </c>
      <c r="BH1534">
        <v>29.3130001112843</v>
      </c>
      <c r="BI1534" s="1">
        <v>-3.21684025220244E-5</v>
      </c>
      <c r="BJ1534">
        <v>0</v>
      </c>
      <c r="BK1534">
        <v>0</v>
      </c>
      <c r="BL1534">
        <v>0</v>
      </c>
      <c r="BM1534">
        <v>98852.003878279298</v>
      </c>
      <c r="BN1534">
        <v>3487.6830683886301</v>
      </c>
      <c r="BO1534">
        <v>1787.11563221648</v>
      </c>
      <c r="BP1534">
        <v>0</v>
      </c>
      <c r="BQ1534">
        <v>-0.60118041767296904</v>
      </c>
    </row>
    <row r="1535" spans="1:69" x14ac:dyDescent="0.25">
      <c r="A1535">
        <v>19</v>
      </c>
      <c r="B1535" t="str">
        <f>IF(A1535=16,"CT",IF(A1535=20,"Shock",IF(A1535=19,"DecSoly",IF(A1535=18,"NoSoly","SolyTrade"))))</f>
        <v>DecSoly</v>
      </c>
      <c r="C1535" t="s">
        <v>16</v>
      </c>
      <c r="D1535" t="s">
        <v>15</v>
      </c>
      <c r="E1535" t="str" cm="1">
        <f t="array" ref="E1535">INDEX([1]!newIts[NEW],MATCH(indicatorsdb[[#This Row],[Column1]],[1]!newIts[OLD],0),0)</f>
        <v>DS75M</v>
      </c>
      <c r="F1535">
        <v>8</v>
      </c>
      <c r="G1535" t="s">
        <v>102</v>
      </c>
      <c r="H1535" t="str" cm="1">
        <f t="array" ref="H1535">INDEX([1]!fableCountries[ALPHA3],MATCH(F1535,[1]!fableCountries[id],0),0)</f>
        <v>ETH</v>
      </c>
      <c r="I1535">
        <v>2022</v>
      </c>
      <c r="J1535">
        <v>115.212798800429</v>
      </c>
      <c r="K1535">
        <v>123.29394600000001</v>
      </c>
      <c r="L1535">
        <v>0</v>
      </c>
      <c r="M1535">
        <v>2121.5913054430798</v>
      </c>
      <c r="N1535">
        <v>2106.9607942130901</v>
      </c>
      <c r="O1535">
        <v>40.369837374478898</v>
      </c>
      <c r="P1535">
        <v>80.7139423764866</v>
      </c>
      <c r="Q1535">
        <v>2003.10527947226</v>
      </c>
      <c r="R1535">
        <v>0</v>
      </c>
      <c r="S1535">
        <v>0.179141123113364</v>
      </c>
      <c r="T1535">
        <v>0.5</v>
      </c>
      <c r="U1535">
        <v>2566.5579466757999</v>
      </c>
      <c r="V1535">
        <v>10883.866153020101</v>
      </c>
      <c r="W1535">
        <v>6135.1189524598003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16141.2197829047</v>
      </c>
      <c r="AF1535">
        <v>34293.100904735598</v>
      </c>
      <c r="AG1535">
        <v>8833.8943900063005</v>
      </c>
      <c r="AH1535">
        <v>1400</v>
      </c>
      <c r="AI1535">
        <v>39267.535329435297</v>
      </c>
      <c r="AJ1535">
        <v>64.249592918083593</v>
      </c>
      <c r="AK1535">
        <v>100000</v>
      </c>
      <c r="AL1535">
        <v>-1132.0053330835599</v>
      </c>
      <c r="AM1535">
        <v>700</v>
      </c>
      <c r="AN1535">
        <v>-432.00533308356</v>
      </c>
      <c r="AO1535">
        <v>0</v>
      </c>
      <c r="AP1535">
        <v>0</v>
      </c>
      <c r="AQ1535">
        <v>0</v>
      </c>
      <c r="AR1535">
        <v>0</v>
      </c>
      <c r="AS1535">
        <v>2.5280228576941801</v>
      </c>
      <c r="AT1535">
        <v>2.2094630581213002</v>
      </c>
      <c r="AU1535" s="1">
        <v>9.78011882814592E-2</v>
      </c>
      <c r="AV1535">
        <v>0.22075861129141999</v>
      </c>
      <c r="AW1535">
        <v>0</v>
      </c>
      <c r="AX1535">
        <v>0</v>
      </c>
      <c r="AY1535">
        <v>0</v>
      </c>
      <c r="AZ1535">
        <v>143.53203437736701</v>
      </c>
      <c r="BA1535">
        <v>76.886148745855806</v>
      </c>
      <c r="BB1535">
        <v>66.645885631511206</v>
      </c>
      <c r="BC1535">
        <v>146.06002506665899</v>
      </c>
      <c r="BD1535">
        <v>13.676756746876499</v>
      </c>
      <c r="BE1535">
        <v>9.8442280825319202</v>
      </c>
      <c r="BF1535">
        <v>-1.2023608353459401</v>
      </c>
      <c r="BG1535">
        <v>0</v>
      </c>
      <c r="BH1535">
        <v>22.318623994062399</v>
      </c>
      <c r="BI1535" s="1">
        <v>-3.21684025220244E-5</v>
      </c>
      <c r="BJ1535">
        <v>0</v>
      </c>
      <c r="BK1535">
        <v>0</v>
      </c>
      <c r="BL1535">
        <v>0</v>
      </c>
      <c r="BM1535">
        <v>110236.961841721</v>
      </c>
      <c r="BN1535">
        <v>4446.3348951707103</v>
      </c>
      <c r="BO1535">
        <v>1926.8837288310399</v>
      </c>
      <c r="BP1535">
        <v>0</v>
      </c>
      <c r="BQ1535">
        <v>-1.2023608353459401</v>
      </c>
    </row>
    <row r="1536" spans="1:69" x14ac:dyDescent="0.25">
      <c r="A1536">
        <v>19</v>
      </c>
      <c r="B1536" t="str">
        <f>IF(A1536=16,"CT",IF(A1536=20,"Shock",IF(A1536=19,"DecSoly",IF(A1536=18,"NoSoly","SolyTrade"))))</f>
        <v>DecSoly</v>
      </c>
      <c r="C1536" t="s">
        <v>14</v>
      </c>
      <c r="D1536" t="s">
        <v>13</v>
      </c>
      <c r="E1536" t="str" cm="1">
        <f t="array" ref="E1536">INDEX([1]!newIts[NEW],MATCH(indicatorsdb[[#This Row],[Column1]],[1]!newIts[OLD],0),0)</f>
        <v>DS75S</v>
      </c>
      <c r="F1536">
        <v>8</v>
      </c>
      <c r="G1536" t="s">
        <v>102</v>
      </c>
      <c r="H1536" t="str" cm="1">
        <f t="array" ref="H1536">INDEX([1]!fableCountries[ALPHA3],MATCH(F1536,[1]!fableCountries[id],0),0)</f>
        <v>ETH</v>
      </c>
      <c r="I1536">
        <v>2020</v>
      </c>
      <c r="J1536">
        <v>74.880414043675302</v>
      </c>
      <c r="K1536">
        <v>111.781525</v>
      </c>
      <c r="L1536">
        <v>0</v>
      </c>
      <c r="M1536">
        <v>2076.2768631212998</v>
      </c>
      <c r="N1536">
        <v>2063.2937980475699</v>
      </c>
      <c r="O1536">
        <v>34.808350417906901</v>
      </c>
      <c r="P1536">
        <v>78.758726430336495</v>
      </c>
      <c r="Q1536">
        <v>1985.87920487568</v>
      </c>
      <c r="R1536">
        <v>0</v>
      </c>
      <c r="S1536">
        <v>0.180818030256502</v>
      </c>
      <c r="T1536">
        <v>0.5</v>
      </c>
      <c r="U1536">
        <v>2566.5579466757999</v>
      </c>
      <c r="V1536">
        <v>10883.866153020101</v>
      </c>
      <c r="W1536">
        <v>6135.1189524598003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16366.8432112968</v>
      </c>
      <c r="AF1536">
        <v>30398.7889205541</v>
      </c>
      <c r="AG1536">
        <v>9778.1327317409705</v>
      </c>
      <c r="AH1536">
        <v>700</v>
      </c>
      <c r="AI1536">
        <v>42697.517730801999</v>
      </c>
      <c r="AJ1536">
        <v>58.717405606145803</v>
      </c>
      <c r="AK1536">
        <v>100000</v>
      </c>
      <c r="AL1536">
        <v>-1456.50943235922</v>
      </c>
      <c r="AM1536">
        <v>700</v>
      </c>
      <c r="AN1536">
        <v>-756.50943235922398</v>
      </c>
      <c r="AO1536">
        <v>0</v>
      </c>
      <c r="AP1536">
        <v>0</v>
      </c>
      <c r="AQ1536">
        <v>0</v>
      </c>
      <c r="AR1536">
        <v>0</v>
      </c>
      <c r="AS1536">
        <v>2.5088431040315098</v>
      </c>
      <c r="AT1536">
        <v>2.16510498294471</v>
      </c>
      <c r="AU1536">
        <v>0.10907850858555999</v>
      </c>
      <c r="AV1536">
        <v>0.23465961250123299</v>
      </c>
      <c r="AW1536">
        <v>0</v>
      </c>
      <c r="AX1536">
        <v>0</v>
      </c>
      <c r="AY1536">
        <v>0</v>
      </c>
      <c r="AZ1536">
        <v>123.81727190523399</v>
      </c>
      <c r="BA1536">
        <v>67.946076793103799</v>
      </c>
      <c r="BB1536">
        <v>55.871195112130003</v>
      </c>
      <c r="BC1536">
        <v>126.32608284086299</v>
      </c>
      <c r="BD1536">
        <v>17.673652253792699</v>
      </c>
      <c r="BE1536">
        <v>12.9068215297825</v>
      </c>
      <c r="BF1536">
        <v>-0.60118041767296904</v>
      </c>
      <c r="BG1536">
        <v>0</v>
      </c>
      <c r="BH1536">
        <v>29.979293365902301</v>
      </c>
      <c r="BI1536" s="1">
        <v>-3.21684025220244E-5</v>
      </c>
      <c r="BJ1536">
        <v>0</v>
      </c>
      <c r="BK1536">
        <v>0</v>
      </c>
      <c r="BL1536">
        <v>0</v>
      </c>
      <c r="BM1536">
        <v>98852.003878279298</v>
      </c>
      <c r="BN1536">
        <v>3487.6830683886301</v>
      </c>
      <c r="BO1536">
        <v>1787.11563221648</v>
      </c>
      <c r="BP1536">
        <v>0</v>
      </c>
      <c r="BQ1536">
        <v>-0.60118041767296904</v>
      </c>
    </row>
    <row r="1537" spans="1:69" x14ac:dyDescent="0.25">
      <c r="A1537">
        <v>19</v>
      </c>
      <c r="B1537" t="str">
        <f>IF(A1537=16,"CT",IF(A1537=20,"Shock",IF(A1537=19,"DecSoly",IF(A1537=18,"NoSoly","SolyTrade"))))</f>
        <v>DecSoly</v>
      </c>
      <c r="C1537" t="s">
        <v>14</v>
      </c>
      <c r="D1537" t="s">
        <v>13</v>
      </c>
      <c r="E1537" t="str" cm="1">
        <f t="array" ref="E1537">INDEX([1]!newIts[NEW],MATCH(indicatorsdb[[#This Row],[Column1]],[1]!newIts[OLD],0),0)</f>
        <v>DS75S</v>
      </c>
      <c r="F1537">
        <v>8</v>
      </c>
      <c r="G1537" t="s">
        <v>102</v>
      </c>
      <c r="H1537" t="str" cm="1">
        <f t="array" ref="H1537">INDEX([1]!fableCountries[ALPHA3],MATCH(F1537,[1]!fableCountries[id],0),0)</f>
        <v>ETH</v>
      </c>
      <c r="I1537">
        <v>2022</v>
      </c>
      <c r="J1537">
        <v>115.212798800429</v>
      </c>
      <c r="K1537">
        <v>123.29394600000001</v>
      </c>
      <c r="L1537">
        <v>0</v>
      </c>
      <c r="M1537">
        <v>2121.5913054430798</v>
      </c>
      <c r="N1537">
        <v>2106.9607942130901</v>
      </c>
      <c r="O1537">
        <v>40.369837374478898</v>
      </c>
      <c r="P1537">
        <v>80.7139423764866</v>
      </c>
      <c r="Q1537">
        <v>2003.10527947226</v>
      </c>
      <c r="R1537">
        <v>0</v>
      </c>
      <c r="S1537">
        <v>0.1788007618602</v>
      </c>
      <c r="T1537">
        <v>0.5</v>
      </c>
      <c r="U1537">
        <v>2566.5579466757999</v>
      </c>
      <c r="V1537">
        <v>10883.866153020101</v>
      </c>
      <c r="W1537">
        <v>6135.1189524598003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16980.1704142257</v>
      </c>
      <c r="AF1537">
        <v>34293.100904735598</v>
      </c>
      <c r="AG1537">
        <v>8631.9619232663608</v>
      </c>
      <c r="AH1537">
        <v>1400</v>
      </c>
      <c r="AI1537">
        <v>38630.517164854296</v>
      </c>
      <c r="AJ1537">
        <v>64.249592918083593</v>
      </c>
      <c r="AK1537">
        <v>100000</v>
      </c>
      <c r="AL1537">
        <v>-1146.1708084746199</v>
      </c>
      <c r="AM1537">
        <v>700</v>
      </c>
      <c r="AN1537">
        <v>-446.170808474615</v>
      </c>
      <c r="AO1537">
        <v>0</v>
      </c>
      <c r="AP1537">
        <v>0</v>
      </c>
      <c r="AQ1537">
        <v>0</v>
      </c>
      <c r="AR1537">
        <v>0</v>
      </c>
      <c r="AS1537">
        <v>2.6673617847406201</v>
      </c>
      <c r="AT1537">
        <v>2.3136957091808599</v>
      </c>
      <c r="AU1537">
        <v>0.108667647230078</v>
      </c>
      <c r="AV1537">
        <v>0.244998428329679</v>
      </c>
      <c r="AW1537">
        <v>0</v>
      </c>
      <c r="AX1537">
        <v>0</v>
      </c>
      <c r="AY1537">
        <v>0</v>
      </c>
      <c r="AZ1537">
        <v>143.53203437736701</v>
      </c>
      <c r="BA1537">
        <v>76.886148745855806</v>
      </c>
      <c r="BB1537">
        <v>66.645885631511206</v>
      </c>
      <c r="BC1537">
        <v>146.19936399370499</v>
      </c>
      <c r="BD1537">
        <v>13.8560296693372</v>
      </c>
      <c r="BE1537">
        <v>9.9930533828501993</v>
      </c>
      <c r="BF1537">
        <v>-1.2023608353459401</v>
      </c>
      <c r="BG1537">
        <v>0</v>
      </c>
      <c r="BH1537">
        <v>22.6467222168415</v>
      </c>
      <c r="BI1537" s="1">
        <v>-3.21684025220244E-5</v>
      </c>
      <c r="BJ1537">
        <v>0</v>
      </c>
      <c r="BK1537">
        <v>0</v>
      </c>
      <c r="BL1537">
        <v>0</v>
      </c>
      <c r="BM1537">
        <v>110236.961841721</v>
      </c>
      <c r="BN1537">
        <v>4446.3348951707103</v>
      </c>
      <c r="BO1537">
        <v>1926.8837288310399</v>
      </c>
      <c r="BP1537">
        <v>0</v>
      </c>
      <c r="BQ1537">
        <v>-1.2023608353459401</v>
      </c>
    </row>
    <row r="1538" spans="1:69" x14ac:dyDescent="0.25">
      <c r="A1538">
        <v>19</v>
      </c>
      <c r="B1538" t="str">
        <f>IF(A1538=16,"CT",IF(A1538=20,"Shock",IF(A1538=19,"DecSoly",IF(A1538=18,"NoSoly","SolyTrade"))))</f>
        <v>DecSoly</v>
      </c>
      <c r="C1538" t="s">
        <v>12</v>
      </c>
      <c r="D1538" t="s">
        <v>11</v>
      </c>
      <c r="E1538" t="str" cm="1">
        <f t="array" ref="E1538">INDEX([1]!newIts[NEW],MATCH(indicatorsdb[[#This Row],[Column1]],[1]!newIts[OLD],0),0)</f>
        <v>DS100</v>
      </c>
      <c r="F1538">
        <v>8</v>
      </c>
      <c r="G1538" t="s">
        <v>102</v>
      </c>
      <c r="H1538" t="str" cm="1">
        <f t="array" ref="H1538">INDEX([1]!fableCountries[ALPHA3],MATCH(F1538,[1]!fableCountries[id],0),0)</f>
        <v>ETH</v>
      </c>
      <c r="I1538">
        <v>2020</v>
      </c>
      <c r="J1538">
        <v>74.880414043675302</v>
      </c>
      <c r="K1538">
        <v>111.781525</v>
      </c>
      <c r="L1538">
        <v>0</v>
      </c>
      <c r="M1538">
        <v>2076.2768631212998</v>
      </c>
      <c r="N1538">
        <v>2063.2938388350199</v>
      </c>
      <c r="O1538">
        <v>34.8083544966522</v>
      </c>
      <c r="P1538">
        <v>78.758726430336495</v>
      </c>
      <c r="Q1538">
        <v>1985.87920487568</v>
      </c>
      <c r="R1538">
        <v>0</v>
      </c>
      <c r="S1538">
        <v>0.18106639403671801</v>
      </c>
      <c r="T1538">
        <v>0.5</v>
      </c>
      <c r="U1538">
        <v>2566.5579466757999</v>
      </c>
      <c r="V1538">
        <v>10883.866153020101</v>
      </c>
      <c r="W1538">
        <v>6135.1189524598003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15585.8588976303</v>
      </c>
      <c r="AF1538">
        <v>30398.4569485547</v>
      </c>
      <c r="AG1538">
        <v>9966.1928141562603</v>
      </c>
      <c r="AH1538">
        <v>700</v>
      </c>
      <c r="AI1538">
        <v>43290.7739340525</v>
      </c>
      <c r="AJ1538">
        <v>58.717405606145803</v>
      </c>
      <c r="AK1538">
        <v>100000</v>
      </c>
      <c r="AL1538">
        <v>-1427.44946586883</v>
      </c>
      <c r="AM1538">
        <v>700</v>
      </c>
      <c r="AN1538">
        <v>-727.44946586882702</v>
      </c>
      <c r="AO1538">
        <v>0</v>
      </c>
      <c r="AP1538">
        <v>0</v>
      </c>
      <c r="AQ1538">
        <v>0</v>
      </c>
      <c r="AR1538">
        <v>0</v>
      </c>
      <c r="AS1538">
        <v>2.3741234130975202</v>
      </c>
      <c r="AT1538">
        <v>2.0649056691304302</v>
      </c>
      <c r="AU1538" s="1">
        <v>9.7824384536199099E-2</v>
      </c>
      <c r="AV1538">
        <v>0.21139335943088999</v>
      </c>
      <c r="AW1538">
        <v>0</v>
      </c>
      <c r="AX1538">
        <v>0</v>
      </c>
      <c r="AY1538">
        <v>0</v>
      </c>
      <c r="AZ1538">
        <v>123.81540288592601</v>
      </c>
      <c r="BA1538">
        <v>67.944975740155897</v>
      </c>
      <c r="BB1538">
        <v>55.870427145769803</v>
      </c>
      <c r="BC1538">
        <v>126.189494130621</v>
      </c>
      <c r="BD1538">
        <v>17.305933483801699</v>
      </c>
      <c r="BE1538">
        <v>12.6016796436957</v>
      </c>
      <c r="BF1538">
        <v>-0.60118041767296904</v>
      </c>
      <c r="BG1538">
        <v>0</v>
      </c>
      <c r="BH1538">
        <v>29.306432709824399</v>
      </c>
      <c r="BI1538" s="1">
        <v>-3.21684025220244E-5</v>
      </c>
      <c r="BJ1538">
        <v>0</v>
      </c>
      <c r="BK1538">
        <v>0</v>
      </c>
      <c r="BL1538">
        <v>0</v>
      </c>
      <c r="BM1538">
        <v>98840.904469784306</v>
      </c>
      <c r="BN1538">
        <v>3484.67427501865</v>
      </c>
      <c r="BO1538">
        <v>1787.57178734274</v>
      </c>
      <c r="BP1538">
        <v>0</v>
      </c>
      <c r="BQ1538">
        <v>-0.60118041767296904</v>
      </c>
    </row>
    <row r="1539" spans="1:69" x14ac:dyDescent="0.25">
      <c r="A1539">
        <v>19</v>
      </c>
      <c r="B1539" t="str">
        <f>IF(A1539=16,"CT",IF(A1539=20,"Shock",IF(A1539=19,"DecSoly",IF(A1539=18,"NoSoly","SolyTrade"))))</f>
        <v>DecSoly</v>
      </c>
      <c r="C1539" t="s">
        <v>12</v>
      </c>
      <c r="D1539" t="s">
        <v>11</v>
      </c>
      <c r="E1539" t="str" cm="1">
        <f t="array" ref="E1539">INDEX([1]!newIts[NEW],MATCH(indicatorsdb[[#This Row],[Column1]],[1]!newIts[OLD],0),0)</f>
        <v>DS100</v>
      </c>
      <c r="F1539">
        <v>8</v>
      </c>
      <c r="G1539" t="s">
        <v>102</v>
      </c>
      <c r="H1539" t="str" cm="1">
        <f t="array" ref="H1539">INDEX([1]!fableCountries[ALPHA3],MATCH(F1539,[1]!fableCountries[id],0),0)</f>
        <v>ETH</v>
      </c>
      <c r="I1539">
        <v>2022</v>
      </c>
      <c r="J1539">
        <v>115.212798800429</v>
      </c>
      <c r="K1539">
        <v>123.29394600000001</v>
      </c>
      <c r="L1539">
        <v>0</v>
      </c>
      <c r="M1539">
        <v>2121.5913054430798</v>
      </c>
      <c r="N1539">
        <v>2106.9608340957102</v>
      </c>
      <c r="O1539">
        <v>40.369841362740601</v>
      </c>
      <c r="P1539">
        <v>80.7139423764866</v>
      </c>
      <c r="Q1539">
        <v>2003.10527947226</v>
      </c>
      <c r="R1539">
        <v>0</v>
      </c>
      <c r="S1539">
        <v>0.179143226628031</v>
      </c>
      <c r="T1539">
        <v>0.5</v>
      </c>
      <c r="U1539">
        <v>2566.5579466757999</v>
      </c>
      <c r="V1539">
        <v>10883.866153020101</v>
      </c>
      <c r="W1539">
        <v>6135.1189524598003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16140.2463201268</v>
      </c>
      <c r="AF1539">
        <v>34292.756562931398</v>
      </c>
      <c r="AG1539">
        <v>8834.2115809350707</v>
      </c>
      <c r="AH1539">
        <v>1400</v>
      </c>
      <c r="AI1539">
        <v>39268.535943088697</v>
      </c>
      <c r="AJ1539">
        <v>64.249592918083593</v>
      </c>
      <c r="AK1539">
        <v>100000</v>
      </c>
      <c r="AL1539">
        <v>-1131.98123322119</v>
      </c>
      <c r="AM1539">
        <v>700</v>
      </c>
      <c r="AN1539">
        <v>-431.98123322118801</v>
      </c>
      <c r="AO1539">
        <v>0</v>
      </c>
      <c r="AP1539">
        <v>0</v>
      </c>
      <c r="AQ1539">
        <v>0</v>
      </c>
      <c r="AR1539">
        <v>0</v>
      </c>
      <c r="AS1539">
        <v>2.5275213840733599</v>
      </c>
      <c r="AT1539">
        <v>2.2092341695547399</v>
      </c>
      <c r="AU1539" s="1">
        <v>9.7546045274185603E-2</v>
      </c>
      <c r="AV1539">
        <v>0.22074116924443499</v>
      </c>
      <c r="AW1539">
        <v>0</v>
      </c>
      <c r="AX1539">
        <v>0</v>
      </c>
      <c r="AY1539">
        <v>0</v>
      </c>
      <c r="AZ1539">
        <v>143.53012949269799</v>
      </c>
      <c r="BA1539">
        <v>76.885012057761799</v>
      </c>
      <c r="BB1539">
        <v>66.645117434936196</v>
      </c>
      <c r="BC1539">
        <v>146.05761870836901</v>
      </c>
      <c r="BD1539">
        <v>13.676453731275</v>
      </c>
      <c r="BE1539">
        <v>9.8439811407522697</v>
      </c>
      <c r="BF1539">
        <v>-1.2023608353459401</v>
      </c>
      <c r="BG1539">
        <v>0</v>
      </c>
      <c r="BH1539">
        <v>22.318074036681399</v>
      </c>
      <c r="BI1539" s="1">
        <v>-3.21684025220244E-5</v>
      </c>
      <c r="BJ1539">
        <v>0</v>
      </c>
      <c r="BK1539">
        <v>0</v>
      </c>
      <c r="BL1539">
        <v>0</v>
      </c>
      <c r="BM1539">
        <v>110223.50573406099</v>
      </c>
      <c r="BN1539">
        <v>4443.0034940485702</v>
      </c>
      <c r="BO1539">
        <v>1927.4044996995499</v>
      </c>
      <c r="BP1539">
        <v>0</v>
      </c>
      <c r="BQ1539">
        <v>-1.2023608353459401</v>
      </c>
    </row>
    <row r="1540" spans="1:69" x14ac:dyDescent="0.25">
      <c r="A1540">
        <v>19</v>
      </c>
      <c r="B1540" t="str">
        <f>IF(A1540=16,"CT",IF(A1540=20,"Shock",IF(A1540=19,"DecSoly",IF(A1540=18,"NoSoly","SolyTrade"))))</f>
        <v>DecSoly</v>
      </c>
      <c r="C1540" t="s">
        <v>10</v>
      </c>
      <c r="D1540" t="s">
        <v>9</v>
      </c>
      <c r="E1540" t="str" cm="1">
        <f t="array" ref="E1540">INDEX([1]!newIts[NEW],MATCH(indicatorsdb[[#This Row],[Column1]],[1]!newIts[OLD],0),0)</f>
        <v>DS100M</v>
      </c>
      <c r="F1540">
        <v>8</v>
      </c>
      <c r="G1540" t="s">
        <v>102</v>
      </c>
      <c r="H1540" t="str" cm="1">
        <f t="array" ref="H1540">INDEX([1]!fableCountries[ALPHA3],MATCH(F1540,[1]!fableCountries[id],0),0)</f>
        <v>ETH</v>
      </c>
      <c r="I1540">
        <v>2020</v>
      </c>
      <c r="J1540">
        <v>74.880414043675302</v>
      </c>
      <c r="K1540">
        <v>111.781525</v>
      </c>
      <c r="L1540">
        <v>0</v>
      </c>
      <c r="M1540">
        <v>2076.2768631212998</v>
      </c>
      <c r="N1540">
        <v>2063.2938388350199</v>
      </c>
      <c r="O1540">
        <v>34.8083544966522</v>
      </c>
      <c r="P1540">
        <v>78.758726430336495</v>
      </c>
      <c r="Q1540">
        <v>1985.87920487568</v>
      </c>
      <c r="R1540">
        <v>0</v>
      </c>
      <c r="S1540">
        <v>0.18106639403671801</v>
      </c>
      <c r="T1540">
        <v>0.5</v>
      </c>
      <c r="U1540">
        <v>2566.5579466757999</v>
      </c>
      <c r="V1540">
        <v>10883.866153020101</v>
      </c>
      <c r="W1540">
        <v>6135.1189524598003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15585.8588976303</v>
      </c>
      <c r="AF1540">
        <v>30398.4569485547</v>
      </c>
      <c r="AG1540">
        <v>9966.1928141562603</v>
      </c>
      <c r="AH1540">
        <v>700</v>
      </c>
      <c r="AI1540">
        <v>43290.7739340525</v>
      </c>
      <c r="AJ1540">
        <v>58.717405606145803</v>
      </c>
      <c r="AK1540">
        <v>100000</v>
      </c>
      <c r="AL1540">
        <v>-1427.44946586883</v>
      </c>
      <c r="AM1540">
        <v>700</v>
      </c>
      <c r="AN1540">
        <v>-727.44946586882702</v>
      </c>
      <c r="AO1540">
        <v>0</v>
      </c>
      <c r="AP1540">
        <v>0</v>
      </c>
      <c r="AQ1540">
        <v>0</v>
      </c>
      <c r="AR1540">
        <v>0</v>
      </c>
      <c r="AS1540">
        <v>2.3741234130975202</v>
      </c>
      <c r="AT1540">
        <v>2.0649056691304302</v>
      </c>
      <c r="AU1540" s="1">
        <v>9.7824384536199099E-2</v>
      </c>
      <c r="AV1540">
        <v>0.21139335943088999</v>
      </c>
      <c r="AW1540">
        <v>0</v>
      </c>
      <c r="AX1540">
        <v>0</v>
      </c>
      <c r="AY1540">
        <v>0</v>
      </c>
      <c r="AZ1540">
        <v>123.81540288592601</v>
      </c>
      <c r="BA1540">
        <v>67.944975740155897</v>
      </c>
      <c r="BB1540">
        <v>55.870427145769803</v>
      </c>
      <c r="BC1540">
        <v>126.189494130621</v>
      </c>
      <c r="BD1540">
        <v>17.305933483801699</v>
      </c>
      <c r="BE1540">
        <v>12.6016796436957</v>
      </c>
      <c r="BF1540">
        <v>-0.60118041767296904</v>
      </c>
      <c r="BG1540">
        <v>0</v>
      </c>
      <c r="BH1540">
        <v>29.306432709824399</v>
      </c>
      <c r="BI1540" s="1">
        <v>-3.21684025220244E-5</v>
      </c>
      <c r="BJ1540">
        <v>0</v>
      </c>
      <c r="BK1540">
        <v>0</v>
      </c>
      <c r="BL1540">
        <v>0</v>
      </c>
      <c r="BM1540">
        <v>98840.904469784306</v>
      </c>
      <c r="BN1540">
        <v>3484.67427501865</v>
      </c>
      <c r="BO1540">
        <v>1787.57178734274</v>
      </c>
      <c r="BP1540">
        <v>0</v>
      </c>
      <c r="BQ1540">
        <v>-0.60118041767296904</v>
      </c>
    </row>
    <row r="1541" spans="1:69" x14ac:dyDescent="0.25">
      <c r="A1541">
        <v>19</v>
      </c>
      <c r="B1541" t="str">
        <f>IF(A1541=16,"CT",IF(A1541=20,"Shock",IF(A1541=19,"DecSoly",IF(A1541=18,"NoSoly","SolyTrade"))))</f>
        <v>DecSoly</v>
      </c>
      <c r="C1541" t="s">
        <v>10</v>
      </c>
      <c r="D1541" t="s">
        <v>9</v>
      </c>
      <c r="E1541" t="str" cm="1">
        <f t="array" ref="E1541">INDEX([1]!newIts[NEW],MATCH(indicatorsdb[[#This Row],[Column1]],[1]!newIts[OLD],0),0)</f>
        <v>DS100M</v>
      </c>
      <c r="F1541">
        <v>8</v>
      </c>
      <c r="G1541" t="s">
        <v>102</v>
      </c>
      <c r="H1541" t="str" cm="1">
        <f t="array" ref="H1541">INDEX([1]!fableCountries[ALPHA3],MATCH(F1541,[1]!fableCountries[id],0),0)</f>
        <v>ETH</v>
      </c>
      <c r="I1541">
        <v>2022</v>
      </c>
      <c r="J1541">
        <v>115.212798800429</v>
      </c>
      <c r="K1541">
        <v>123.29394600000001</v>
      </c>
      <c r="L1541">
        <v>0</v>
      </c>
      <c r="M1541">
        <v>2121.5913054430798</v>
      </c>
      <c r="N1541">
        <v>2106.9608340957102</v>
      </c>
      <c r="O1541">
        <v>40.369841362740601</v>
      </c>
      <c r="P1541">
        <v>80.7139423764866</v>
      </c>
      <c r="Q1541">
        <v>2003.10527947226</v>
      </c>
      <c r="R1541">
        <v>0</v>
      </c>
      <c r="S1541">
        <v>0.179143226628031</v>
      </c>
      <c r="T1541">
        <v>0.5</v>
      </c>
      <c r="U1541">
        <v>2566.5579466757999</v>
      </c>
      <c r="V1541">
        <v>10883.866153020101</v>
      </c>
      <c r="W1541">
        <v>6135.1189524598003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16140.2463201268</v>
      </c>
      <c r="AF1541">
        <v>34292.756562931398</v>
      </c>
      <c r="AG1541">
        <v>8834.2115809350707</v>
      </c>
      <c r="AH1541">
        <v>1400</v>
      </c>
      <c r="AI1541">
        <v>39268.535943088697</v>
      </c>
      <c r="AJ1541">
        <v>64.249592918083593</v>
      </c>
      <c r="AK1541">
        <v>100000</v>
      </c>
      <c r="AL1541">
        <v>-1131.98123322119</v>
      </c>
      <c r="AM1541">
        <v>700</v>
      </c>
      <c r="AN1541">
        <v>-431.98123322118801</v>
      </c>
      <c r="AO1541">
        <v>0</v>
      </c>
      <c r="AP1541">
        <v>0</v>
      </c>
      <c r="AQ1541">
        <v>0</v>
      </c>
      <c r="AR1541">
        <v>0</v>
      </c>
      <c r="AS1541">
        <v>2.5275213840733599</v>
      </c>
      <c r="AT1541">
        <v>2.2092341695547399</v>
      </c>
      <c r="AU1541" s="1">
        <v>9.7546045274185603E-2</v>
      </c>
      <c r="AV1541">
        <v>0.22074116924443499</v>
      </c>
      <c r="AW1541">
        <v>0</v>
      </c>
      <c r="AX1541">
        <v>0</v>
      </c>
      <c r="AY1541">
        <v>0</v>
      </c>
      <c r="AZ1541">
        <v>143.53012949269799</v>
      </c>
      <c r="BA1541">
        <v>76.885012057761799</v>
      </c>
      <c r="BB1541">
        <v>66.645117434936196</v>
      </c>
      <c r="BC1541">
        <v>146.05761870836901</v>
      </c>
      <c r="BD1541">
        <v>13.676453731275</v>
      </c>
      <c r="BE1541">
        <v>9.8439811407522697</v>
      </c>
      <c r="BF1541">
        <v>-1.2023608353459401</v>
      </c>
      <c r="BG1541">
        <v>0</v>
      </c>
      <c r="BH1541">
        <v>22.318074036681399</v>
      </c>
      <c r="BI1541" s="1">
        <v>-3.21684025220244E-5</v>
      </c>
      <c r="BJ1541">
        <v>0</v>
      </c>
      <c r="BK1541">
        <v>0</v>
      </c>
      <c r="BL1541">
        <v>0</v>
      </c>
      <c r="BM1541">
        <v>110223.50573406099</v>
      </c>
      <c r="BN1541">
        <v>4443.0034940485702</v>
      </c>
      <c r="BO1541">
        <v>1927.4044996995499</v>
      </c>
      <c r="BP1541">
        <v>0</v>
      </c>
      <c r="BQ1541">
        <v>-1.2023608353459401</v>
      </c>
    </row>
    <row r="1542" spans="1:69" x14ac:dyDescent="0.25">
      <c r="A1542">
        <v>19</v>
      </c>
      <c r="B1542" t="str">
        <f>IF(A1542=16,"CT",IF(A1542=20,"Shock",IF(A1542=19,"DecSoly",IF(A1542=18,"NoSoly","SolyTrade"))))</f>
        <v>DecSoly</v>
      </c>
      <c r="C1542" t="s">
        <v>8</v>
      </c>
      <c r="D1542" t="s">
        <v>7</v>
      </c>
      <c r="E1542" t="str" cm="1">
        <f t="array" ref="E1542">INDEX([1]!newIts[NEW],MATCH(indicatorsdb[[#This Row],[Column1]],[1]!newIts[OLD],0),0)</f>
        <v>DS100S</v>
      </c>
      <c r="F1542">
        <v>8</v>
      </c>
      <c r="G1542" t="s">
        <v>102</v>
      </c>
      <c r="H1542" t="str" cm="1">
        <f t="array" ref="H1542">INDEX([1]!fableCountries[ALPHA3],MATCH(F1542,[1]!fableCountries[id],0),0)</f>
        <v>ETH</v>
      </c>
      <c r="I1542">
        <v>2020</v>
      </c>
      <c r="J1542">
        <v>74.880414043675302</v>
      </c>
      <c r="K1542">
        <v>111.781525</v>
      </c>
      <c r="L1542">
        <v>0</v>
      </c>
      <c r="M1542">
        <v>2076.2768631212998</v>
      </c>
      <c r="N1542">
        <v>2063.2938388350199</v>
      </c>
      <c r="O1542">
        <v>34.8083544966522</v>
      </c>
      <c r="P1542">
        <v>78.758726430336495</v>
      </c>
      <c r="Q1542">
        <v>1985.87920487568</v>
      </c>
      <c r="R1542">
        <v>0</v>
      </c>
      <c r="S1542">
        <v>0.180820131033846</v>
      </c>
      <c r="T1542">
        <v>0.5</v>
      </c>
      <c r="U1542">
        <v>2566.5579466757999</v>
      </c>
      <c r="V1542">
        <v>10883.866153020101</v>
      </c>
      <c r="W1542">
        <v>6135.1189524598003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16365.859093585001</v>
      </c>
      <c r="AF1542">
        <v>30398.4569485547</v>
      </c>
      <c r="AG1542">
        <v>9778.4495099063497</v>
      </c>
      <c r="AH1542">
        <v>700</v>
      </c>
      <c r="AI1542">
        <v>42698.517042347798</v>
      </c>
      <c r="AJ1542">
        <v>58.717405606145803</v>
      </c>
      <c r="AK1542">
        <v>100000</v>
      </c>
      <c r="AL1542">
        <v>-1456.1926541938501</v>
      </c>
      <c r="AM1542">
        <v>700</v>
      </c>
      <c r="AN1542">
        <v>-756.19265419384999</v>
      </c>
      <c r="AO1542">
        <v>0</v>
      </c>
      <c r="AP1542">
        <v>0</v>
      </c>
      <c r="AQ1542">
        <v>0</v>
      </c>
      <c r="AR1542">
        <v>0</v>
      </c>
      <c r="AS1542">
        <v>2.5082115730855699</v>
      </c>
      <c r="AT1542">
        <v>2.1648761146193101</v>
      </c>
      <c r="AU1542">
        <v>0.108693478922086</v>
      </c>
      <c r="AV1542">
        <v>0.23464197954416799</v>
      </c>
      <c r="AW1542">
        <v>0</v>
      </c>
      <c r="AX1542">
        <v>0</v>
      </c>
      <c r="AY1542">
        <v>0</v>
      </c>
      <c r="AZ1542">
        <v>123.81540288592601</v>
      </c>
      <c r="BA1542">
        <v>67.944975740155897</v>
      </c>
      <c r="BB1542">
        <v>55.870427145769703</v>
      </c>
      <c r="BC1542">
        <v>126.323582290609</v>
      </c>
      <c r="BD1542">
        <v>17.669696451836</v>
      </c>
      <c r="BE1542">
        <v>12.903661293903999</v>
      </c>
      <c r="BF1542">
        <v>-0.60118041767296904</v>
      </c>
      <c r="BG1542">
        <v>0</v>
      </c>
      <c r="BH1542">
        <v>29.972177328067101</v>
      </c>
      <c r="BI1542" s="1">
        <v>-3.21684025220244E-5</v>
      </c>
      <c r="BJ1542">
        <v>0</v>
      </c>
      <c r="BK1542">
        <v>0</v>
      </c>
      <c r="BL1542">
        <v>0</v>
      </c>
      <c r="BM1542">
        <v>98840.904469784306</v>
      </c>
      <c r="BN1542">
        <v>3484.67427501865</v>
      </c>
      <c r="BO1542">
        <v>1787.57178734274</v>
      </c>
      <c r="BP1542">
        <v>0</v>
      </c>
      <c r="BQ1542">
        <v>-0.60118041767296904</v>
      </c>
    </row>
    <row r="1543" spans="1:69" x14ac:dyDescent="0.25">
      <c r="A1543">
        <v>19</v>
      </c>
      <c r="B1543" t="str">
        <f>IF(A1543=16,"CT",IF(A1543=20,"Shock",IF(A1543=19,"DecSoly",IF(A1543=18,"NoSoly","SolyTrade"))))</f>
        <v>DecSoly</v>
      </c>
      <c r="C1543" t="s">
        <v>8</v>
      </c>
      <c r="D1543" t="s">
        <v>7</v>
      </c>
      <c r="E1543" t="str" cm="1">
        <f t="array" ref="E1543">INDEX([1]!newIts[NEW],MATCH(indicatorsdb[[#This Row],[Column1]],[1]!newIts[OLD],0),0)</f>
        <v>DS100S</v>
      </c>
      <c r="F1543">
        <v>8</v>
      </c>
      <c r="G1543" t="s">
        <v>102</v>
      </c>
      <c r="H1543" t="str" cm="1">
        <f t="array" ref="H1543">INDEX([1]!fableCountries[ALPHA3],MATCH(F1543,[1]!fableCountries[id],0),0)</f>
        <v>ETH</v>
      </c>
      <c r="I1543">
        <v>2022</v>
      </c>
      <c r="J1543">
        <v>115.212798800429</v>
      </c>
      <c r="K1543">
        <v>123.29394600000001</v>
      </c>
      <c r="L1543">
        <v>0</v>
      </c>
      <c r="M1543">
        <v>2121.5913054430798</v>
      </c>
      <c r="N1543">
        <v>2106.9608340957102</v>
      </c>
      <c r="O1543">
        <v>40.369841362740601</v>
      </c>
      <c r="P1543">
        <v>80.7139423764866</v>
      </c>
      <c r="Q1543">
        <v>2003.10527947226</v>
      </c>
      <c r="R1543">
        <v>0</v>
      </c>
      <c r="S1543">
        <v>0.17880303802441999</v>
      </c>
      <c r="T1543">
        <v>0.5</v>
      </c>
      <c r="U1543">
        <v>2566.5579466757999</v>
      </c>
      <c r="V1543">
        <v>10883.866153020101</v>
      </c>
      <c r="W1543">
        <v>6135.1189524598003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16979.088790389502</v>
      </c>
      <c r="AF1543">
        <v>34292.756562931398</v>
      </c>
      <c r="AG1543">
        <v>8632.30514818148</v>
      </c>
      <c r="AH1543">
        <v>1400</v>
      </c>
      <c r="AI1543">
        <v>38631.599905579496</v>
      </c>
      <c r="AJ1543">
        <v>64.249592918083593</v>
      </c>
      <c r="AK1543">
        <v>100000</v>
      </c>
      <c r="AL1543">
        <v>-1146.1443617248599</v>
      </c>
      <c r="AM1543">
        <v>700</v>
      </c>
      <c r="AN1543">
        <v>-446.14436172486398</v>
      </c>
      <c r="AO1543">
        <v>0</v>
      </c>
      <c r="AP1543">
        <v>0</v>
      </c>
      <c r="AQ1543">
        <v>0</v>
      </c>
      <c r="AR1543">
        <v>0</v>
      </c>
      <c r="AS1543">
        <v>2.6668216904940301</v>
      </c>
      <c r="AT1543">
        <v>2.3134584871903701</v>
      </c>
      <c r="AU1543">
        <v>0.108384154999805</v>
      </c>
      <c r="AV1543">
        <v>0.24497904830386</v>
      </c>
      <c r="AW1543">
        <v>0</v>
      </c>
      <c r="AX1543">
        <v>0</v>
      </c>
      <c r="AY1543">
        <v>0</v>
      </c>
      <c r="AZ1543">
        <v>143.53012949269799</v>
      </c>
      <c r="BA1543">
        <v>76.885012057761799</v>
      </c>
      <c r="BB1543">
        <v>66.645117434936196</v>
      </c>
      <c r="BC1543">
        <v>146.19691901479001</v>
      </c>
      <c r="BD1543">
        <v>13.855696952412799</v>
      </c>
      <c r="BE1543">
        <v>9.9927817842052296</v>
      </c>
      <c r="BF1543">
        <v>-1.2023608353459401</v>
      </c>
      <c r="BG1543">
        <v>0</v>
      </c>
      <c r="BH1543">
        <v>22.646117901272099</v>
      </c>
      <c r="BI1543" s="1">
        <v>-3.21684025220244E-5</v>
      </c>
      <c r="BJ1543">
        <v>0</v>
      </c>
      <c r="BK1543">
        <v>0</v>
      </c>
      <c r="BL1543">
        <v>0</v>
      </c>
      <c r="BM1543">
        <v>110223.50573406099</v>
      </c>
      <c r="BN1543">
        <v>4443.0034940485702</v>
      </c>
      <c r="BO1543">
        <v>1927.4044996995499</v>
      </c>
      <c r="BP1543">
        <v>0</v>
      </c>
      <c r="BQ1543">
        <v>-1.2023608353459401</v>
      </c>
    </row>
    <row r="1544" spans="1:69" x14ac:dyDescent="0.25">
      <c r="A1544">
        <v>19</v>
      </c>
      <c r="B1544" t="str">
        <f>IF(A1544=16,"CT",IF(A1544=20,"Shock",IF(A1544=19,"DecSoly",IF(A1544=18,"NoSoly","SolyTrade"))))</f>
        <v>DecSoly</v>
      </c>
      <c r="C1544" t="s">
        <v>30</v>
      </c>
      <c r="D1544" t="s">
        <v>29</v>
      </c>
      <c r="E1544" t="str" cm="1">
        <f t="array" ref="E1544">INDEX([1]!newIts[NEW],MATCH(indicatorsdb[[#This Row],[Column1]],[1]!newIts[OLD],0),0)</f>
        <v>DS25</v>
      </c>
      <c r="F1544">
        <v>17</v>
      </c>
      <c r="G1544" t="s">
        <v>101</v>
      </c>
      <c r="H1544" t="str" cm="1">
        <f t="array" ref="H1544">INDEX([1]!fableCountries[ALPHA3],MATCH(F1544,[1]!fableCountries[id],0),0)</f>
        <v>FIN</v>
      </c>
      <c r="I1544">
        <v>2020</v>
      </c>
      <c r="J1544">
        <v>273.35928222267501</v>
      </c>
      <c r="K1544">
        <v>5.5914656136308603</v>
      </c>
      <c r="L1544">
        <v>0</v>
      </c>
      <c r="M1544">
        <v>2744.8403561056898</v>
      </c>
      <c r="N1544">
        <v>2729.5618801565602</v>
      </c>
      <c r="O1544">
        <v>117.414597743946</v>
      </c>
      <c r="P1544">
        <v>92.070193849655595</v>
      </c>
      <c r="Q1544">
        <v>2077.8166988284102</v>
      </c>
      <c r="R1544">
        <v>0</v>
      </c>
      <c r="S1544">
        <v>0.61246545497264404</v>
      </c>
      <c r="T1544">
        <v>0.5</v>
      </c>
      <c r="U1544">
        <v>2731.9528190212</v>
      </c>
      <c r="V1544">
        <v>1470.0612472836001</v>
      </c>
      <c r="W1544">
        <v>797.32109173319998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2322.5570604590798</v>
      </c>
      <c r="AF1544">
        <v>32.806062307903296</v>
      </c>
      <c r="AG1544">
        <v>22324.807373080599</v>
      </c>
      <c r="AH1544">
        <v>0</v>
      </c>
      <c r="AI1544">
        <v>5731.6086727484499</v>
      </c>
      <c r="AJ1544">
        <v>47.2208314039733</v>
      </c>
      <c r="AK1544">
        <v>30459</v>
      </c>
      <c r="AL1544">
        <v>-5.6332540498879098</v>
      </c>
      <c r="AM1544">
        <v>0</v>
      </c>
      <c r="AN1544">
        <v>-5.6332540498879098</v>
      </c>
      <c r="AO1544">
        <v>0</v>
      </c>
      <c r="AP1544">
        <v>0</v>
      </c>
      <c r="AQ1544">
        <v>0</v>
      </c>
      <c r="AR1544">
        <v>0</v>
      </c>
      <c r="AS1544">
        <v>4.68908659039848</v>
      </c>
      <c r="AT1544">
        <v>2.1006648700047901</v>
      </c>
      <c r="AU1544" s="1">
        <v>3.2066449027618599E-2</v>
      </c>
      <c r="AV1544">
        <v>2.55635527136607</v>
      </c>
      <c r="AW1544">
        <v>0</v>
      </c>
      <c r="AX1544">
        <v>0</v>
      </c>
      <c r="AY1544">
        <v>0</v>
      </c>
      <c r="AZ1544">
        <v>2.77231560498076</v>
      </c>
      <c r="BA1544">
        <v>2.1538366349092302</v>
      </c>
      <c r="BB1544">
        <v>0.61847897007153696</v>
      </c>
      <c r="BC1544">
        <v>7.4465353757246602</v>
      </c>
      <c r="BD1544">
        <v>0.147126430248009</v>
      </c>
      <c r="BE1544">
        <v>0</v>
      </c>
      <c r="BF1544">
        <v>-0.257359592055112</v>
      </c>
      <c r="BG1544">
        <v>6.07229599062837</v>
      </c>
      <c r="BH1544">
        <v>5.96206282882126</v>
      </c>
      <c r="BI1544" s="1">
        <v>-1.48668196545815E-2</v>
      </c>
      <c r="BJ1544">
        <v>0</v>
      </c>
      <c r="BK1544">
        <v>0</v>
      </c>
      <c r="BL1544">
        <v>0</v>
      </c>
      <c r="BM1544">
        <v>3051.1825095097201</v>
      </c>
      <c r="BN1544">
        <v>13.302262345507</v>
      </c>
      <c r="BO1544">
        <v>108.40188174058</v>
      </c>
      <c r="BP1544">
        <v>-0.257359592055112</v>
      </c>
      <c r="BQ1544">
        <v>0</v>
      </c>
    </row>
    <row r="1545" spans="1:69" x14ac:dyDescent="0.25">
      <c r="A1545">
        <v>19</v>
      </c>
      <c r="B1545" t="str">
        <f>IF(A1545=16,"CT",IF(A1545=20,"Shock",IF(A1545=19,"DecSoly",IF(A1545=18,"NoSoly","SolyTrade"))))</f>
        <v>DecSoly</v>
      </c>
      <c r="C1545" t="s">
        <v>30</v>
      </c>
      <c r="D1545" t="s">
        <v>29</v>
      </c>
      <c r="E1545" t="str" cm="1">
        <f t="array" ref="E1545">INDEX([1]!newIts[NEW],MATCH(indicatorsdb[[#This Row],[Column1]],[1]!newIts[OLD],0),0)</f>
        <v>DS25</v>
      </c>
      <c r="F1545">
        <v>17</v>
      </c>
      <c r="G1545" t="s">
        <v>101</v>
      </c>
      <c r="H1545" t="str" cm="1">
        <f t="array" ref="H1545">INDEX([1]!fableCountries[ALPHA3],MATCH(F1545,[1]!fableCountries[id],0),0)</f>
        <v>FIN</v>
      </c>
      <c r="I1545">
        <v>2022</v>
      </c>
      <c r="J1545">
        <v>305.86786667723101</v>
      </c>
      <c r="K1545">
        <v>5.6871764684536403</v>
      </c>
      <c r="L1545">
        <v>0</v>
      </c>
      <c r="M1545">
        <v>2744.8403561056898</v>
      </c>
      <c r="N1545">
        <v>2729.4368595711499</v>
      </c>
      <c r="O1545">
        <v>117.410035616817</v>
      </c>
      <c r="P1545">
        <v>92.065029655303505</v>
      </c>
      <c r="Q1545">
        <v>2076.8020868850999</v>
      </c>
      <c r="R1545">
        <v>0</v>
      </c>
      <c r="S1545">
        <v>0.61226862266716797</v>
      </c>
      <c r="T1545">
        <v>0.5</v>
      </c>
      <c r="U1545">
        <v>2731.9528190212</v>
      </c>
      <c r="V1545">
        <v>1470.0612472836001</v>
      </c>
      <c r="W1545">
        <v>797.32109173319998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2334.41547845387</v>
      </c>
      <c r="AF1545">
        <v>32.698493378625699</v>
      </c>
      <c r="AG1545">
        <v>22312.850614195198</v>
      </c>
      <c r="AH1545">
        <v>0</v>
      </c>
      <c r="AI1545">
        <v>5731.7162416777301</v>
      </c>
      <c r="AJ1545">
        <v>47.319172294546398</v>
      </c>
      <c r="AK1545">
        <v>30459</v>
      </c>
      <c r="AL1545">
        <v>-11.9567588853606</v>
      </c>
      <c r="AM1545">
        <v>0</v>
      </c>
      <c r="AN1545">
        <v>-11.9567588853606</v>
      </c>
      <c r="AO1545">
        <v>0</v>
      </c>
      <c r="AP1545">
        <v>0</v>
      </c>
      <c r="AQ1545">
        <v>0</v>
      </c>
      <c r="AR1545">
        <v>0</v>
      </c>
      <c r="AS1545">
        <v>4.7270178234707902</v>
      </c>
      <c r="AT1545">
        <v>2.1162773475312502</v>
      </c>
      <c r="AU1545">
        <v>3.2342943090171002E-2</v>
      </c>
      <c r="AV1545">
        <v>2.5783975328493698</v>
      </c>
      <c r="AW1545">
        <v>0</v>
      </c>
      <c r="AX1545">
        <v>0</v>
      </c>
      <c r="AY1545">
        <v>0</v>
      </c>
      <c r="AZ1545">
        <v>2.7875426598708302</v>
      </c>
      <c r="BA1545">
        <v>2.1644357199360398</v>
      </c>
      <c r="BB1545">
        <v>0.62310693993479305</v>
      </c>
      <c r="BC1545">
        <v>7.4889955116742799</v>
      </c>
      <c r="BD1545">
        <v>0.31217051834515702</v>
      </c>
      <c r="BE1545">
        <v>0</v>
      </c>
      <c r="BF1545">
        <v>-0.25754178736234001</v>
      </c>
      <c r="BG1545">
        <v>6.10329967414203</v>
      </c>
      <c r="BH1545">
        <v>6.1579284051248502</v>
      </c>
      <c r="BI1545" s="1">
        <v>-2.55649716673403E-2</v>
      </c>
      <c r="BJ1545">
        <v>0</v>
      </c>
      <c r="BK1545">
        <v>0</v>
      </c>
      <c r="BL1545">
        <v>0</v>
      </c>
      <c r="BM1545">
        <v>3119.3551147877802</v>
      </c>
      <c r="BN1545">
        <v>13.437182965120799</v>
      </c>
      <c r="BO1545">
        <v>109.962782436399</v>
      </c>
      <c r="BP1545">
        <v>-0.25754178736234001</v>
      </c>
      <c r="BQ1545">
        <v>0</v>
      </c>
    </row>
    <row r="1546" spans="1:69" x14ac:dyDescent="0.25">
      <c r="A1546">
        <v>19</v>
      </c>
      <c r="B1546" t="str">
        <f>IF(A1546=16,"CT",IF(A1546=20,"Shock",IF(A1546=19,"DecSoly",IF(A1546=18,"NoSoly","SolyTrade"))))</f>
        <v>DecSoly</v>
      </c>
      <c r="C1546" t="s">
        <v>28</v>
      </c>
      <c r="D1546" t="s">
        <v>27</v>
      </c>
      <c r="E1546" t="str" cm="1">
        <f t="array" ref="E1546">INDEX([1]!newIts[NEW],MATCH(indicatorsdb[[#This Row],[Column1]],[1]!newIts[OLD],0),0)</f>
        <v>DS25M</v>
      </c>
      <c r="F1546">
        <v>17</v>
      </c>
      <c r="G1546" t="s">
        <v>101</v>
      </c>
      <c r="H1546" t="str" cm="1">
        <f t="array" ref="H1546">INDEX([1]!fableCountries[ALPHA3],MATCH(F1546,[1]!fableCountries[id],0),0)</f>
        <v>FIN</v>
      </c>
      <c r="I1546">
        <v>2020</v>
      </c>
      <c r="J1546">
        <v>273.35928222267501</v>
      </c>
      <c r="K1546">
        <v>5.5914656136308603</v>
      </c>
      <c r="L1546">
        <v>0</v>
      </c>
      <c r="M1546">
        <v>2744.8403561056898</v>
      </c>
      <c r="N1546">
        <v>2729.5618801565602</v>
      </c>
      <c r="O1546">
        <v>117.414597743946</v>
      </c>
      <c r="P1546">
        <v>92.070193849655595</v>
      </c>
      <c r="Q1546">
        <v>2077.8166988284102</v>
      </c>
      <c r="R1546">
        <v>0</v>
      </c>
      <c r="S1546">
        <v>0.61129529499297597</v>
      </c>
      <c r="T1546">
        <v>0.5</v>
      </c>
      <c r="U1546">
        <v>2731.9528190212</v>
      </c>
      <c r="V1546">
        <v>1470.0612472836001</v>
      </c>
      <c r="W1546">
        <v>797.32109173319998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2355.1963255738501</v>
      </c>
      <c r="AF1546">
        <v>32.806062307903296</v>
      </c>
      <c r="AG1546">
        <v>22293.375374236701</v>
      </c>
      <c r="AH1546">
        <v>0</v>
      </c>
      <c r="AI1546">
        <v>5730.4014064775401</v>
      </c>
      <c r="AJ1546">
        <v>47.2208314039733</v>
      </c>
      <c r="AK1546">
        <v>30459</v>
      </c>
      <c r="AL1546">
        <v>-7.0170334338654401</v>
      </c>
      <c r="AM1546">
        <v>0</v>
      </c>
      <c r="AN1546">
        <v>-7.0170334338654401</v>
      </c>
      <c r="AO1546">
        <v>0</v>
      </c>
      <c r="AP1546">
        <v>0</v>
      </c>
      <c r="AQ1546">
        <v>0</v>
      </c>
      <c r="AR1546">
        <v>0</v>
      </c>
      <c r="AS1546">
        <v>5.7976496264007</v>
      </c>
      <c r="AT1546">
        <v>2.5621224759085699</v>
      </c>
      <c r="AU1546" s="1">
        <v>4.0083061284523297E-2</v>
      </c>
      <c r="AV1546">
        <v>3.1954440892076001</v>
      </c>
      <c r="AW1546">
        <v>0</v>
      </c>
      <c r="AX1546">
        <v>0</v>
      </c>
      <c r="AY1546">
        <v>0</v>
      </c>
      <c r="AZ1546">
        <v>2.77231560498076</v>
      </c>
      <c r="BA1546">
        <v>2.1538366349092302</v>
      </c>
      <c r="BB1546">
        <v>0.61847897007153696</v>
      </c>
      <c r="BC1546">
        <v>8.5550984117268793</v>
      </c>
      <c r="BD1546">
        <v>0.183243161346657</v>
      </c>
      <c r="BE1546">
        <v>0</v>
      </c>
      <c r="BF1546">
        <v>-0.321098383601857</v>
      </c>
      <c r="BG1546">
        <v>6.1576309354905199</v>
      </c>
      <c r="BH1546">
        <v>6.0197757132353198</v>
      </c>
      <c r="BI1546" s="1">
        <v>-1.48668196545815E-2</v>
      </c>
      <c r="BJ1546">
        <v>0</v>
      </c>
      <c r="BK1546">
        <v>0</v>
      </c>
      <c r="BL1546">
        <v>0</v>
      </c>
      <c r="BM1546">
        <v>3051.1825095097302</v>
      </c>
      <c r="BN1546">
        <v>13.302262345507099</v>
      </c>
      <c r="BO1546">
        <v>108.401881740581</v>
      </c>
      <c r="BP1546">
        <v>-0.321098383601857</v>
      </c>
      <c r="BQ1546">
        <v>0</v>
      </c>
    </row>
    <row r="1547" spans="1:69" x14ac:dyDescent="0.25">
      <c r="A1547">
        <v>19</v>
      </c>
      <c r="B1547" t="str">
        <f>IF(A1547=16,"CT",IF(A1547=20,"Shock",IF(A1547=19,"DecSoly",IF(A1547=18,"NoSoly","SolyTrade"))))</f>
        <v>DecSoly</v>
      </c>
      <c r="C1547" t="s">
        <v>28</v>
      </c>
      <c r="D1547" t="s">
        <v>27</v>
      </c>
      <c r="E1547" t="str" cm="1">
        <f t="array" ref="E1547">INDEX([1]!newIts[NEW],MATCH(indicatorsdb[[#This Row],[Column1]],[1]!newIts[OLD],0),0)</f>
        <v>DS25M</v>
      </c>
      <c r="F1547">
        <v>17</v>
      </c>
      <c r="G1547" t="s">
        <v>101</v>
      </c>
      <c r="H1547" t="str" cm="1">
        <f t="array" ref="H1547">INDEX([1]!fableCountries[ALPHA3],MATCH(F1547,[1]!fableCountries[id],0),0)</f>
        <v>FIN</v>
      </c>
      <c r="I1547">
        <v>2022</v>
      </c>
      <c r="J1547">
        <v>305.86786667723101</v>
      </c>
      <c r="K1547">
        <v>5.6871764684536403</v>
      </c>
      <c r="L1547">
        <v>0</v>
      </c>
      <c r="M1547">
        <v>2744.8403561056898</v>
      </c>
      <c r="N1547">
        <v>2729.4368595711499</v>
      </c>
      <c r="O1547">
        <v>117.410035616817</v>
      </c>
      <c r="P1547">
        <v>92.065029655303505</v>
      </c>
      <c r="Q1547">
        <v>2076.8020868850999</v>
      </c>
      <c r="R1547">
        <v>0</v>
      </c>
      <c r="S1547">
        <v>0.61104885560280398</v>
      </c>
      <c r="T1547">
        <v>0.5</v>
      </c>
      <c r="U1547">
        <v>2731.9528190212</v>
      </c>
      <c r="V1547">
        <v>1470.0612472836001</v>
      </c>
      <c r="W1547">
        <v>797.32109173319998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2370.0193480673402</v>
      </c>
      <c r="AF1547">
        <v>32.698493378625699</v>
      </c>
      <c r="AG1547">
        <v>22278.4540108527</v>
      </c>
      <c r="AH1547">
        <v>0</v>
      </c>
      <c r="AI1547">
        <v>5730.5089754068204</v>
      </c>
      <c r="AJ1547">
        <v>47.319172294546398</v>
      </c>
      <c r="AK1547">
        <v>30459</v>
      </c>
      <c r="AL1547">
        <v>-14.9213633840518</v>
      </c>
      <c r="AM1547">
        <v>0</v>
      </c>
      <c r="AN1547">
        <v>-14.9213633840518</v>
      </c>
      <c r="AO1547">
        <v>0</v>
      </c>
      <c r="AP1547">
        <v>0</v>
      </c>
      <c r="AQ1547">
        <v>0</v>
      </c>
      <c r="AR1547">
        <v>0</v>
      </c>
      <c r="AS1547">
        <v>5.8451397085162302</v>
      </c>
      <c r="AT1547">
        <v>2.58171411359181</v>
      </c>
      <c r="AU1547" s="1">
        <v>4.0428678862713799E-2</v>
      </c>
      <c r="AV1547">
        <v>3.2229969160617</v>
      </c>
      <c r="AW1547">
        <v>0</v>
      </c>
      <c r="AX1547">
        <v>0</v>
      </c>
      <c r="AY1547">
        <v>0</v>
      </c>
      <c r="AZ1547">
        <v>2.7875426598708302</v>
      </c>
      <c r="BA1547">
        <v>2.1644357199360398</v>
      </c>
      <c r="BB1547">
        <v>0.62310693993479305</v>
      </c>
      <c r="BC1547">
        <v>8.6071173967197208</v>
      </c>
      <c r="BD1547">
        <v>0.38954688681329902</v>
      </c>
      <c r="BE1547">
        <v>0</v>
      </c>
      <c r="BF1547">
        <v>-0.32128057890908501</v>
      </c>
      <c r="BG1547">
        <v>6.1963855398826002</v>
      </c>
      <c r="BH1547">
        <v>6.2646518477868103</v>
      </c>
      <c r="BI1547" s="1">
        <v>-2.55649716673403E-2</v>
      </c>
      <c r="BJ1547">
        <v>0</v>
      </c>
      <c r="BK1547">
        <v>0</v>
      </c>
      <c r="BL1547">
        <v>0</v>
      </c>
      <c r="BM1547">
        <v>3119.3551147877802</v>
      </c>
      <c r="BN1547">
        <v>13.437182965120799</v>
      </c>
      <c r="BO1547">
        <v>109.962782436399</v>
      </c>
      <c r="BP1547">
        <v>-0.32128057890908501</v>
      </c>
      <c r="BQ1547">
        <v>0</v>
      </c>
    </row>
    <row r="1548" spans="1:69" x14ac:dyDescent="0.25">
      <c r="A1548">
        <v>19</v>
      </c>
      <c r="B1548" t="str">
        <f>IF(A1548=16,"CT",IF(A1548=20,"Shock",IF(A1548=19,"DecSoly",IF(A1548=18,"NoSoly","SolyTrade"))))</f>
        <v>DecSoly</v>
      </c>
      <c r="C1548" t="s">
        <v>26</v>
      </c>
      <c r="D1548" t="s">
        <v>25</v>
      </c>
      <c r="E1548" t="str" cm="1">
        <f t="array" ref="E1548">INDEX([1]!newIts[NEW],MATCH(indicatorsdb[[#This Row],[Column1]],[1]!newIts[OLD],0),0)</f>
        <v>DS25S</v>
      </c>
      <c r="F1548">
        <v>17</v>
      </c>
      <c r="G1548" t="s">
        <v>101</v>
      </c>
      <c r="H1548" t="str" cm="1">
        <f t="array" ref="H1548">INDEX([1]!fableCountries[ALPHA3],MATCH(F1548,[1]!fableCountries[id],0),0)</f>
        <v>FIN</v>
      </c>
      <c r="I1548">
        <v>2020</v>
      </c>
      <c r="J1548">
        <v>273.35928222267501</v>
      </c>
      <c r="K1548">
        <v>5.5914656136308603</v>
      </c>
      <c r="L1548">
        <v>0</v>
      </c>
      <c r="M1548">
        <v>2744.8403561056898</v>
      </c>
      <c r="N1548">
        <v>2729.5618801565602</v>
      </c>
      <c r="O1548">
        <v>117.414597743946</v>
      </c>
      <c r="P1548">
        <v>92.070193849655595</v>
      </c>
      <c r="Q1548">
        <v>2077.8166988284102</v>
      </c>
      <c r="R1548">
        <v>0</v>
      </c>
      <c r="S1548">
        <v>0.61045946643606996</v>
      </c>
      <c r="T1548">
        <v>0.5</v>
      </c>
      <c r="U1548">
        <v>2731.9528190212</v>
      </c>
      <c r="V1548">
        <v>1470.0612472836001</v>
      </c>
      <c r="W1548">
        <v>797.32109173319998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2378.51008637011</v>
      </c>
      <c r="AF1548">
        <v>32.806062307903296</v>
      </c>
      <c r="AG1548">
        <v>22270.923946491101</v>
      </c>
      <c r="AH1548">
        <v>0</v>
      </c>
      <c r="AI1548">
        <v>5729.5390734268904</v>
      </c>
      <c r="AJ1548">
        <v>47.2208314039733</v>
      </c>
      <c r="AK1548">
        <v>30459</v>
      </c>
      <c r="AL1548">
        <v>-8.0054472795600304</v>
      </c>
      <c r="AM1548">
        <v>0</v>
      </c>
      <c r="AN1548">
        <v>-8.0054472795600304</v>
      </c>
      <c r="AO1548">
        <v>0</v>
      </c>
      <c r="AP1548">
        <v>0</v>
      </c>
      <c r="AQ1548">
        <v>0</v>
      </c>
      <c r="AR1548">
        <v>0</v>
      </c>
      <c r="AS1548">
        <v>6.5894803664022596</v>
      </c>
      <c r="AT1548">
        <v>2.8917350515541198</v>
      </c>
      <c r="AU1548" s="1">
        <v>4.5809212896598103E-2</v>
      </c>
      <c r="AV1548">
        <v>3.6519361019515402</v>
      </c>
      <c r="AW1548">
        <v>0</v>
      </c>
      <c r="AX1548">
        <v>0</v>
      </c>
      <c r="AY1548">
        <v>0</v>
      </c>
      <c r="AZ1548">
        <v>2.77231560498076</v>
      </c>
      <c r="BA1548">
        <v>2.1538366349092302</v>
      </c>
      <c r="BB1548">
        <v>0.61847897007153696</v>
      </c>
      <c r="BC1548">
        <v>9.3469291517284407</v>
      </c>
      <c r="BD1548">
        <v>0.209040826417138</v>
      </c>
      <c r="BE1548">
        <v>0</v>
      </c>
      <c r="BF1548">
        <v>-0.36662609184952999</v>
      </c>
      <c r="BG1548">
        <v>6.21858446753492</v>
      </c>
      <c r="BH1548">
        <v>6.0609992021025203</v>
      </c>
      <c r="BI1548" s="1">
        <v>-1.48668196545815E-2</v>
      </c>
      <c r="BJ1548">
        <v>0</v>
      </c>
      <c r="BK1548">
        <v>0</v>
      </c>
      <c r="BL1548">
        <v>0</v>
      </c>
      <c r="BM1548">
        <v>3051.1825095097302</v>
      </c>
      <c r="BN1548">
        <v>13.302262345507099</v>
      </c>
      <c r="BO1548">
        <v>108.401881740581</v>
      </c>
      <c r="BP1548">
        <v>-0.36662609184952999</v>
      </c>
      <c r="BQ1548">
        <v>0</v>
      </c>
    </row>
    <row r="1549" spans="1:69" x14ac:dyDescent="0.25">
      <c r="A1549">
        <v>19</v>
      </c>
      <c r="B1549" t="str">
        <f>IF(A1549=16,"CT",IF(A1549=20,"Shock",IF(A1549=19,"DecSoly",IF(A1549=18,"NoSoly","SolyTrade"))))</f>
        <v>DecSoly</v>
      </c>
      <c r="C1549" t="s">
        <v>26</v>
      </c>
      <c r="D1549" t="s">
        <v>25</v>
      </c>
      <c r="E1549" t="str" cm="1">
        <f t="array" ref="E1549">INDEX([1]!newIts[NEW],MATCH(indicatorsdb[[#This Row],[Column1]],[1]!newIts[OLD],0),0)</f>
        <v>DS25S</v>
      </c>
      <c r="F1549">
        <v>17</v>
      </c>
      <c r="G1549" t="s">
        <v>101</v>
      </c>
      <c r="H1549" t="str" cm="1">
        <f t="array" ref="H1549">INDEX([1]!fableCountries[ALPHA3],MATCH(F1549,[1]!fableCountries[id],0),0)</f>
        <v>FIN</v>
      </c>
      <c r="I1549">
        <v>2022</v>
      </c>
      <c r="J1549">
        <v>305.86786667723101</v>
      </c>
      <c r="K1549">
        <v>5.6871764684536403</v>
      </c>
      <c r="L1549">
        <v>0</v>
      </c>
      <c r="M1549">
        <v>2744.8403561056898</v>
      </c>
      <c r="N1549">
        <v>2729.4368595711499</v>
      </c>
      <c r="O1549">
        <v>117.410035616817</v>
      </c>
      <c r="P1549">
        <v>92.065029655303505</v>
      </c>
      <c r="Q1549">
        <v>2076.8020868850999</v>
      </c>
      <c r="R1549">
        <v>0</v>
      </c>
      <c r="S1549">
        <v>0.61017759341397304</v>
      </c>
      <c r="T1549">
        <v>0.5</v>
      </c>
      <c r="U1549">
        <v>2731.9528190212</v>
      </c>
      <c r="V1549">
        <v>1470.0612472836001</v>
      </c>
      <c r="W1549">
        <v>797.32109173319998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2395.4506835055299</v>
      </c>
      <c r="AF1549">
        <v>32.698493378625699</v>
      </c>
      <c r="AG1549">
        <v>22253.885008465099</v>
      </c>
      <c r="AH1549">
        <v>0</v>
      </c>
      <c r="AI1549">
        <v>5729.6466423561596</v>
      </c>
      <c r="AJ1549">
        <v>47.319172294546398</v>
      </c>
      <c r="AK1549">
        <v>30459</v>
      </c>
      <c r="AL1549">
        <v>-17.0389380259803</v>
      </c>
      <c r="AM1549">
        <v>0</v>
      </c>
      <c r="AN1549">
        <v>-17.0389380259803</v>
      </c>
      <c r="AO1549">
        <v>0</v>
      </c>
      <c r="AP1549">
        <v>0</v>
      </c>
      <c r="AQ1549">
        <v>0</v>
      </c>
      <c r="AR1549">
        <v>0</v>
      </c>
      <c r="AS1549">
        <v>6.6437981978343998</v>
      </c>
      <c r="AT1549">
        <v>2.91416894649221</v>
      </c>
      <c r="AU1549">
        <v>4.6204204414529999E-2</v>
      </c>
      <c r="AV1549">
        <v>3.6834250469276602</v>
      </c>
      <c r="AW1549">
        <v>0</v>
      </c>
      <c r="AX1549">
        <v>0</v>
      </c>
      <c r="AY1549">
        <v>0</v>
      </c>
      <c r="AZ1549">
        <v>2.7875426598708302</v>
      </c>
      <c r="BA1549">
        <v>2.1644357199360398</v>
      </c>
      <c r="BB1549">
        <v>0.62310693993479305</v>
      </c>
      <c r="BC1549">
        <v>9.4057758860378904</v>
      </c>
      <c r="BD1549">
        <v>0.44481572143354298</v>
      </c>
      <c r="BE1549">
        <v>0</v>
      </c>
      <c r="BF1549">
        <v>-0.36680828715675801</v>
      </c>
      <c r="BG1549">
        <v>6.2628754439829999</v>
      </c>
      <c r="BH1549">
        <v>6.3408828782597899</v>
      </c>
      <c r="BI1549" s="1">
        <v>-2.55649716673403E-2</v>
      </c>
      <c r="BJ1549">
        <v>0</v>
      </c>
      <c r="BK1549">
        <v>0</v>
      </c>
      <c r="BL1549">
        <v>0</v>
      </c>
      <c r="BM1549">
        <v>3119.3551147877802</v>
      </c>
      <c r="BN1549">
        <v>13.437182965120799</v>
      </c>
      <c r="BO1549">
        <v>109.962782436399</v>
      </c>
      <c r="BP1549">
        <v>-0.36680828715675801</v>
      </c>
      <c r="BQ1549">
        <v>0</v>
      </c>
    </row>
    <row r="1550" spans="1:69" x14ac:dyDescent="0.25">
      <c r="A1550">
        <v>19</v>
      </c>
      <c r="B1550" t="str">
        <f>IF(A1550=16,"CT",IF(A1550=20,"Shock",IF(A1550=19,"DecSoly",IF(A1550=18,"NoSoly","SolyTrade"))))</f>
        <v>DecSoly</v>
      </c>
      <c r="C1550" t="s">
        <v>24</v>
      </c>
      <c r="D1550" t="s">
        <v>23</v>
      </c>
      <c r="E1550" t="str" cm="1">
        <f t="array" ref="E1550">INDEX([1]!newIts[NEW],MATCH(indicatorsdb[[#This Row],[Column1]],[1]!newIts[OLD],0),0)</f>
        <v>DS50</v>
      </c>
      <c r="F1550">
        <v>17</v>
      </c>
      <c r="G1550" t="s">
        <v>101</v>
      </c>
      <c r="H1550" t="str" cm="1">
        <f t="array" ref="H1550">INDEX([1]!fableCountries[ALPHA3],MATCH(F1550,[1]!fableCountries[id],0),0)</f>
        <v>FIN</v>
      </c>
      <c r="I1550">
        <v>2020</v>
      </c>
      <c r="J1550">
        <v>273.35928222267501</v>
      </c>
      <c r="K1550">
        <v>5.5914656136308603</v>
      </c>
      <c r="L1550">
        <v>0</v>
      </c>
      <c r="M1550">
        <v>2744.8403561056898</v>
      </c>
      <c r="N1550">
        <v>2730.8388635637998</v>
      </c>
      <c r="O1550">
        <v>117.430132873906</v>
      </c>
      <c r="P1550">
        <v>92.084627381730002</v>
      </c>
      <c r="Q1550">
        <v>2077.8166988284102</v>
      </c>
      <c r="R1550">
        <v>0</v>
      </c>
      <c r="S1550">
        <v>0.61223965758115995</v>
      </c>
      <c r="T1550">
        <v>0.5</v>
      </c>
      <c r="U1550">
        <v>2731.9528190212</v>
      </c>
      <c r="V1550">
        <v>1470.0612472836001</v>
      </c>
      <c r="W1550">
        <v>797.32109173319998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2336.5570502319501</v>
      </c>
      <c r="AF1550">
        <v>32.525121777202898</v>
      </c>
      <c r="AG1550">
        <v>22310.8073833077</v>
      </c>
      <c r="AH1550">
        <v>0</v>
      </c>
      <c r="AI1550">
        <v>5731.8896132791497</v>
      </c>
      <c r="AJ1550">
        <v>47.2208314039733</v>
      </c>
      <c r="AK1550">
        <v>30459</v>
      </c>
      <c r="AL1550">
        <v>-19.633243822751002</v>
      </c>
      <c r="AM1550">
        <v>0</v>
      </c>
      <c r="AN1550">
        <v>-19.633243822751002</v>
      </c>
      <c r="AO1550">
        <v>0</v>
      </c>
      <c r="AP1550">
        <v>0</v>
      </c>
      <c r="AQ1550">
        <v>0</v>
      </c>
      <c r="AR1550">
        <v>0</v>
      </c>
      <c r="AS1550">
        <v>4.7376428410062603</v>
      </c>
      <c r="AT1550">
        <v>2.1228717079403099</v>
      </c>
      <c r="AU1550" s="1">
        <v>3.2392876553591597E-2</v>
      </c>
      <c r="AV1550">
        <v>2.5823782565123699</v>
      </c>
      <c r="AW1550">
        <v>0</v>
      </c>
      <c r="AX1550">
        <v>0</v>
      </c>
      <c r="AY1550">
        <v>0</v>
      </c>
      <c r="AZ1550">
        <v>2.7622702351049901</v>
      </c>
      <c r="BA1550">
        <v>2.1456771656028102</v>
      </c>
      <c r="BB1550">
        <v>0.61659306950217196</v>
      </c>
      <c r="BC1550">
        <v>7.4850462564566698</v>
      </c>
      <c r="BD1550">
        <v>0.51252706554132199</v>
      </c>
      <c r="BE1550">
        <v>0</v>
      </c>
      <c r="BF1550">
        <v>-0.25783543621055199</v>
      </c>
      <c r="BG1550">
        <v>6.1088987864063098</v>
      </c>
      <c r="BH1550">
        <v>6.3635904157370797</v>
      </c>
      <c r="BI1550" s="1">
        <v>-1.48668196545815E-2</v>
      </c>
      <c r="BJ1550">
        <v>0</v>
      </c>
      <c r="BK1550">
        <v>0</v>
      </c>
      <c r="BL1550">
        <v>0</v>
      </c>
      <c r="BM1550">
        <v>3079.6216636601898</v>
      </c>
      <c r="BN1550">
        <v>13.0848720922809</v>
      </c>
      <c r="BO1550">
        <v>109.6930325741</v>
      </c>
      <c r="BP1550">
        <v>-0.25783543621055199</v>
      </c>
      <c r="BQ1550">
        <v>0</v>
      </c>
    </row>
    <row r="1551" spans="1:69" x14ac:dyDescent="0.25">
      <c r="A1551">
        <v>19</v>
      </c>
      <c r="B1551" t="str">
        <f>IF(A1551=16,"CT",IF(A1551=20,"Shock",IF(A1551=19,"DecSoly",IF(A1551=18,"NoSoly","SolyTrade"))))</f>
        <v>DecSoly</v>
      </c>
      <c r="C1551" t="s">
        <v>24</v>
      </c>
      <c r="D1551" t="s">
        <v>23</v>
      </c>
      <c r="E1551" t="str" cm="1">
        <f t="array" ref="E1551">INDEX([1]!newIts[NEW],MATCH(indicatorsdb[[#This Row],[Column1]],[1]!newIts[OLD],0),0)</f>
        <v>DS50</v>
      </c>
      <c r="F1551">
        <v>17</v>
      </c>
      <c r="G1551" t="s">
        <v>101</v>
      </c>
      <c r="H1551" t="str" cm="1">
        <f t="array" ref="H1551">INDEX([1]!fableCountries[ALPHA3],MATCH(F1551,[1]!fableCountries[id],0),0)</f>
        <v>FIN</v>
      </c>
      <c r="I1551">
        <v>2022</v>
      </c>
      <c r="J1551">
        <v>305.86786667723101</v>
      </c>
      <c r="K1551">
        <v>5.6871764684536403</v>
      </c>
      <c r="L1551">
        <v>0</v>
      </c>
      <c r="M1551">
        <v>2744.8403561056898</v>
      </c>
      <c r="N1551">
        <v>2730.6394255309101</v>
      </c>
      <c r="O1551">
        <v>117.42456754328499</v>
      </c>
      <c r="P1551">
        <v>92.078417082163398</v>
      </c>
      <c r="Q1551">
        <v>2076.8020868850999</v>
      </c>
      <c r="R1551">
        <v>0</v>
      </c>
      <c r="S1551">
        <v>0.61210080835884795</v>
      </c>
      <c r="T1551">
        <v>0.5</v>
      </c>
      <c r="U1551">
        <v>2731.9528190212</v>
      </c>
      <c r="V1551">
        <v>1470.0612472836001</v>
      </c>
      <c r="W1551">
        <v>797.32109173319998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2344.9449410307998</v>
      </c>
      <c r="AF1551">
        <v>32.420528365809503</v>
      </c>
      <c r="AG1551">
        <v>22302.3211516183</v>
      </c>
      <c r="AH1551">
        <v>0</v>
      </c>
      <c r="AI1551">
        <v>5731.9942066905496</v>
      </c>
      <c r="AJ1551">
        <v>47.319172294546398</v>
      </c>
      <c r="AK1551">
        <v>30459</v>
      </c>
      <c r="AL1551">
        <v>-8.4862316894250398</v>
      </c>
      <c r="AM1551">
        <v>0</v>
      </c>
      <c r="AN1551">
        <v>-8.4862316894250398</v>
      </c>
      <c r="AO1551">
        <v>0</v>
      </c>
      <c r="AP1551">
        <v>0</v>
      </c>
      <c r="AQ1551">
        <v>0</v>
      </c>
      <c r="AR1551">
        <v>0</v>
      </c>
      <c r="AS1551">
        <v>4.7634790827920002</v>
      </c>
      <c r="AT1551">
        <v>2.1329210813286701</v>
      </c>
      <c r="AU1551" s="1">
        <v>3.25884508708605E-2</v>
      </c>
      <c r="AV1551">
        <v>2.5979695505924698</v>
      </c>
      <c r="AW1551">
        <v>0</v>
      </c>
      <c r="AX1551">
        <v>0</v>
      </c>
      <c r="AY1551">
        <v>0</v>
      </c>
      <c r="AZ1551">
        <v>2.77769700319902</v>
      </c>
      <c r="BA1551">
        <v>2.1564157338763099</v>
      </c>
      <c r="BB1551">
        <v>0.62128126932271699</v>
      </c>
      <c r="BC1551">
        <v>7.5156111143236899</v>
      </c>
      <c r="BD1551">
        <v>0.22158953487507699</v>
      </c>
      <c r="BE1551">
        <v>0</v>
      </c>
      <c r="BF1551">
        <v>-0.258012591722379</v>
      </c>
      <c r="BG1551">
        <v>6.1308288205634103</v>
      </c>
      <c r="BH1551">
        <v>6.09440576371611</v>
      </c>
      <c r="BI1551" s="1">
        <v>-2.55649716673403E-2</v>
      </c>
      <c r="BJ1551">
        <v>0</v>
      </c>
      <c r="BK1551">
        <v>0</v>
      </c>
      <c r="BL1551">
        <v>0</v>
      </c>
      <c r="BM1551">
        <v>3140.9103055518499</v>
      </c>
      <c r="BN1551">
        <v>13.2298874982349</v>
      </c>
      <c r="BO1551">
        <v>110.938595968564</v>
      </c>
      <c r="BP1551">
        <v>-0.258012591722379</v>
      </c>
      <c r="BQ1551">
        <v>0</v>
      </c>
    </row>
    <row r="1552" spans="1:69" x14ac:dyDescent="0.25">
      <c r="A1552">
        <v>19</v>
      </c>
      <c r="B1552" t="str">
        <f>IF(A1552=16,"CT",IF(A1552=20,"Shock",IF(A1552=19,"DecSoly",IF(A1552=18,"NoSoly","SolyTrade"))))</f>
        <v>DecSoly</v>
      </c>
      <c r="C1552" t="s">
        <v>22</v>
      </c>
      <c r="D1552" t="s">
        <v>21</v>
      </c>
      <c r="E1552" t="str" cm="1">
        <f t="array" ref="E1552">INDEX([1]!newIts[NEW],MATCH(indicatorsdb[[#This Row],[Column1]],[1]!newIts[OLD],0),0)</f>
        <v>DS50M</v>
      </c>
      <c r="F1552">
        <v>17</v>
      </c>
      <c r="G1552" t="s">
        <v>101</v>
      </c>
      <c r="H1552" t="str" cm="1">
        <f t="array" ref="H1552">INDEX([1]!fableCountries[ALPHA3],MATCH(F1552,[1]!fableCountries[id],0),0)</f>
        <v>FIN</v>
      </c>
      <c r="I1552">
        <v>2020</v>
      </c>
      <c r="J1552">
        <v>273.35928222267501</v>
      </c>
      <c r="K1552">
        <v>5.5914656136308603</v>
      </c>
      <c r="L1552">
        <v>0</v>
      </c>
      <c r="M1552">
        <v>2744.8403561056898</v>
      </c>
      <c r="N1552">
        <v>2730.8388635637998</v>
      </c>
      <c r="O1552">
        <v>117.430132873906</v>
      </c>
      <c r="P1552">
        <v>92.084627381730002</v>
      </c>
      <c r="Q1552">
        <v>2077.8166988284102</v>
      </c>
      <c r="R1552">
        <v>0</v>
      </c>
      <c r="S1552">
        <v>0.61101093172207199</v>
      </c>
      <c r="T1552">
        <v>0.5</v>
      </c>
      <c r="U1552">
        <v>2731.9528190212</v>
      </c>
      <c r="V1552">
        <v>1470.0612472836001</v>
      </c>
      <c r="W1552">
        <v>797.32109173319998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2372.6963127899298</v>
      </c>
      <c r="AF1552">
        <v>32.525121777202898</v>
      </c>
      <c r="AG1552">
        <v>22275.875387020598</v>
      </c>
      <c r="AH1552">
        <v>0</v>
      </c>
      <c r="AI1552">
        <v>5730.68234700824</v>
      </c>
      <c r="AJ1552">
        <v>47.2208314039733</v>
      </c>
      <c r="AK1552">
        <v>30459</v>
      </c>
      <c r="AL1552">
        <v>-24.517020649946101</v>
      </c>
      <c r="AM1552">
        <v>0</v>
      </c>
      <c r="AN1552">
        <v>-24.517020649946101</v>
      </c>
      <c r="AO1552">
        <v>0</v>
      </c>
      <c r="AP1552">
        <v>0</v>
      </c>
      <c r="AQ1552">
        <v>0</v>
      </c>
      <c r="AR1552">
        <v>0</v>
      </c>
      <c r="AS1552">
        <v>5.85749068868423</v>
      </c>
      <c r="AT1552">
        <v>2.5890267723517799</v>
      </c>
      <c r="AU1552" s="1">
        <v>4.0491095691989498E-2</v>
      </c>
      <c r="AV1552">
        <v>3.2279728206404599</v>
      </c>
      <c r="AW1552">
        <v>0</v>
      </c>
      <c r="AX1552">
        <v>0</v>
      </c>
      <c r="AY1552">
        <v>0</v>
      </c>
      <c r="AZ1552">
        <v>2.7622702351049901</v>
      </c>
      <c r="BA1552">
        <v>2.1456771656028102</v>
      </c>
      <c r="BB1552">
        <v>0.61659306950217196</v>
      </c>
      <c r="BC1552">
        <v>8.6048941041346296</v>
      </c>
      <c r="BD1552">
        <v>0.63999395546331495</v>
      </c>
      <c r="BE1552">
        <v>0</v>
      </c>
      <c r="BF1552">
        <v>-0.32157422775729699</v>
      </c>
      <c r="BG1552">
        <v>6.2033844302129504</v>
      </c>
      <c r="BH1552">
        <v>6.5218041579189698</v>
      </c>
      <c r="BI1552" s="1">
        <v>-1.48668196545815E-2</v>
      </c>
      <c r="BJ1552">
        <v>0</v>
      </c>
      <c r="BK1552">
        <v>0</v>
      </c>
      <c r="BL1552">
        <v>0</v>
      </c>
      <c r="BM1552">
        <v>3079.6216636601898</v>
      </c>
      <c r="BN1552">
        <v>13.0848720922809</v>
      </c>
      <c r="BO1552">
        <v>109.6930325741</v>
      </c>
      <c r="BP1552">
        <v>-0.32157422775729699</v>
      </c>
      <c r="BQ1552">
        <v>0</v>
      </c>
    </row>
    <row r="1553" spans="1:69" x14ac:dyDescent="0.25">
      <c r="A1553">
        <v>19</v>
      </c>
      <c r="B1553" t="str">
        <f>IF(A1553=16,"CT",IF(A1553=20,"Shock",IF(A1553=19,"DecSoly",IF(A1553=18,"NoSoly","SolyTrade"))))</f>
        <v>DecSoly</v>
      </c>
      <c r="C1553" t="s">
        <v>22</v>
      </c>
      <c r="D1553" t="s">
        <v>21</v>
      </c>
      <c r="E1553" t="str" cm="1">
        <f t="array" ref="E1553">INDEX([1]!newIts[NEW],MATCH(indicatorsdb[[#This Row],[Column1]],[1]!newIts[OLD],0),0)</f>
        <v>DS50M</v>
      </c>
      <c r="F1553">
        <v>17</v>
      </c>
      <c r="G1553" t="s">
        <v>101</v>
      </c>
      <c r="H1553" t="str" cm="1">
        <f t="array" ref="H1553">INDEX([1]!fableCountries[ALPHA3],MATCH(F1553,[1]!fableCountries[id],0),0)</f>
        <v>FIN</v>
      </c>
      <c r="I1553">
        <v>2022</v>
      </c>
      <c r="J1553">
        <v>305.86786667723101</v>
      </c>
      <c r="K1553">
        <v>5.6871764684536403</v>
      </c>
      <c r="L1553">
        <v>0</v>
      </c>
      <c r="M1553">
        <v>2744.8403561056898</v>
      </c>
      <c r="N1553">
        <v>2730.6394255309101</v>
      </c>
      <c r="O1553">
        <v>117.42456754328499</v>
      </c>
      <c r="P1553">
        <v>92.078417082163398</v>
      </c>
      <c r="Q1553">
        <v>2076.8020868850999</v>
      </c>
      <c r="R1553">
        <v>0</v>
      </c>
      <c r="S1553">
        <v>0.61083699360261801</v>
      </c>
      <c r="T1553">
        <v>0.5</v>
      </c>
      <c r="U1553">
        <v>2731.9528190212</v>
      </c>
      <c r="V1553">
        <v>1470.0612472836001</v>
      </c>
      <c r="W1553">
        <v>797.32109173319998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2383.1811762885</v>
      </c>
      <c r="AF1553">
        <v>32.420528365809503</v>
      </c>
      <c r="AG1553">
        <v>22265.2921826315</v>
      </c>
      <c r="AH1553">
        <v>0</v>
      </c>
      <c r="AI1553">
        <v>5730.7869404196299</v>
      </c>
      <c r="AJ1553">
        <v>47.319172294546398</v>
      </c>
      <c r="AK1553">
        <v>30459</v>
      </c>
      <c r="AL1553">
        <v>-10.5832043891387</v>
      </c>
      <c r="AM1553">
        <v>0</v>
      </c>
      <c r="AN1553">
        <v>-10.5832043891387</v>
      </c>
      <c r="AO1553">
        <v>0</v>
      </c>
      <c r="AP1553">
        <v>0</v>
      </c>
      <c r="AQ1553">
        <v>0</v>
      </c>
      <c r="AR1553">
        <v>0</v>
      </c>
      <c r="AS1553">
        <v>5.89008833124395</v>
      </c>
      <c r="AT1553">
        <v>2.60189082941478</v>
      </c>
      <c r="AU1553" s="1">
        <v>4.0735563588575698E-2</v>
      </c>
      <c r="AV1553">
        <v>3.24746193824059</v>
      </c>
      <c r="AW1553">
        <v>0</v>
      </c>
      <c r="AX1553">
        <v>0</v>
      </c>
      <c r="AY1553">
        <v>0</v>
      </c>
      <c r="AZ1553">
        <v>2.77769700319902</v>
      </c>
      <c r="BA1553">
        <v>2.1564157338763099</v>
      </c>
      <c r="BB1553">
        <v>0.62128126932271699</v>
      </c>
      <c r="BC1553">
        <v>8.64222036277563</v>
      </c>
      <c r="BD1553">
        <v>0.276320657475773</v>
      </c>
      <c r="BE1553">
        <v>0</v>
      </c>
      <c r="BF1553">
        <v>-0.321751383269123</v>
      </c>
      <c r="BG1553">
        <v>6.23079697290932</v>
      </c>
      <c r="BH1553">
        <v>6.1853662471159696</v>
      </c>
      <c r="BI1553" s="1">
        <v>-2.55649716673403E-2</v>
      </c>
      <c r="BJ1553">
        <v>0</v>
      </c>
      <c r="BK1553">
        <v>0</v>
      </c>
      <c r="BL1553">
        <v>0</v>
      </c>
      <c r="BM1553">
        <v>3140.9103055518499</v>
      </c>
      <c r="BN1553">
        <v>13.2298874982349</v>
      </c>
      <c r="BO1553">
        <v>110.938595968564</v>
      </c>
      <c r="BP1553">
        <v>-0.321751383269123</v>
      </c>
      <c r="BQ1553">
        <v>0</v>
      </c>
    </row>
    <row r="1554" spans="1:69" x14ac:dyDescent="0.25">
      <c r="A1554">
        <v>19</v>
      </c>
      <c r="B1554" t="str">
        <f>IF(A1554=16,"CT",IF(A1554=20,"Shock",IF(A1554=19,"DecSoly",IF(A1554=18,"NoSoly","SolyTrade"))))</f>
        <v>DecSoly</v>
      </c>
      <c r="C1554" t="s">
        <v>20</v>
      </c>
      <c r="D1554" t="s">
        <v>19</v>
      </c>
      <c r="E1554" t="str" cm="1">
        <f t="array" ref="E1554">INDEX([1]!newIts[NEW],MATCH(indicatorsdb[[#This Row],[Column1]],[1]!newIts[OLD],0),0)</f>
        <v>DS50S</v>
      </c>
      <c r="F1554">
        <v>17</v>
      </c>
      <c r="G1554" t="s">
        <v>101</v>
      </c>
      <c r="H1554" t="str" cm="1">
        <f t="array" ref="H1554">INDEX([1]!fableCountries[ALPHA3],MATCH(F1554,[1]!fableCountries[id],0),0)</f>
        <v>FIN</v>
      </c>
      <c r="I1554">
        <v>2020</v>
      </c>
      <c r="J1554">
        <v>273.35928222267501</v>
      </c>
      <c r="K1554">
        <v>5.5914656136308603</v>
      </c>
      <c r="L1554">
        <v>0</v>
      </c>
      <c r="M1554">
        <v>2744.8403561056898</v>
      </c>
      <c r="N1554">
        <v>2730.8388635637998</v>
      </c>
      <c r="O1554">
        <v>117.430132873906</v>
      </c>
      <c r="P1554">
        <v>92.084627381730002</v>
      </c>
      <c r="Q1554">
        <v>2077.8166988284102</v>
      </c>
      <c r="R1554">
        <v>0</v>
      </c>
      <c r="S1554">
        <v>0.61013327039415099</v>
      </c>
      <c r="T1554">
        <v>0.5</v>
      </c>
      <c r="U1554">
        <v>2731.9528190212</v>
      </c>
      <c r="V1554">
        <v>1470.0612472836001</v>
      </c>
      <c r="W1554">
        <v>797.32109173319998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2398.5100717599298</v>
      </c>
      <c r="AF1554">
        <v>32.525121777202898</v>
      </c>
      <c r="AG1554">
        <v>22250.9239611013</v>
      </c>
      <c r="AH1554">
        <v>0</v>
      </c>
      <c r="AI1554">
        <v>5729.8200139575902</v>
      </c>
      <c r="AJ1554">
        <v>47.2208314039733</v>
      </c>
      <c r="AK1554">
        <v>30459</v>
      </c>
      <c r="AL1554">
        <v>-28.005432669367998</v>
      </c>
      <c r="AM1554">
        <v>0</v>
      </c>
      <c r="AN1554">
        <v>-28.005432669367998</v>
      </c>
      <c r="AO1554">
        <v>0</v>
      </c>
      <c r="AP1554">
        <v>0</v>
      </c>
      <c r="AQ1554">
        <v>0</v>
      </c>
      <c r="AR1554">
        <v>0</v>
      </c>
      <c r="AS1554">
        <v>6.6573820084542099</v>
      </c>
      <c r="AT1554">
        <v>2.9219946755028401</v>
      </c>
      <c r="AU1554" s="1">
        <v>4.6275537933702399E-2</v>
      </c>
      <c r="AV1554">
        <v>3.6891117950176699</v>
      </c>
      <c r="AW1554">
        <v>0</v>
      </c>
      <c r="AX1554">
        <v>0</v>
      </c>
      <c r="AY1554">
        <v>0</v>
      </c>
      <c r="AZ1554">
        <v>2.7622702351049901</v>
      </c>
      <c r="BA1554">
        <v>2.1456771656028102</v>
      </c>
      <c r="BB1554">
        <v>0.61659306950217196</v>
      </c>
      <c r="BC1554">
        <v>9.4047854239046202</v>
      </c>
      <c r="BD1554">
        <v>0.73104173397900296</v>
      </c>
      <c r="BE1554">
        <v>0</v>
      </c>
      <c r="BF1554">
        <v>-0.36710193600496999</v>
      </c>
      <c r="BG1554">
        <v>6.2708741757891202</v>
      </c>
      <c r="BH1554">
        <v>6.6348139737631504</v>
      </c>
      <c r="BI1554" s="1">
        <v>-1.48668196545815E-2</v>
      </c>
      <c r="BJ1554">
        <v>0</v>
      </c>
      <c r="BK1554">
        <v>0</v>
      </c>
      <c r="BL1554">
        <v>0</v>
      </c>
      <c r="BM1554">
        <v>3079.6216636601998</v>
      </c>
      <c r="BN1554">
        <v>13.0848720922809</v>
      </c>
      <c r="BO1554">
        <v>109.6930325741</v>
      </c>
      <c r="BP1554">
        <v>-0.36710193600496999</v>
      </c>
      <c r="BQ1554">
        <v>0</v>
      </c>
    </row>
    <row r="1555" spans="1:69" x14ac:dyDescent="0.25">
      <c r="A1555">
        <v>19</v>
      </c>
      <c r="B1555" t="str">
        <f>IF(A1555=16,"CT",IF(A1555=20,"Shock",IF(A1555=19,"DecSoly",IF(A1555=18,"NoSoly","SolyTrade"))))</f>
        <v>DecSoly</v>
      </c>
      <c r="C1555" t="s">
        <v>20</v>
      </c>
      <c r="D1555" t="s">
        <v>19</v>
      </c>
      <c r="E1555" t="str" cm="1">
        <f t="array" ref="E1555">INDEX([1]!newIts[NEW],MATCH(indicatorsdb[[#This Row],[Column1]],[1]!newIts[OLD],0),0)</f>
        <v>DS50S</v>
      </c>
      <c r="F1555">
        <v>17</v>
      </c>
      <c r="G1555" t="s">
        <v>101</v>
      </c>
      <c r="H1555" t="str" cm="1">
        <f t="array" ref="H1555">INDEX([1]!fableCountries[ALPHA3],MATCH(F1555,[1]!fableCountries[id],0),0)</f>
        <v>FIN</v>
      </c>
      <c r="I1555">
        <v>2022</v>
      </c>
      <c r="J1555">
        <v>305.86786667723101</v>
      </c>
      <c r="K1555">
        <v>5.6871764684536403</v>
      </c>
      <c r="L1555">
        <v>0</v>
      </c>
      <c r="M1555">
        <v>2744.8403561056898</v>
      </c>
      <c r="N1555">
        <v>2730.6394255309101</v>
      </c>
      <c r="O1555">
        <v>117.42456754328499</v>
      </c>
      <c r="P1555">
        <v>92.078417082163398</v>
      </c>
      <c r="Q1555">
        <v>2076.8020868850999</v>
      </c>
      <c r="R1555">
        <v>0</v>
      </c>
      <c r="S1555">
        <v>0.60993426877673995</v>
      </c>
      <c r="T1555">
        <v>0.5</v>
      </c>
      <c r="U1555">
        <v>2731.9528190212</v>
      </c>
      <c r="V1555">
        <v>1470.0612472836001</v>
      </c>
      <c r="W1555">
        <v>797.32109173319998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2410.4927729011401</v>
      </c>
      <c r="AF1555">
        <v>32.420528365809503</v>
      </c>
      <c r="AG1555">
        <v>22238.842919069499</v>
      </c>
      <c r="AH1555">
        <v>0</v>
      </c>
      <c r="AI1555">
        <v>5729.9246073689801</v>
      </c>
      <c r="AJ1555">
        <v>47.319172294546398</v>
      </c>
      <c r="AK1555">
        <v>30459</v>
      </c>
      <c r="AL1555">
        <v>-12.0810420317866</v>
      </c>
      <c r="AM1555">
        <v>0</v>
      </c>
      <c r="AN1555">
        <v>-12.0810420317866</v>
      </c>
      <c r="AO1555">
        <v>0</v>
      </c>
      <c r="AP1555">
        <v>0</v>
      </c>
      <c r="AQ1555">
        <v>0</v>
      </c>
      <c r="AR1555">
        <v>0</v>
      </c>
      <c r="AS1555">
        <v>6.69480922299533</v>
      </c>
      <c r="AT1555">
        <v>2.9368692209048501</v>
      </c>
      <c r="AU1555" s="1">
        <v>4.6554929815515102E-2</v>
      </c>
      <c r="AV1555">
        <v>3.7113850722749699</v>
      </c>
      <c r="AW1555">
        <v>0</v>
      </c>
      <c r="AX1555">
        <v>0</v>
      </c>
      <c r="AY1555">
        <v>0</v>
      </c>
      <c r="AZ1555">
        <v>2.77769700319902</v>
      </c>
      <c r="BA1555">
        <v>2.1564157338763099</v>
      </c>
      <c r="BB1555">
        <v>0.62128126932271699</v>
      </c>
      <c r="BC1555">
        <v>9.4469412545270206</v>
      </c>
      <c r="BD1555">
        <v>0.31541431647623502</v>
      </c>
      <c r="BE1555">
        <v>0</v>
      </c>
      <c r="BF1555">
        <v>-0.367279091516797</v>
      </c>
      <c r="BG1555">
        <v>6.3022027960135496</v>
      </c>
      <c r="BH1555">
        <v>6.25033802097298</v>
      </c>
      <c r="BI1555" s="1">
        <v>-2.55649716673403E-2</v>
      </c>
      <c r="BJ1555">
        <v>0</v>
      </c>
      <c r="BK1555">
        <v>0</v>
      </c>
      <c r="BL1555">
        <v>0</v>
      </c>
      <c r="BM1555">
        <v>3140.9103055518499</v>
      </c>
      <c r="BN1555">
        <v>13.2298874982349</v>
      </c>
      <c r="BO1555">
        <v>110.938595968564</v>
      </c>
      <c r="BP1555">
        <v>-0.367279091516797</v>
      </c>
      <c r="BQ1555">
        <v>0</v>
      </c>
    </row>
    <row r="1556" spans="1:69" x14ac:dyDescent="0.25">
      <c r="A1556">
        <v>19</v>
      </c>
      <c r="B1556" t="str">
        <f>IF(A1556=16,"CT",IF(A1556=20,"Shock",IF(A1556=19,"DecSoly",IF(A1556=18,"NoSoly","SolyTrade"))))</f>
        <v>DecSoly</v>
      </c>
      <c r="C1556" t="s">
        <v>18</v>
      </c>
      <c r="D1556" t="s">
        <v>17</v>
      </c>
      <c r="E1556" t="str" cm="1">
        <f t="array" ref="E1556">INDEX([1]!newIts[NEW],MATCH(indicatorsdb[[#This Row],[Column1]],[1]!newIts[OLD],0),0)</f>
        <v>DS75</v>
      </c>
      <c r="F1556">
        <v>17</v>
      </c>
      <c r="G1556" t="s">
        <v>101</v>
      </c>
      <c r="H1556" t="str" cm="1">
        <f t="array" ref="H1556">INDEX([1]!fableCountries[ALPHA3],MATCH(F1556,[1]!fableCountries[id],0),0)</f>
        <v>FIN</v>
      </c>
      <c r="I1556">
        <v>2020</v>
      </c>
      <c r="J1556">
        <v>273.35928222267501</v>
      </c>
      <c r="K1556">
        <v>5.5914656136308603</v>
      </c>
      <c r="L1556">
        <v>0</v>
      </c>
      <c r="M1556">
        <v>2744.8403561056898</v>
      </c>
      <c r="N1556">
        <v>2732.1158471213298</v>
      </c>
      <c r="O1556">
        <v>117.445668004845</v>
      </c>
      <c r="P1556">
        <v>92.099060915639996</v>
      </c>
      <c r="Q1556">
        <v>2077.8166988284102</v>
      </c>
      <c r="R1556">
        <v>0</v>
      </c>
      <c r="S1556">
        <v>0.61201386019048898</v>
      </c>
      <c r="T1556">
        <v>0.5</v>
      </c>
      <c r="U1556">
        <v>2731.9528190212</v>
      </c>
      <c r="V1556">
        <v>1470.0612472836001</v>
      </c>
      <c r="W1556">
        <v>797.32109173319998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2350.5570399674698</v>
      </c>
      <c r="AF1556">
        <v>32.244181240272098</v>
      </c>
      <c r="AG1556">
        <v>22296.807393572199</v>
      </c>
      <c r="AH1556">
        <v>0</v>
      </c>
      <c r="AI1556">
        <v>5732.1705538160904</v>
      </c>
      <c r="AJ1556">
        <v>47.2208314039733</v>
      </c>
      <c r="AK1556">
        <v>30459</v>
      </c>
      <c r="AL1556">
        <v>-33.633233558277396</v>
      </c>
      <c r="AM1556">
        <v>0</v>
      </c>
      <c r="AN1556">
        <v>-33.633233558277396</v>
      </c>
      <c r="AO1556">
        <v>0</v>
      </c>
      <c r="AP1556">
        <v>0</v>
      </c>
      <c r="AQ1556">
        <v>0</v>
      </c>
      <c r="AR1556">
        <v>0</v>
      </c>
      <c r="AS1556">
        <v>4.7861990914846304</v>
      </c>
      <c r="AT1556">
        <v>2.1450785458166899</v>
      </c>
      <c r="AU1556" s="1">
        <v>3.2719304078693799E-2</v>
      </c>
      <c r="AV1556">
        <v>2.6084012415892399</v>
      </c>
      <c r="AW1556">
        <v>0</v>
      </c>
      <c r="AX1556">
        <v>0</v>
      </c>
      <c r="AY1556">
        <v>0</v>
      </c>
      <c r="AZ1556">
        <v>2.7522248649205201</v>
      </c>
      <c r="BA1556">
        <v>2.13751769600584</v>
      </c>
      <c r="BB1556">
        <v>0.61470716891467803</v>
      </c>
      <c r="BC1556">
        <v>7.5235571367505596</v>
      </c>
      <c r="BD1556">
        <v>0.87792769986005204</v>
      </c>
      <c r="BE1556">
        <v>0</v>
      </c>
      <c r="BF1556">
        <v>-0.25831128037654499</v>
      </c>
      <c r="BG1556">
        <v>6.1455015820866201</v>
      </c>
      <c r="BH1556">
        <v>6.76511800157013</v>
      </c>
      <c r="BI1556" s="1">
        <v>-1.48668196545815E-2</v>
      </c>
      <c r="BJ1556">
        <v>0</v>
      </c>
      <c r="BK1556">
        <v>0</v>
      </c>
      <c r="BL1556">
        <v>0</v>
      </c>
      <c r="BM1556">
        <v>3108.06081759771</v>
      </c>
      <c r="BN1556">
        <v>12.8674817932985</v>
      </c>
      <c r="BO1556">
        <v>110.984183407372</v>
      </c>
      <c r="BP1556">
        <v>-0.25831128037654499</v>
      </c>
      <c r="BQ1556">
        <v>0</v>
      </c>
    </row>
    <row r="1557" spans="1:69" x14ac:dyDescent="0.25">
      <c r="A1557">
        <v>19</v>
      </c>
      <c r="B1557" t="str">
        <f>IF(A1557=16,"CT",IF(A1557=20,"Shock",IF(A1557=19,"DecSoly",IF(A1557=18,"NoSoly","SolyTrade"))))</f>
        <v>DecSoly</v>
      </c>
      <c r="C1557" t="s">
        <v>18</v>
      </c>
      <c r="D1557" t="s">
        <v>17</v>
      </c>
      <c r="E1557" t="str" cm="1">
        <f t="array" ref="E1557">INDEX([1]!newIts[NEW],MATCH(indicatorsdb[[#This Row],[Column1]],[1]!newIts[OLD],0),0)</f>
        <v>DS75</v>
      </c>
      <c r="F1557">
        <v>17</v>
      </c>
      <c r="G1557" t="s">
        <v>101</v>
      </c>
      <c r="H1557" t="str" cm="1">
        <f t="array" ref="H1557">INDEX([1]!fableCountries[ALPHA3],MATCH(F1557,[1]!fableCountries[id],0),0)</f>
        <v>FIN</v>
      </c>
      <c r="I1557">
        <v>2022</v>
      </c>
      <c r="J1557">
        <v>305.86786667723101</v>
      </c>
      <c r="K1557">
        <v>5.6871764684536403</v>
      </c>
      <c r="L1557">
        <v>0</v>
      </c>
      <c r="M1557">
        <v>2744.8403561056898</v>
      </c>
      <c r="N1557">
        <v>2731.8419915013901</v>
      </c>
      <c r="O1557">
        <v>117.439099470963</v>
      </c>
      <c r="P1557">
        <v>92.091804509133297</v>
      </c>
      <c r="Q1557">
        <v>2076.8020868850999</v>
      </c>
      <c r="R1557">
        <v>0</v>
      </c>
      <c r="S1557">
        <v>0.61191952783815995</v>
      </c>
      <c r="T1557">
        <v>0.5</v>
      </c>
      <c r="U1557">
        <v>2731.9528190212</v>
      </c>
      <c r="V1557">
        <v>1470.0612472836001</v>
      </c>
      <c r="W1557">
        <v>797.32109173319998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2356.2791675670601</v>
      </c>
      <c r="AF1557">
        <v>32.142563351583597</v>
      </c>
      <c r="AG1557">
        <v>22290.986925082001</v>
      </c>
      <c r="AH1557">
        <v>0</v>
      </c>
      <c r="AI1557">
        <v>5732.2721717047698</v>
      </c>
      <c r="AJ1557">
        <v>47.319172294546398</v>
      </c>
      <c r="AK1557">
        <v>30459</v>
      </c>
      <c r="AL1557">
        <v>-5.8204684901575101</v>
      </c>
      <c r="AM1557">
        <v>0</v>
      </c>
      <c r="AN1557">
        <v>-5.8204684901575101</v>
      </c>
      <c r="AO1557">
        <v>0</v>
      </c>
      <c r="AP1557">
        <v>0</v>
      </c>
      <c r="AQ1557">
        <v>0</v>
      </c>
      <c r="AR1557">
        <v>0</v>
      </c>
      <c r="AS1557">
        <v>4.8027271174208801</v>
      </c>
      <c r="AT1557">
        <v>2.1508369423509901</v>
      </c>
      <c r="AU1557" s="1">
        <v>3.2852722744417098E-2</v>
      </c>
      <c r="AV1557">
        <v>2.61903745232547</v>
      </c>
      <c r="AW1557">
        <v>0</v>
      </c>
      <c r="AX1557">
        <v>0</v>
      </c>
      <c r="AY1557">
        <v>0</v>
      </c>
      <c r="AZ1557">
        <v>2.7678513465873902</v>
      </c>
      <c r="BA1557">
        <v>2.1483957478270699</v>
      </c>
      <c r="BB1557">
        <v>0.61945559876032597</v>
      </c>
      <c r="BC1557">
        <v>7.5450134923409298</v>
      </c>
      <c r="BD1557">
        <v>0.152012943580495</v>
      </c>
      <c r="BE1557">
        <v>0</v>
      </c>
      <c r="BF1557">
        <v>-0.25848339608480497</v>
      </c>
      <c r="BG1557">
        <v>6.16046201215413</v>
      </c>
      <c r="BH1557">
        <v>6.0539915596498197</v>
      </c>
      <c r="BI1557" s="1">
        <v>-2.55649716673403E-2</v>
      </c>
      <c r="BJ1557">
        <v>0</v>
      </c>
      <c r="BK1557">
        <v>0</v>
      </c>
      <c r="BL1557">
        <v>0</v>
      </c>
      <c r="BM1557">
        <v>3164.1638123457401</v>
      </c>
      <c r="BN1557">
        <v>13.0225920763906</v>
      </c>
      <c r="BO1557">
        <v>111.986913651827</v>
      </c>
      <c r="BP1557">
        <v>-0.25848339608480497</v>
      </c>
      <c r="BQ1557">
        <v>0</v>
      </c>
    </row>
    <row r="1558" spans="1:69" x14ac:dyDescent="0.25">
      <c r="A1558">
        <v>19</v>
      </c>
      <c r="B1558" t="str">
        <f>IF(A1558=16,"CT",IF(A1558=20,"Shock",IF(A1558=19,"DecSoly",IF(A1558=18,"NoSoly","SolyTrade"))))</f>
        <v>DecSoly</v>
      </c>
      <c r="C1558" t="s">
        <v>16</v>
      </c>
      <c r="D1558" t="s">
        <v>15</v>
      </c>
      <c r="E1558" t="str" cm="1">
        <f t="array" ref="E1558">INDEX([1]!newIts[NEW],MATCH(indicatorsdb[[#This Row],[Column1]],[1]!newIts[OLD],0),0)</f>
        <v>DS75M</v>
      </c>
      <c r="F1558">
        <v>17</v>
      </c>
      <c r="G1558" t="s">
        <v>101</v>
      </c>
      <c r="H1558" t="str" cm="1">
        <f t="array" ref="H1558">INDEX([1]!fableCountries[ALPHA3],MATCH(F1558,[1]!fableCountries[id],0),0)</f>
        <v>FIN</v>
      </c>
      <c r="I1558">
        <v>2020</v>
      </c>
      <c r="J1558">
        <v>273.35928222267501</v>
      </c>
      <c r="K1558">
        <v>5.5914656136308603</v>
      </c>
      <c r="L1558">
        <v>0</v>
      </c>
      <c r="M1558">
        <v>2744.8403561056898</v>
      </c>
      <c r="N1558">
        <v>2732.1158471213298</v>
      </c>
      <c r="O1558">
        <v>117.445668004845</v>
      </c>
      <c r="P1558">
        <v>92.099060915639896</v>
      </c>
      <c r="Q1558">
        <v>2077.8166988284102</v>
      </c>
      <c r="R1558">
        <v>0</v>
      </c>
      <c r="S1558">
        <v>0.61072656845213602</v>
      </c>
      <c r="T1558">
        <v>0.5</v>
      </c>
      <c r="U1558">
        <v>2731.9528190212</v>
      </c>
      <c r="V1558">
        <v>1470.0612472836001</v>
      </c>
      <c r="W1558">
        <v>797.32109173319998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2390.1962999593302</v>
      </c>
      <c r="AF1558">
        <v>32.244181240272098</v>
      </c>
      <c r="AG1558">
        <v>22258.3753998512</v>
      </c>
      <c r="AH1558">
        <v>0</v>
      </c>
      <c r="AI1558">
        <v>5730.9632875451698</v>
      </c>
      <c r="AJ1558">
        <v>47.2208314039733</v>
      </c>
      <c r="AK1558">
        <v>30459</v>
      </c>
      <c r="AL1558">
        <v>-42.017007819347803</v>
      </c>
      <c r="AM1558">
        <v>0</v>
      </c>
      <c r="AN1558">
        <v>-42.017007819347803</v>
      </c>
      <c r="AO1558">
        <v>0</v>
      </c>
      <c r="AP1558">
        <v>0</v>
      </c>
      <c r="AQ1558">
        <v>0</v>
      </c>
      <c r="AR1558">
        <v>0</v>
      </c>
      <c r="AS1558">
        <v>5.9173317508082404</v>
      </c>
      <c r="AT1558">
        <v>2.6159310687233299</v>
      </c>
      <c r="AU1558" s="1">
        <v>4.0899130098367202E-2</v>
      </c>
      <c r="AV1558">
        <v>3.2605015519865499</v>
      </c>
      <c r="AW1558">
        <v>0</v>
      </c>
      <c r="AX1558">
        <v>0</v>
      </c>
      <c r="AY1558">
        <v>0</v>
      </c>
      <c r="AZ1558">
        <v>2.7522248649205201</v>
      </c>
      <c r="BA1558">
        <v>2.13751769600584</v>
      </c>
      <c r="BB1558">
        <v>0.61470716891467803</v>
      </c>
      <c r="BC1558">
        <v>8.6546897960741802</v>
      </c>
      <c r="BD1558">
        <v>1.0967447483617001</v>
      </c>
      <c r="BE1558">
        <v>0</v>
      </c>
      <c r="BF1558">
        <v>-0.32205007192328899</v>
      </c>
      <c r="BG1558">
        <v>6.2491379248133399</v>
      </c>
      <c r="BH1558">
        <v>7.0238326012517502</v>
      </c>
      <c r="BI1558" s="1">
        <v>-1.48668196545815E-2</v>
      </c>
      <c r="BJ1558">
        <v>0</v>
      </c>
      <c r="BK1558">
        <v>0</v>
      </c>
      <c r="BL1558">
        <v>0</v>
      </c>
      <c r="BM1558">
        <v>3108.06081759771</v>
      </c>
      <c r="BN1558">
        <v>12.8674817932985</v>
      </c>
      <c r="BO1558">
        <v>110.984183407372</v>
      </c>
      <c r="BP1558">
        <v>-0.32205007192328899</v>
      </c>
      <c r="BQ1558">
        <v>0</v>
      </c>
    </row>
    <row r="1559" spans="1:69" x14ac:dyDescent="0.25">
      <c r="A1559">
        <v>19</v>
      </c>
      <c r="B1559" t="str">
        <f>IF(A1559=16,"CT",IF(A1559=20,"Shock",IF(A1559=19,"DecSoly",IF(A1559=18,"NoSoly","SolyTrade"))))</f>
        <v>DecSoly</v>
      </c>
      <c r="C1559" t="s">
        <v>16</v>
      </c>
      <c r="D1559" t="s">
        <v>15</v>
      </c>
      <c r="E1559" t="str" cm="1">
        <f t="array" ref="E1559">INDEX([1]!newIts[NEW],MATCH(indicatorsdb[[#This Row],[Column1]],[1]!newIts[OLD],0),0)</f>
        <v>DS75M</v>
      </c>
      <c r="F1559">
        <v>17</v>
      </c>
      <c r="G1559" t="s">
        <v>101</v>
      </c>
      <c r="H1559" t="str" cm="1">
        <f t="array" ref="H1559">INDEX([1]!fableCountries[ALPHA3],MATCH(F1559,[1]!fableCountries[id],0),0)</f>
        <v>FIN</v>
      </c>
      <c r="I1559">
        <v>2022</v>
      </c>
      <c r="J1559">
        <v>305.86786667723101</v>
      </c>
      <c r="K1559">
        <v>5.6871764684536403</v>
      </c>
      <c r="L1559">
        <v>0</v>
      </c>
      <c r="M1559">
        <v>2744.8403561056898</v>
      </c>
      <c r="N1559">
        <v>2731.8419915013901</v>
      </c>
      <c r="O1559">
        <v>117.439099470963</v>
      </c>
      <c r="P1559">
        <v>92.091804509133198</v>
      </c>
      <c r="Q1559">
        <v>2076.8020868850999</v>
      </c>
      <c r="R1559">
        <v>0</v>
      </c>
      <c r="S1559">
        <v>0.61060829883696099</v>
      </c>
      <c r="T1559">
        <v>0.5</v>
      </c>
      <c r="U1559">
        <v>2731.9528190212</v>
      </c>
      <c r="V1559">
        <v>1470.0612472836001</v>
      </c>
      <c r="W1559">
        <v>797.32109173319998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2397.34895945882</v>
      </c>
      <c r="AF1559">
        <v>32.142563351583597</v>
      </c>
      <c r="AG1559">
        <v>22251.124399461201</v>
      </c>
      <c r="AH1559">
        <v>0</v>
      </c>
      <c r="AI1559">
        <v>5731.0649054338601</v>
      </c>
      <c r="AJ1559">
        <v>47.319172294546398</v>
      </c>
      <c r="AK1559">
        <v>30459</v>
      </c>
      <c r="AL1559">
        <v>-7.2510003900570199</v>
      </c>
      <c r="AM1559">
        <v>0</v>
      </c>
      <c r="AN1559">
        <v>-7.2510003900570199</v>
      </c>
      <c r="AO1559">
        <v>0</v>
      </c>
      <c r="AP1559">
        <v>0</v>
      </c>
      <c r="AQ1559">
        <v>0</v>
      </c>
      <c r="AR1559">
        <v>0</v>
      </c>
      <c r="AS1559">
        <v>5.9384724161853502</v>
      </c>
      <c r="AT1559">
        <v>2.6236096973479999</v>
      </c>
      <c r="AU1559" s="1">
        <v>4.10659034305213E-2</v>
      </c>
      <c r="AV1559">
        <v>3.27379681540683</v>
      </c>
      <c r="AW1559">
        <v>0</v>
      </c>
      <c r="AX1559">
        <v>0</v>
      </c>
      <c r="AY1559">
        <v>0</v>
      </c>
      <c r="AZ1559">
        <v>2.7678513465873902</v>
      </c>
      <c r="BA1559">
        <v>2.1483957478270699</v>
      </c>
      <c r="BB1559">
        <v>0.61945559876032597</v>
      </c>
      <c r="BC1559">
        <v>8.6807587911054096</v>
      </c>
      <c r="BD1559">
        <v>0.189349918357718</v>
      </c>
      <c r="BE1559">
        <v>0</v>
      </c>
      <c r="BF1559">
        <v>-0.32222218763154997</v>
      </c>
      <c r="BG1559">
        <v>6.2678384623977204</v>
      </c>
      <c r="BH1559">
        <v>6.1349661931238897</v>
      </c>
      <c r="BI1559" s="1">
        <v>-2.55649716673403E-2</v>
      </c>
      <c r="BJ1559">
        <v>0</v>
      </c>
      <c r="BK1559">
        <v>0</v>
      </c>
      <c r="BL1559">
        <v>0</v>
      </c>
      <c r="BM1559">
        <v>3164.1638123457401</v>
      </c>
      <c r="BN1559">
        <v>13.0225920763906</v>
      </c>
      <c r="BO1559">
        <v>111.986913651826</v>
      </c>
      <c r="BP1559">
        <v>-0.32222218763154997</v>
      </c>
      <c r="BQ1559">
        <v>0</v>
      </c>
    </row>
    <row r="1560" spans="1:69" x14ac:dyDescent="0.25">
      <c r="A1560">
        <v>19</v>
      </c>
      <c r="B1560" t="str">
        <f>IF(A1560=16,"CT",IF(A1560=20,"Shock",IF(A1560=19,"DecSoly",IF(A1560=18,"NoSoly","SolyTrade"))))</f>
        <v>DecSoly</v>
      </c>
      <c r="C1560" t="s">
        <v>14</v>
      </c>
      <c r="D1560" t="s">
        <v>13</v>
      </c>
      <c r="E1560" t="str" cm="1">
        <f t="array" ref="E1560">INDEX([1]!newIts[NEW],MATCH(indicatorsdb[[#This Row],[Column1]],[1]!newIts[OLD],0),0)</f>
        <v>DS75S</v>
      </c>
      <c r="F1560">
        <v>17</v>
      </c>
      <c r="G1560" t="s">
        <v>101</v>
      </c>
      <c r="H1560" t="str" cm="1">
        <f t="array" ref="H1560">INDEX([1]!fableCountries[ALPHA3],MATCH(F1560,[1]!fableCountries[id],0),0)</f>
        <v>FIN</v>
      </c>
      <c r="I1560">
        <v>2020</v>
      </c>
      <c r="J1560">
        <v>273.35928222267501</v>
      </c>
      <c r="K1560">
        <v>5.5914656136308603</v>
      </c>
      <c r="L1560">
        <v>0</v>
      </c>
      <c r="M1560">
        <v>2744.8403561056898</v>
      </c>
      <c r="N1560">
        <v>2732.1158471213298</v>
      </c>
      <c r="O1560">
        <v>117.445668004845</v>
      </c>
      <c r="P1560">
        <v>92.099060915639996</v>
      </c>
      <c r="Q1560">
        <v>2077.8166988284102</v>
      </c>
      <c r="R1560">
        <v>0</v>
      </c>
      <c r="S1560">
        <v>0.60980707435331305</v>
      </c>
      <c r="T1560">
        <v>0.5</v>
      </c>
      <c r="U1560">
        <v>2731.9528190212</v>
      </c>
      <c r="V1560">
        <v>1470.0612472836001</v>
      </c>
      <c r="W1560">
        <v>797.32109173319998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2418.51005709639</v>
      </c>
      <c r="AF1560">
        <v>32.244181240272098</v>
      </c>
      <c r="AG1560">
        <v>22230.923975764901</v>
      </c>
      <c r="AH1560">
        <v>0</v>
      </c>
      <c r="AI1560">
        <v>5730.10095449452</v>
      </c>
      <c r="AJ1560">
        <v>47.2208314039733</v>
      </c>
      <c r="AK1560">
        <v>30459</v>
      </c>
      <c r="AL1560">
        <v>-48.005418005828702</v>
      </c>
      <c r="AM1560">
        <v>0</v>
      </c>
      <c r="AN1560">
        <v>-48.005418005828702</v>
      </c>
      <c r="AO1560">
        <v>0</v>
      </c>
      <c r="AP1560">
        <v>0</v>
      </c>
      <c r="AQ1560">
        <v>0</v>
      </c>
      <c r="AR1560">
        <v>0</v>
      </c>
      <c r="AS1560">
        <v>6.7252836503251299</v>
      </c>
      <c r="AT1560">
        <v>2.95225429937094</v>
      </c>
      <c r="AU1560" s="1">
        <v>4.6741862969562599E-2</v>
      </c>
      <c r="AV1560">
        <v>3.7262874879846302</v>
      </c>
      <c r="AW1560">
        <v>0</v>
      </c>
      <c r="AX1560">
        <v>0</v>
      </c>
      <c r="AY1560">
        <v>0</v>
      </c>
      <c r="AZ1560">
        <v>2.7522248649205201</v>
      </c>
      <c r="BA1560">
        <v>2.13751769600584</v>
      </c>
      <c r="BB1560">
        <v>0.61470716891467803</v>
      </c>
      <c r="BC1560">
        <v>9.4626416955910706</v>
      </c>
      <c r="BD1560">
        <v>1.2530426401486101</v>
      </c>
      <c r="BE1560">
        <v>0</v>
      </c>
      <c r="BF1560">
        <v>-0.36757778017096299</v>
      </c>
      <c r="BG1560">
        <v>6.3231638839038498</v>
      </c>
      <c r="BH1560">
        <v>7.2086287438815004</v>
      </c>
      <c r="BI1560" s="1">
        <v>-1.48668196545815E-2</v>
      </c>
      <c r="BJ1560">
        <v>0</v>
      </c>
      <c r="BK1560">
        <v>0</v>
      </c>
      <c r="BL1560">
        <v>0</v>
      </c>
      <c r="BM1560">
        <v>3108.06081759771</v>
      </c>
      <c r="BN1560">
        <v>12.8674817932985</v>
      </c>
      <c r="BO1560">
        <v>110.984183407372</v>
      </c>
      <c r="BP1560">
        <v>-0.36757778017096299</v>
      </c>
      <c r="BQ1560">
        <v>0</v>
      </c>
    </row>
    <row r="1561" spans="1:69" x14ac:dyDescent="0.25">
      <c r="A1561">
        <v>19</v>
      </c>
      <c r="B1561" t="str">
        <f>IF(A1561=16,"CT",IF(A1561=20,"Shock",IF(A1561=19,"DecSoly",IF(A1561=18,"NoSoly","SolyTrade"))))</f>
        <v>DecSoly</v>
      </c>
      <c r="C1561" t="s">
        <v>14</v>
      </c>
      <c r="D1561" t="s">
        <v>13</v>
      </c>
      <c r="E1561" t="str" cm="1">
        <f t="array" ref="E1561">INDEX([1]!newIts[NEW],MATCH(indicatorsdb[[#This Row],[Column1]],[1]!newIts[OLD],0),0)</f>
        <v>DS75S</v>
      </c>
      <c r="F1561">
        <v>17</v>
      </c>
      <c r="G1561" t="s">
        <v>101</v>
      </c>
      <c r="H1561" t="str" cm="1">
        <f t="array" ref="H1561">INDEX([1]!fableCountries[ALPHA3],MATCH(F1561,[1]!fableCountries[id],0),0)</f>
        <v>FIN</v>
      </c>
      <c r="I1561">
        <v>2022</v>
      </c>
      <c r="J1561">
        <v>305.86786667723101</v>
      </c>
      <c r="K1561">
        <v>5.6871764684536403</v>
      </c>
      <c r="L1561">
        <v>0</v>
      </c>
      <c r="M1561">
        <v>2744.8403561056898</v>
      </c>
      <c r="N1561">
        <v>2731.8419915013901</v>
      </c>
      <c r="O1561">
        <v>117.439099470963</v>
      </c>
      <c r="P1561">
        <v>92.091804509133297</v>
      </c>
      <c r="Q1561">
        <v>2076.8020868850999</v>
      </c>
      <c r="R1561">
        <v>0</v>
      </c>
      <c r="S1561">
        <v>0.60967170669324899</v>
      </c>
      <c r="T1561">
        <v>0.5</v>
      </c>
      <c r="U1561">
        <v>2731.9528190212</v>
      </c>
      <c r="V1561">
        <v>1470.0612472836001</v>
      </c>
      <c r="W1561">
        <v>797.32109173319998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2426.6845250957999</v>
      </c>
      <c r="AF1561">
        <v>32.142563351583597</v>
      </c>
      <c r="AG1561">
        <v>22222.651166874901</v>
      </c>
      <c r="AH1561">
        <v>0</v>
      </c>
      <c r="AI1561">
        <v>5730.2025723832103</v>
      </c>
      <c r="AJ1561">
        <v>47.319172294546398</v>
      </c>
      <c r="AK1561">
        <v>30459</v>
      </c>
      <c r="AL1561">
        <v>-8.2728088899784797</v>
      </c>
      <c r="AM1561">
        <v>0</v>
      </c>
      <c r="AN1561">
        <v>-8.2728088899784797</v>
      </c>
      <c r="AO1561">
        <v>0</v>
      </c>
      <c r="AP1561">
        <v>0</v>
      </c>
      <c r="AQ1561">
        <v>0</v>
      </c>
      <c r="AR1561">
        <v>0</v>
      </c>
      <c r="AS1561">
        <v>6.7497190581599904</v>
      </c>
      <c r="AT1561">
        <v>2.9613045223458698</v>
      </c>
      <c r="AU1561">
        <v>4.6932461063453002E-2</v>
      </c>
      <c r="AV1561">
        <v>3.7414820747506701</v>
      </c>
      <c r="AW1561">
        <v>0</v>
      </c>
      <c r="AX1561">
        <v>0</v>
      </c>
      <c r="AY1561">
        <v>0</v>
      </c>
      <c r="AZ1561">
        <v>2.7678513465873902</v>
      </c>
      <c r="BA1561">
        <v>2.1483957478270699</v>
      </c>
      <c r="BB1561">
        <v>0.61945559876032597</v>
      </c>
      <c r="BC1561">
        <v>9.4920054330800507</v>
      </c>
      <c r="BD1561">
        <v>0.21601918605554901</v>
      </c>
      <c r="BE1561">
        <v>0</v>
      </c>
      <c r="BF1561">
        <v>-0.36774989587922302</v>
      </c>
      <c r="BG1561">
        <v>6.3445359268574304</v>
      </c>
      <c r="BH1561">
        <v>6.1928052170337597</v>
      </c>
      <c r="BI1561" s="1">
        <v>-2.55649716673403E-2</v>
      </c>
      <c r="BJ1561">
        <v>0</v>
      </c>
      <c r="BK1561">
        <v>0</v>
      </c>
      <c r="BL1561">
        <v>0</v>
      </c>
      <c r="BM1561">
        <v>3164.1638123457401</v>
      </c>
      <c r="BN1561">
        <v>13.0225920763906</v>
      </c>
      <c r="BO1561">
        <v>111.986913651827</v>
      </c>
      <c r="BP1561">
        <v>-0.36774989587922302</v>
      </c>
      <c r="BQ1561">
        <v>0</v>
      </c>
    </row>
    <row r="1562" spans="1:69" x14ac:dyDescent="0.25">
      <c r="A1562">
        <v>19</v>
      </c>
      <c r="B1562" t="str">
        <f>IF(A1562=16,"CT",IF(A1562=20,"Shock",IF(A1562=19,"DecSoly",IF(A1562=18,"NoSoly","SolyTrade"))))</f>
        <v>DecSoly</v>
      </c>
      <c r="C1562" t="s">
        <v>12</v>
      </c>
      <c r="D1562" t="s">
        <v>11</v>
      </c>
      <c r="E1562" t="str" cm="1">
        <f t="array" ref="E1562">INDEX([1]!newIts[NEW],MATCH(indicatorsdb[[#This Row],[Column1]],[1]!newIts[OLD],0),0)</f>
        <v>DS100</v>
      </c>
      <c r="F1562">
        <v>17</v>
      </c>
      <c r="G1562" t="s">
        <v>101</v>
      </c>
      <c r="H1562" t="str" cm="1">
        <f t="array" ref="H1562">INDEX([1]!fableCountries[ALPHA3],MATCH(F1562,[1]!fableCountries[id],0),0)</f>
        <v>FIN</v>
      </c>
      <c r="I1562">
        <v>2020</v>
      </c>
      <c r="J1562">
        <v>273.35928222267501</v>
      </c>
      <c r="K1562">
        <v>5.5914656136308603</v>
      </c>
      <c r="L1562">
        <v>0</v>
      </c>
      <c r="M1562">
        <v>2744.8403561056898</v>
      </c>
      <c r="N1562">
        <v>2733.3928306892499</v>
      </c>
      <c r="O1562">
        <v>117.461203136913</v>
      </c>
      <c r="P1562">
        <v>92.113494449581196</v>
      </c>
      <c r="Q1562">
        <v>2077.8166988284102</v>
      </c>
      <c r="R1562">
        <v>0</v>
      </c>
      <c r="S1562">
        <v>0.61178806280150599</v>
      </c>
      <c r="T1562">
        <v>0.5</v>
      </c>
      <c r="U1562">
        <v>2731.9528190212</v>
      </c>
      <c r="V1562">
        <v>1470.0612472836001</v>
      </c>
      <c r="W1562">
        <v>797.32109173319998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2364.55702964896</v>
      </c>
      <c r="AF1562">
        <v>31.963240677325398</v>
      </c>
      <c r="AG1562">
        <v>22282.8074038907</v>
      </c>
      <c r="AH1562">
        <v>0</v>
      </c>
      <c r="AI1562">
        <v>5732.45149437903</v>
      </c>
      <c r="AJ1562">
        <v>47.2208314039733</v>
      </c>
      <c r="AK1562">
        <v>30459</v>
      </c>
      <c r="AL1562">
        <v>-47.633223239769002</v>
      </c>
      <c r="AM1562">
        <v>0</v>
      </c>
      <c r="AN1562">
        <v>-47.633223239769002</v>
      </c>
      <c r="AO1562">
        <v>0</v>
      </c>
      <c r="AP1562">
        <v>0</v>
      </c>
      <c r="AQ1562">
        <v>0</v>
      </c>
      <c r="AR1562">
        <v>0</v>
      </c>
      <c r="AS1562">
        <v>4.8347553418302303</v>
      </c>
      <c r="AT1562">
        <v>2.1672853836620098</v>
      </c>
      <c r="AU1562" s="1">
        <v>3.30457316025363E-2</v>
      </c>
      <c r="AV1562">
        <v>2.6344242265656899</v>
      </c>
      <c r="AW1562">
        <v>0</v>
      </c>
      <c r="AX1562">
        <v>0</v>
      </c>
      <c r="AY1562">
        <v>0</v>
      </c>
      <c r="AZ1562">
        <v>2.7421794937011299</v>
      </c>
      <c r="BA1562">
        <v>2.1293582255769099</v>
      </c>
      <c r="BB1562">
        <v>0.612821268124221</v>
      </c>
      <c r="BC1562">
        <v>7.5620680158767799</v>
      </c>
      <c r="BD1562">
        <v>1.24332833276855</v>
      </c>
      <c r="BE1562">
        <v>0</v>
      </c>
      <c r="BF1562">
        <v>-0.25878712458660202</v>
      </c>
      <c r="BG1562">
        <v>6.1821043776256701</v>
      </c>
      <c r="BH1562">
        <v>7.1666455858076201</v>
      </c>
      <c r="BI1562" s="1">
        <v>-1.48668196545815E-2</v>
      </c>
      <c r="BJ1562">
        <v>0</v>
      </c>
      <c r="BK1562">
        <v>0</v>
      </c>
      <c r="BL1562">
        <v>0</v>
      </c>
      <c r="BM1562">
        <v>3136.4999713038301</v>
      </c>
      <c r="BN1562">
        <v>12.6500914943193</v>
      </c>
      <c r="BO1562">
        <v>112.275334241671</v>
      </c>
      <c r="BP1562">
        <v>-0.25878712458660202</v>
      </c>
      <c r="BQ1562">
        <v>0</v>
      </c>
    </row>
    <row r="1563" spans="1:69" x14ac:dyDescent="0.25">
      <c r="A1563">
        <v>19</v>
      </c>
      <c r="B1563" t="str">
        <f>IF(A1563=16,"CT",IF(A1563=20,"Shock",IF(A1563=19,"DecSoly",IF(A1563=18,"NoSoly","SolyTrade"))))</f>
        <v>DecSoly</v>
      </c>
      <c r="C1563" t="s">
        <v>12</v>
      </c>
      <c r="D1563" t="s">
        <v>11</v>
      </c>
      <c r="E1563" t="str" cm="1">
        <f t="array" ref="E1563">INDEX([1]!newIts[NEW],MATCH(indicatorsdb[[#This Row],[Column1]],[1]!newIts[OLD],0),0)</f>
        <v>DS100</v>
      </c>
      <c r="F1563">
        <v>17</v>
      </c>
      <c r="G1563" t="s">
        <v>101</v>
      </c>
      <c r="H1563" t="str" cm="1">
        <f t="array" ref="H1563">INDEX([1]!fableCountries[ALPHA3],MATCH(F1563,[1]!fableCountries[id],0),0)</f>
        <v>FIN</v>
      </c>
      <c r="I1563">
        <v>2022</v>
      </c>
      <c r="J1563">
        <v>305.86786667723101</v>
      </c>
      <c r="K1563">
        <v>5.6871764684536403</v>
      </c>
      <c r="L1563">
        <v>0</v>
      </c>
      <c r="M1563">
        <v>2744.8403561056898</v>
      </c>
      <c r="N1563">
        <v>2733.0445574623</v>
      </c>
      <c r="O1563">
        <v>117.453631397519</v>
      </c>
      <c r="P1563">
        <v>92.105191936095196</v>
      </c>
      <c r="Q1563">
        <v>2076.8020868850999</v>
      </c>
      <c r="R1563">
        <v>0</v>
      </c>
      <c r="S1563">
        <v>0.61173824731366899</v>
      </c>
      <c r="T1563">
        <v>0.5</v>
      </c>
      <c r="U1563">
        <v>2731.9528190212</v>
      </c>
      <c r="V1563">
        <v>1470.0612472836001</v>
      </c>
      <c r="W1563">
        <v>797.32109173319998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2367.61339433889</v>
      </c>
      <c r="AF1563">
        <v>31.8645983327424</v>
      </c>
      <c r="AG1563">
        <v>22279.652698310201</v>
      </c>
      <c r="AH1563">
        <v>0</v>
      </c>
      <c r="AI1563">
        <v>5732.5501367236102</v>
      </c>
      <c r="AJ1563">
        <v>47.319172294546398</v>
      </c>
      <c r="AK1563">
        <v>30459</v>
      </c>
      <c r="AL1563">
        <v>-3.1547055804985602</v>
      </c>
      <c r="AM1563">
        <v>0</v>
      </c>
      <c r="AN1563">
        <v>-3.1547055804985602</v>
      </c>
      <c r="AO1563">
        <v>0</v>
      </c>
      <c r="AP1563">
        <v>0</v>
      </c>
      <c r="AQ1563">
        <v>0</v>
      </c>
      <c r="AR1563">
        <v>0</v>
      </c>
      <c r="AS1563">
        <v>4.8419751528767003</v>
      </c>
      <c r="AT1563">
        <v>2.1687528037568802</v>
      </c>
      <c r="AU1563" s="1">
        <v>3.31169946234664E-2</v>
      </c>
      <c r="AV1563">
        <v>2.64010535449636</v>
      </c>
      <c r="AW1563">
        <v>0</v>
      </c>
      <c r="AX1563">
        <v>0</v>
      </c>
      <c r="AY1563">
        <v>0</v>
      </c>
      <c r="AZ1563">
        <v>2.75800568961676</v>
      </c>
      <c r="BA1563">
        <v>2.1403757614863301</v>
      </c>
      <c r="BB1563">
        <v>0.61762992813043505</v>
      </c>
      <c r="BC1563">
        <v>7.5744158708261304</v>
      </c>
      <c r="BD1563" s="1">
        <v>8.2436359844798801E-2</v>
      </c>
      <c r="BE1563">
        <v>0</v>
      </c>
      <c r="BF1563">
        <v>-0.25895420045504902</v>
      </c>
      <c r="BG1563">
        <v>6.1900952043607704</v>
      </c>
      <c r="BH1563">
        <v>6.0135773637505201</v>
      </c>
      <c r="BI1563" s="1">
        <v>-2.55649716673403E-2</v>
      </c>
      <c r="BJ1563">
        <v>0</v>
      </c>
      <c r="BK1563">
        <v>0</v>
      </c>
      <c r="BL1563">
        <v>0</v>
      </c>
      <c r="BM1563">
        <v>3187.4173196019701</v>
      </c>
      <c r="BN1563">
        <v>12.815296609203999</v>
      </c>
      <c r="BO1563">
        <v>113.035231353678</v>
      </c>
      <c r="BP1563">
        <v>-0.25895420045504902</v>
      </c>
      <c r="BQ1563">
        <v>0</v>
      </c>
    </row>
    <row r="1564" spans="1:69" x14ac:dyDescent="0.25">
      <c r="A1564">
        <v>19</v>
      </c>
      <c r="B1564" t="str">
        <f>IF(A1564=16,"CT",IF(A1564=20,"Shock",IF(A1564=19,"DecSoly",IF(A1564=18,"NoSoly","SolyTrade"))))</f>
        <v>DecSoly</v>
      </c>
      <c r="C1564" t="s">
        <v>10</v>
      </c>
      <c r="D1564" t="s">
        <v>9</v>
      </c>
      <c r="E1564" t="str" cm="1">
        <f t="array" ref="E1564">INDEX([1]!newIts[NEW],MATCH(indicatorsdb[[#This Row],[Column1]],[1]!newIts[OLD],0),0)</f>
        <v>DS100M</v>
      </c>
      <c r="F1564">
        <v>17</v>
      </c>
      <c r="G1564" t="s">
        <v>101</v>
      </c>
      <c r="H1564" t="str" cm="1">
        <f t="array" ref="H1564">INDEX([1]!fableCountries[ALPHA3],MATCH(F1564,[1]!fableCountries[id],0),0)</f>
        <v>FIN</v>
      </c>
      <c r="I1564">
        <v>2020</v>
      </c>
      <c r="J1564">
        <v>273.35928222267501</v>
      </c>
      <c r="K1564">
        <v>5.5914656136308603</v>
      </c>
      <c r="L1564">
        <v>0</v>
      </c>
      <c r="M1564">
        <v>2744.8403561056898</v>
      </c>
      <c r="N1564">
        <v>2733.3928306892499</v>
      </c>
      <c r="O1564">
        <v>117.461203136913</v>
      </c>
      <c r="P1564">
        <v>92.113494449581196</v>
      </c>
      <c r="Q1564">
        <v>2077.8166988284102</v>
      </c>
      <c r="R1564">
        <v>0</v>
      </c>
      <c r="S1564">
        <v>0.61044220518411496</v>
      </c>
      <c r="T1564">
        <v>0.5</v>
      </c>
      <c r="U1564">
        <v>2731.9528190212</v>
      </c>
      <c r="V1564">
        <v>1470.0612472836001</v>
      </c>
      <c r="W1564">
        <v>797.32109173319998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2407.6962870612001</v>
      </c>
      <c r="AF1564">
        <v>31.963240677325398</v>
      </c>
      <c r="AG1564">
        <v>22240.875412749399</v>
      </c>
      <c r="AH1564">
        <v>0</v>
      </c>
      <c r="AI1564">
        <v>5731.2442281081203</v>
      </c>
      <c r="AJ1564">
        <v>47.2208314039733</v>
      </c>
      <c r="AK1564">
        <v>30459</v>
      </c>
      <c r="AL1564">
        <v>-59.516994921214099</v>
      </c>
      <c r="AM1564">
        <v>0</v>
      </c>
      <c r="AN1564">
        <v>-59.516994921214099</v>
      </c>
      <c r="AO1564">
        <v>0</v>
      </c>
      <c r="AP1564">
        <v>0</v>
      </c>
      <c r="AQ1564">
        <v>0</v>
      </c>
      <c r="AR1564">
        <v>0</v>
      </c>
      <c r="AS1564">
        <v>5.9771728127559598</v>
      </c>
      <c r="AT1564">
        <v>2.6428353650456899</v>
      </c>
      <c r="AU1564" s="1">
        <v>4.1307164503170297E-2</v>
      </c>
      <c r="AV1564">
        <v>3.2930302832070999</v>
      </c>
      <c r="AW1564">
        <v>0</v>
      </c>
      <c r="AX1564">
        <v>0</v>
      </c>
      <c r="AY1564">
        <v>0</v>
      </c>
      <c r="AZ1564">
        <v>2.7421794937011299</v>
      </c>
      <c r="BA1564">
        <v>2.1293582255769099</v>
      </c>
      <c r="BB1564">
        <v>0.612821268124221</v>
      </c>
      <c r="BC1564">
        <v>8.7044854868025094</v>
      </c>
      <c r="BD1564">
        <v>1.55349553949736</v>
      </c>
      <c r="BE1564">
        <v>0</v>
      </c>
      <c r="BF1564">
        <v>-0.32252591613334702</v>
      </c>
      <c r="BG1564">
        <v>6.2948914192371603</v>
      </c>
      <c r="BH1564">
        <v>7.5258610426011598</v>
      </c>
      <c r="BI1564" s="1">
        <v>-1.48668196545815E-2</v>
      </c>
      <c r="BJ1564">
        <v>0</v>
      </c>
      <c r="BK1564">
        <v>0</v>
      </c>
      <c r="BL1564">
        <v>0</v>
      </c>
      <c r="BM1564">
        <v>3136.4999713038201</v>
      </c>
      <c r="BN1564">
        <v>12.6500914943193</v>
      </c>
      <c r="BO1564">
        <v>112.275334241671</v>
      </c>
      <c r="BP1564">
        <v>-0.32252591613334702</v>
      </c>
      <c r="BQ1564">
        <v>0</v>
      </c>
    </row>
    <row r="1565" spans="1:69" x14ac:dyDescent="0.25">
      <c r="A1565">
        <v>19</v>
      </c>
      <c r="B1565" t="str">
        <f>IF(A1565=16,"CT",IF(A1565=20,"Shock",IF(A1565=19,"DecSoly",IF(A1565=18,"NoSoly","SolyTrade"))))</f>
        <v>DecSoly</v>
      </c>
      <c r="C1565" t="s">
        <v>10</v>
      </c>
      <c r="D1565" t="s">
        <v>9</v>
      </c>
      <c r="E1565" t="str" cm="1">
        <f t="array" ref="E1565">INDEX([1]!newIts[NEW],MATCH(indicatorsdb[[#This Row],[Column1]],[1]!newIts[OLD],0),0)</f>
        <v>DS100M</v>
      </c>
      <c r="F1565">
        <v>17</v>
      </c>
      <c r="G1565" t="s">
        <v>101</v>
      </c>
      <c r="H1565" t="str" cm="1">
        <f t="array" ref="H1565">INDEX([1]!fableCountries[ALPHA3],MATCH(F1565,[1]!fableCountries[id],0),0)</f>
        <v>FIN</v>
      </c>
      <c r="I1565">
        <v>2022</v>
      </c>
      <c r="J1565">
        <v>305.86786667723101</v>
      </c>
      <c r="K1565">
        <v>5.6871764684536403</v>
      </c>
      <c r="L1565">
        <v>0</v>
      </c>
      <c r="M1565">
        <v>2744.8403561056898</v>
      </c>
      <c r="N1565">
        <v>2733.0445574623</v>
      </c>
      <c r="O1565">
        <v>117.45363139752</v>
      </c>
      <c r="P1565">
        <v>92.105191936095295</v>
      </c>
      <c r="Q1565">
        <v>2076.8020868850999</v>
      </c>
      <c r="R1565">
        <v>0</v>
      </c>
      <c r="S1565">
        <v>0.61037960406651703</v>
      </c>
      <c r="T1565">
        <v>0.5</v>
      </c>
      <c r="U1565">
        <v>2731.9528190212</v>
      </c>
      <c r="V1565">
        <v>1470.0612472836001</v>
      </c>
      <c r="W1565">
        <v>797.32109173319998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2411.5167429236199</v>
      </c>
      <c r="AF1565">
        <v>31.8645983327424</v>
      </c>
      <c r="AG1565">
        <v>22236.956615996402</v>
      </c>
      <c r="AH1565">
        <v>0</v>
      </c>
      <c r="AI1565">
        <v>5731.3428704526996</v>
      </c>
      <c r="AJ1565">
        <v>47.319172294546398</v>
      </c>
      <c r="AK1565">
        <v>30459</v>
      </c>
      <c r="AL1565">
        <v>-3.9187967529833299</v>
      </c>
      <c r="AM1565">
        <v>0</v>
      </c>
      <c r="AN1565">
        <v>-3.9187967529833299</v>
      </c>
      <c r="AO1565">
        <v>0</v>
      </c>
      <c r="AP1565">
        <v>0</v>
      </c>
      <c r="AQ1565">
        <v>0</v>
      </c>
      <c r="AR1565">
        <v>0</v>
      </c>
      <c r="AS1565">
        <v>5.9868565021436302</v>
      </c>
      <c r="AT1565">
        <v>2.6453285657438399</v>
      </c>
      <c r="AU1565">
        <v>4.1396243279333E-2</v>
      </c>
      <c r="AV1565">
        <v>3.3001316931204498</v>
      </c>
      <c r="AW1565">
        <v>0</v>
      </c>
      <c r="AX1565">
        <v>0</v>
      </c>
      <c r="AY1565">
        <v>0</v>
      </c>
      <c r="AZ1565">
        <v>2.75800568961676</v>
      </c>
      <c r="BA1565">
        <v>2.1403757614863301</v>
      </c>
      <c r="BB1565">
        <v>0.61762992813043505</v>
      </c>
      <c r="BC1565">
        <v>8.7192972200930505</v>
      </c>
      <c r="BD1565">
        <v>0.10237918868807</v>
      </c>
      <c r="BE1565">
        <v>0</v>
      </c>
      <c r="BF1565">
        <v>-0.32269299200179302</v>
      </c>
      <c r="BG1565">
        <v>6.3048799526560302</v>
      </c>
      <c r="BH1565">
        <v>6.0845661493423</v>
      </c>
      <c r="BI1565" s="1">
        <v>-2.55649716673403E-2</v>
      </c>
      <c r="BJ1565">
        <v>0</v>
      </c>
      <c r="BK1565">
        <v>0</v>
      </c>
      <c r="BL1565">
        <v>0</v>
      </c>
      <c r="BM1565">
        <v>3187.4173196019701</v>
      </c>
      <c r="BN1565">
        <v>12.815296609203999</v>
      </c>
      <c r="BO1565">
        <v>113.035231353678</v>
      </c>
      <c r="BP1565">
        <v>-0.32269299200179302</v>
      </c>
      <c r="BQ1565">
        <v>0</v>
      </c>
    </row>
    <row r="1566" spans="1:69" x14ac:dyDescent="0.25">
      <c r="A1566">
        <v>19</v>
      </c>
      <c r="B1566" t="str">
        <f>IF(A1566=16,"CT",IF(A1566=20,"Shock",IF(A1566=19,"DecSoly",IF(A1566=18,"NoSoly","SolyTrade"))))</f>
        <v>DecSoly</v>
      </c>
      <c r="C1566" t="s">
        <v>8</v>
      </c>
      <c r="D1566" t="s">
        <v>7</v>
      </c>
      <c r="E1566" t="str" cm="1">
        <f t="array" ref="E1566">INDEX([1]!newIts[NEW],MATCH(indicatorsdb[[#This Row],[Column1]],[1]!newIts[OLD],0),0)</f>
        <v>DS100S</v>
      </c>
      <c r="F1566">
        <v>17</v>
      </c>
      <c r="G1566" t="s">
        <v>101</v>
      </c>
      <c r="H1566" t="str" cm="1">
        <f t="array" ref="H1566">INDEX([1]!fableCountries[ALPHA3],MATCH(F1566,[1]!fableCountries[id],0),0)</f>
        <v>FIN</v>
      </c>
      <c r="I1566">
        <v>2020</v>
      </c>
      <c r="J1566">
        <v>273.35928222267501</v>
      </c>
      <c r="K1566">
        <v>5.5914656136308603</v>
      </c>
      <c r="L1566">
        <v>0</v>
      </c>
      <c r="M1566">
        <v>2744.8403561056898</v>
      </c>
      <c r="N1566">
        <v>2733.3928306892499</v>
      </c>
      <c r="O1566">
        <v>117.461203136913</v>
      </c>
      <c r="P1566">
        <v>92.113494449581196</v>
      </c>
      <c r="Q1566">
        <v>2077.8166988284102</v>
      </c>
      <c r="R1566">
        <v>0</v>
      </c>
      <c r="S1566">
        <v>0.60948087831455</v>
      </c>
      <c r="T1566">
        <v>0.5</v>
      </c>
      <c r="U1566">
        <v>2731.9528190212</v>
      </c>
      <c r="V1566">
        <v>1470.0612472836001</v>
      </c>
      <c r="W1566">
        <v>797.32109173319998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2438.5100423556601</v>
      </c>
      <c r="AF1566">
        <v>31.963240677325398</v>
      </c>
      <c r="AG1566">
        <v>22210.923990505598</v>
      </c>
      <c r="AH1566">
        <v>0</v>
      </c>
      <c r="AI1566">
        <v>5730.3818950574696</v>
      </c>
      <c r="AJ1566">
        <v>47.2208314039733</v>
      </c>
      <c r="AK1566">
        <v>30459</v>
      </c>
      <c r="AL1566">
        <v>-68.005403265102402</v>
      </c>
      <c r="AM1566">
        <v>0</v>
      </c>
      <c r="AN1566">
        <v>-68.005403265102402</v>
      </c>
      <c r="AO1566">
        <v>0</v>
      </c>
      <c r="AP1566">
        <v>0</v>
      </c>
      <c r="AQ1566">
        <v>0</v>
      </c>
      <c r="AR1566">
        <v>0</v>
      </c>
      <c r="AS1566">
        <v>6.79318529198863</v>
      </c>
      <c r="AT1566">
        <v>2.98251392317689</v>
      </c>
      <c r="AU1566" s="1">
        <v>4.7208188003623197E-2</v>
      </c>
      <c r="AV1566">
        <v>3.7634631808081198</v>
      </c>
      <c r="AW1566">
        <v>0</v>
      </c>
      <c r="AX1566">
        <v>0</v>
      </c>
      <c r="AY1566">
        <v>0</v>
      </c>
      <c r="AZ1566">
        <v>2.7421794937011299</v>
      </c>
      <c r="BA1566">
        <v>2.1293582255769099</v>
      </c>
      <c r="BB1566">
        <v>0.612821268124221</v>
      </c>
      <c r="BC1566">
        <v>9.5204979660351796</v>
      </c>
      <c r="BD1566">
        <v>1.7750435443036401</v>
      </c>
      <c r="BE1566">
        <v>0</v>
      </c>
      <c r="BF1566">
        <v>-0.36805362438102002</v>
      </c>
      <c r="BG1566">
        <v>6.3754535918167896</v>
      </c>
      <c r="BH1566">
        <v>7.7824435117394</v>
      </c>
      <c r="BI1566" s="1">
        <v>-1.48668196545815E-2</v>
      </c>
      <c r="BJ1566">
        <v>0</v>
      </c>
      <c r="BK1566">
        <v>0</v>
      </c>
      <c r="BL1566">
        <v>0</v>
      </c>
      <c r="BM1566">
        <v>3136.4999713038201</v>
      </c>
      <c r="BN1566">
        <v>12.6500914943193</v>
      </c>
      <c r="BO1566">
        <v>112.275334241671</v>
      </c>
      <c r="BP1566">
        <v>-0.36805362438102002</v>
      </c>
      <c r="BQ1566">
        <v>0</v>
      </c>
    </row>
    <row r="1567" spans="1:69" x14ac:dyDescent="0.25">
      <c r="A1567">
        <v>19</v>
      </c>
      <c r="B1567" t="str">
        <f>IF(A1567=16,"CT",IF(A1567=20,"Shock",IF(A1567=19,"DecSoly",IF(A1567=18,"NoSoly","SolyTrade"))))</f>
        <v>DecSoly</v>
      </c>
      <c r="C1567" t="s">
        <v>8</v>
      </c>
      <c r="D1567" t="s">
        <v>7</v>
      </c>
      <c r="E1567" t="str" cm="1">
        <f t="array" ref="E1567">INDEX([1]!newIts[NEW],MATCH(indicatorsdb[[#This Row],[Column1]],[1]!newIts[OLD],0),0)</f>
        <v>DS100S</v>
      </c>
      <c r="F1567">
        <v>17</v>
      </c>
      <c r="G1567" t="s">
        <v>101</v>
      </c>
      <c r="H1567" t="str" cm="1">
        <f t="array" ref="H1567">INDEX([1]!fableCountries[ALPHA3],MATCH(F1567,[1]!fableCountries[id],0),0)</f>
        <v>FIN</v>
      </c>
      <c r="I1567">
        <v>2022</v>
      </c>
      <c r="J1567">
        <v>305.86786667723101</v>
      </c>
      <c r="K1567">
        <v>5.6871764684536403</v>
      </c>
      <c r="L1567">
        <v>0</v>
      </c>
      <c r="M1567">
        <v>2744.8403561056898</v>
      </c>
      <c r="N1567">
        <v>2733.04455746229</v>
      </c>
      <c r="O1567">
        <v>117.453631397519</v>
      </c>
      <c r="P1567">
        <v>92.105191936095196</v>
      </c>
      <c r="Q1567">
        <v>2076.8020868850999</v>
      </c>
      <c r="R1567">
        <v>0</v>
      </c>
      <c r="S1567">
        <v>0.60940914460426499</v>
      </c>
      <c r="T1567">
        <v>0.5</v>
      </c>
      <c r="U1567">
        <v>2731.9528190212</v>
      </c>
      <c r="V1567">
        <v>1470.0612472836001</v>
      </c>
      <c r="W1567">
        <v>797.32109173319998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2442.87627762699</v>
      </c>
      <c r="AF1567">
        <v>31.8645983327424</v>
      </c>
      <c r="AG1567">
        <v>22206.459414343699</v>
      </c>
      <c r="AH1567">
        <v>0</v>
      </c>
      <c r="AI1567">
        <v>5730.4805374020498</v>
      </c>
      <c r="AJ1567">
        <v>47.319172294546398</v>
      </c>
      <c r="AK1567">
        <v>30459</v>
      </c>
      <c r="AL1567">
        <v>-4.4645761618958204</v>
      </c>
      <c r="AM1567">
        <v>0</v>
      </c>
      <c r="AN1567">
        <v>-4.4645761618958204</v>
      </c>
      <c r="AO1567">
        <v>0</v>
      </c>
      <c r="AP1567">
        <v>0</v>
      </c>
      <c r="AQ1567">
        <v>0</v>
      </c>
      <c r="AR1567">
        <v>0</v>
      </c>
      <c r="AS1567">
        <v>6.80462889447712</v>
      </c>
      <c r="AT1567">
        <v>2.9857398243059499</v>
      </c>
      <c r="AU1567" s="1">
        <v>4.7309992319237701E-2</v>
      </c>
      <c r="AV1567">
        <v>3.7715790778519298</v>
      </c>
      <c r="AW1567">
        <v>0</v>
      </c>
      <c r="AX1567">
        <v>0</v>
      </c>
      <c r="AY1567">
        <v>0</v>
      </c>
      <c r="AZ1567">
        <v>2.75800568961676</v>
      </c>
      <c r="BA1567">
        <v>2.1403757614863301</v>
      </c>
      <c r="BB1567">
        <v>0.61762992813043505</v>
      </c>
      <c r="BC1567">
        <v>9.5370696124265493</v>
      </c>
      <c r="BD1567">
        <v>0.116624066433185</v>
      </c>
      <c r="BE1567">
        <v>0</v>
      </c>
      <c r="BF1567">
        <v>-0.36822070024946701</v>
      </c>
      <c r="BG1567">
        <v>6.38686905858121</v>
      </c>
      <c r="BH1567">
        <v>6.1352724247649304</v>
      </c>
      <c r="BI1567" s="1">
        <v>-2.55649716673403E-2</v>
      </c>
      <c r="BJ1567">
        <v>0</v>
      </c>
      <c r="BK1567">
        <v>0</v>
      </c>
      <c r="BL1567">
        <v>0</v>
      </c>
      <c r="BM1567">
        <v>3187.4173196019601</v>
      </c>
      <c r="BN1567">
        <v>12.815296609203999</v>
      </c>
      <c r="BO1567">
        <v>113.035231353678</v>
      </c>
      <c r="BP1567">
        <v>-0.36822070024946701</v>
      </c>
      <c r="BQ1567">
        <v>0</v>
      </c>
    </row>
    <row r="1568" spans="1:69" x14ac:dyDescent="0.25">
      <c r="A1568">
        <v>19</v>
      </c>
      <c r="B1568" t="str">
        <f>IF(A1568=16,"CT",IF(A1568=20,"Shock",IF(A1568=19,"DecSoly",IF(A1568=18,"NoSoly","SolyTrade"))))</f>
        <v>DecSoly</v>
      </c>
      <c r="C1568" t="s">
        <v>30</v>
      </c>
      <c r="D1568" t="s">
        <v>29</v>
      </c>
      <c r="E1568" t="str" cm="1">
        <f t="array" ref="E1568">INDEX([1]!newIts[NEW],MATCH(indicatorsdb[[#This Row],[Column1]],[1]!newIts[OLD],0),0)</f>
        <v>DS25</v>
      </c>
      <c r="F1568">
        <v>18</v>
      </c>
      <c r="G1568" t="s">
        <v>100</v>
      </c>
      <c r="H1568" t="str" cm="1">
        <f t="array" ref="H1568">INDEX([1]!fableCountries[ALPHA3],MATCH(F1568,[1]!fableCountries[id],0),0)</f>
        <v>GBR</v>
      </c>
      <c r="I1568">
        <v>2020</v>
      </c>
      <c r="J1568">
        <v>3220.9499420430898</v>
      </c>
      <c r="K1568">
        <v>67.038624398520497</v>
      </c>
      <c r="L1568">
        <v>0</v>
      </c>
      <c r="M1568">
        <v>2915.0419198203899</v>
      </c>
      <c r="N1568">
        <v>2905.6182359990698</v>
      </c>
      <c r="O1568">
        <v>130.014347124469</v>
      </c>
      <c r="P1568">
        <v>83.5778869255481</v>
      </c>
      <c r="Q1568">
        <v>2074.2542418708899</v>
      </c>
      <c r="R1568">
        <v>0</v>
      </c>
      <c r="S1568">
        <v>0.19426213184749699</v>
      </c>
      <c r="T1568">
        <v>0.5</v>
      </c>
      <c r="U1568">
        <v>688.68285716620005</v>
      </c>
      <c r="V1568">
        <v>1082.2203472402</v>
      </c>
      <c r="W1568">
        <v>4977.6416131651004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6599.6903654180296</v>
      </c>
      <c r="AF1568">
        <v>11627.472951448801</v>
      </c>
      <c r="AG1568">
        <v>2748.8780999999999</v>
      </c>
      <c r="AH1568">
        <v>90</v>
      </c>
      <c r="AI1568">
        <v>1152.5654300318799</v>
      </c>
      <c r="AJ1568">
        <v>1702.83515310131</v>
      </c>
      <c r="AK1568">
        <v>0</v>
      </c>
      <c r="AL1568">
        <v>0</v>
      </c>
      <c r="AM1568">
        <v>45</v>
      </c>
      <c r="AN1568">
        <v>45</v>
      </c>
      <c r="AO1568">
        <v>0</v>
      </c>
      <c r="AP1568">
        <v>0</v>
      </c>
      <c r="AQ1568">
        <v>0</v>
      </c>
      <c r="AR1568">
        <v>0</v>
      </c>
      <c r="AS1568">
        <v>13.849894058024701</v>
      </c>
      <c r="AT1568">
        <v>9.9439805295221397</v>
      </c>
      <c r="AU1568">
        <v>0.12502005864763599</v>
      </c>
      <c r="AV1568">
        <v>3.7808934698549499</v>
      </c>
      <c r="AW1568">
        <v>0</v>
      </c>
      <c r="AX1568">
        <v>0</v>
      </c>
      <c r="AY1568">
        <v>0</v>
      </c>
      <c r="AZ1568">
        <v>27.242056120763198</v>
      </c>
      <c r="BA1568">
        <v>21.499250294174502</v>
      </c>
      <c r="BB1568">
        <v>5.7428058265886399</v>
      </c>
      <c r="BC1568">
        <v>40.624772898949097</v>
      </c>
      <c r="BD1568">
        <v>0</v>
      </c>
      <c r="BE1568">
        <v>52.385467727050802</v>
      </c>
      <c r="BF1568">
        <v>-1.5403076367875399</v>
      </c>
      <c r="BG1568">
        <v>0</v>
      </c>
      <c r="BH1568">
        <v>50.845160090263199</v>
      </c>
      <c r="BI1568">
        <v>-0.46717727983879398</v>
      </c>
      <c r="BJ1568">
        <v>0</v>
      </c>
      <c r="BK1568">
        <v>0</v>
      </c>
      <c r="BL1568">
        <v>0</v>
      </c>
      <c r="BM1568">
        <v>14786.962054161801</v>
      </c>
      <c r="BN1568">
        <v>165.937322422172</v>
      </c>
      <c r="BO1568">
        <v>4689.6318390503802</v>
      </c>
      <c r="BP1568">
        <v>-0.939382168659045</v>
      </c>
      <c r="BQ1568">
        <v>-0.60092546812850001</v>
      </c>
    </row>
    <row r="1569" spans="1:69" x14ac:dyDescent="0.25">
      <c r="A1569">
        <v>19</v>
      </c>
      <c r="B1569" t="str">
        <f>IF(A1569=16,"CT",IF(A1569=20,"Shock",IF(A1569=19,"DecSoly",IF(A1569=18,"NoSoly","SolyTrade"))))</f>
        <v>DecSoly</v>
      </c>
      <c r="C1569" t="s">
        <v>30</v>
      </c>
      <c r="D1569" t="s">
        <v>29</v>
      </c>
      <c r="E1569" t="str" cm="1">
        <f t="array" ref="E1569">INDEX([1]!newIts[NEW],MATCH(indicatorsdb[[#This Row],[Column1]],[1]!newIts[OLD],0),0)</f>
        <v>DS25</v>
      </c>
      <c r="F1569">
        <v>18</v>
      </c>
      <c r="G1569" t="s">
        <v>100</v>
      </c>
      <c r="H1569" t="str" cm="1">
        <f t="array" ref="H1569">INDEX([1]!fableCountries[ALPHA3],MATCH(F1569,[1]!fableCountries[id],0),0)</f>
        <v>GBR</v>
      </c>
      <c r="I1569">
        <v>2022</v>
      </c>
      <c r="J1569">
        <v>3892.8091444677498</v>
      </c>
      <c r="K1569">
        <v>68.770803952561806</v>
      </c>
      <c r="L1569">
        <v>0</v>
      </c>
      <c r="M1569">
        <v>2915.0419198203899</v>
      </c>
      <c r="N1569">
        <v>2842.7246174880802</v>
      </c>
      <c r="O1569">
        <v>127.912019498025</v>
      </c>
      <c r="P1569">
        <v>81.862750309592101</v>
      </c>
      <c r="Q1569">
        <v>2074.9400556779601</v>
      </c>
      <c r="R1569">
        <v>0</v>
      </c>
      <c r="S1569">
        <v>0.19613898006295499</v>
      </c>
      <c r="T1569">
        <v>0.5</v>
      </c>
      <c r="U1569">
        <v>688.68285716620005</v>
      </c>
      <c r="V1569">
        <v>1082.2203472402</v>
      </c>
      <c r="W1569">
        <v>4977.6416131651004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6559.6909849251397</v>
      </c>
      <c r="AF1569">
        <v>11562.817414733399</v>
      </c>
      <c r="AG1569">
        <v>2748.8780999999999</v>
      </c>
      <c r="AH1569">
        <v>135</v>
      </c>
      <c r="AI1569">
        <v>1082.2203472402</v>
      </c>
      <c r="AJ1569">
        <v>1832.83515310131</v>
      </c>
      <c r="AK1569">
        <v>0</v>
      </c>
      <c r="AL1569">
        <v>0</v>
      </c>
      <c r="AM1569">
        <v>45</v>
      </c>
      <c r="AN1569">
        <v>45</v>
      </c>
      <c r="AO1569">
        <v>0</v>
      </c>
      <c r="AP1569">
        <v>0</v>
      </c>
      <c r="AQ1569">
        <v>0</v>
      </c>
      <c r="AR1569">
        <v>0</v>
      </c>
      <c r="AS1569">
        <v>13.698480590120401</v>
      </c>
      <c r="AT1569">
        <v>9.8242444995011091</v>
      </c>
      <c r="AU1569">
        <v>0.12400613063487299</v>
      </c>
      <c r="AV1569">
        <v>3.75022995998442</v>
      </c>
      <c r="AW1569">
        <v>0</v>
      </c>
      <c r="AX1569">
        <v>0</v>
      </c>
      <c r="AY1569">
        <v>0</v>
      </c>
      <c r="AZ1569">
        <v>27.1883784123712</v>
      </c>
      <c r="BA1569">
        <v>21.414432266230701</v>
      </c>
      <c r="BB1569">
        <v>5.7739461461404096</v>
      </c>
      <c r="BC1569">
        <v>40.318917891233298</v>
      </c>
      <c r="BD1569">
        <v>0</v>
      </c>
      <c r="BE1569">
        <v>10.1831541849242</v>
      </c>
      <c r="BF1569">
        <v>-1.86796477814499</v>
      </c>
      <c r="BG1569">
        <v>0</v>
      </c>
      <c r="BH1569">
        <v>8.3151894067792291</v>
      </c>
      <c r="BI1569">
        <v>-0.56794111125823599</v>
      </c>
      <c r="BJ1569">
        <v>0</v>
      </c>
      <c r="BK1569">
        <v>0</v>
      </c>
      <c r="BL1569">
        <v>0</v>
      </c>
      <c r="BM1569">
        <v>14636.1513996742</v>
      </c>
      <c r="BN1569">
        <v>162.94455125274499</v>
      </c>
      <c r="BO1569">
        <v>4627.8504992623102</v>
      </c>
      <c r="BP1569">
        <v>-0.96657657595223401</v>
      </c>
      <c r="BQ1569">
        <v>-0.90138820219275095</v>
      </c>
    </row>
    <row r="1570" spans="1:69" x14ac:dyDescent="0.25">
      <c r="A1570">
        <v>19</v>
      </c>
      <c r="B1570" t="str">
        <f>IF(A1570=16,"CT",IF(A1570=20,"Shock",IF(A1570=19,"DecSoly",IF(A1570=18,"NoSoly","SolyTrade"))))</f>
        <v>DecSoly</v>
      </c>
      <c r="C1570" t="s">
        <v>28</v>
      </c>
      <c r="D1570" t="s">
        <v>27</v>
      </c>
      <c r="E1570" t="str" cm="1">
        <f t="array" ref="E1570">INDEX([1]!newIts[NEW],MATCH(indicatorsdb[[#This Row],[Column1]],[1]!newIts[OLD],0),0)</f>
        <v>DS25M</v>
      </c>
      <c r="F1570">
        <v>18</v>
      </c>
      <c r="G1570" t="s">
        <v>100</v>
      </c>
      <c r="H1570" t="str" cm="1">
        <f t="array" ref="H1570">INDEX([1]!fableCountries[ALPHA3],MATCH(F1570,[1]!fableCountries[id],0),0)</f>
        <v>GBR</v>
      </c>
      <c r="I1570">
        <v>2020</v>
      </c>
      <c r="J1570">
        <v>3220.9499420430898</v>
      </c>
      <c r="K1570">
        <v>67.038624398520497</v>
      </c>
      <c r="L1570">
        <v>0</v>
      </c>
      <c r="M1570">
        <v>2915.0419198203899</v>
      </c>
      <c r="N1570">
        <v>2905.6182359990698</v>
      </c>
      <c r="O1570">
        <v>130.014347124469</v>
      </c>
      <c r="P1570">
        <v>83.5778869255481</v>
      </c>
      <c r="Q1570">
        <v>2074.2542418708899</v>
      </c>
      <c r="R1570">
        <v>0</v>
      </c>
      <c r="S1570">
        <v>0.19426213184749699</v>
      </c>
      <c r="T1570">
        <v>0.5</v>
      </c>
      <c r="U1570">
        <v>688.68285716620005</v>
      </c>
      <c r="V1570">
        <v>1082.2203472402</v>
      </c>
      <c r="W1570">
        <v>4977.6416131651004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6599.6903654180296</v>
      </c>
      <c r="AF1570">
        <v>11627.472951448801</v>
      </c>
      <c r="AG1570">
        <v>2748.8780999999999</v>
      </c>
      <c r="AH1570">
        <v>90</v>
      </c>
      <c r="AI1570">
        <v>1152.5654300318799</v>
      </c>
      <c r="AJ1570">
        <v>1702.83515310131</v>
      </c>
      <c r="AK1570">
        <v>0</v>
      </c>
      <c r="AL1570">
        <v>0</v>
      </c>
      <c r="AM1570">
        <v>45</v>
      </c>
      <c r="AN1570">
        <v>45</v>
      </c>
      <c r="AO1570">
        <v>0</v>
      </c>
      <c r="AP1570">
        <v>0</v>
      </c>
      <c r="AQ1570">
        <v>0</v>
      </c>
      <c r="AR1570">
        <v>0</v>
      </c>
      <c r="AS1570">
        <v>13.849894058024701</v>
      </c>
      <c r="AT1570">
        <v>9.9439805295221397</v>
      </c>
      <c r="AU1570">
        <v>0.12502005864763599</v>
      </c>
      <c r="AV1570">
        <v>3.7808934698549499</v>
      </c>
      <c r="AW1570">
        <v>0</v>
      </c>
      <c r="AX1570">
        <v>0</v>
      </c>
      <c r="AY1570">
        <v>0</v>
      </c>
      <c r="AZ1570">
        <v>27.242056120763198</v>
      </c>
      <c r="BA1570">
        <v>21.499250294174502</v>
      </c>
      <c r="BB1570">
        <v>5.7428058265886399</v>
      </c>
      <c r="BC1570">
        <v>40.624772898949097</v>
      </c>
      <c r="BD1570">
        <v>0</v>
      </c>
      <c r="BE1570">
        <v>52.385467727050802</v>
      </c>
      <c r="BF1570">
        <v>-1.5403076367875399</v>
      </c>
      <c r="BG1570">
        <v>0</v>
      </c>
      <c r="BH1570">
        <v>50.845160090263199</v>
      </c>
      <c r="BI1570">
        <v>-0.46717727983879398</v>
      </c>
      <c r="BJ1570">
        <v>0</v>
      </c>
      <c r="BK1570">
        <v>0</v>
      </c>
      <c r="BL1570">
        <v>0</v>
      </c>
      <c r="BM1570">
        <v>14786.962054161801</v>
      </c>
      <c r="BN1570">
        <v>165.937322422172</v>
      </c>
      <c r="BO1570">
        <v>4689.6318390503802</v>
      </c>
      <c r="BP1570">
        <v>-0.939382168659045</v>
      </c>
      <c r="BQ1570">
        <v>-0.60092546812850001</v>
      </c>
    </row>
    <row r="1571" spans="1:69" x14ac:dyDescent="0.25">
      <c r="A1571">
        <v>19</v>
      </c>
      <c r="B1571" t="str">
        <f>IF(A1571=16,"CT",IF(A1571=20,"Shock",IF(A1571=19,"DecSoly",IF(A1571=18,"NoSoly","SolyTrade"))))</f>
        <v>DecSoly</v>
      </c>
      <c r="C1571" t="s">
        <v>28</v>
      </c>
      <c r="D1571" t="s">
        <v>27</v>
      </c>
      <c r="E1571" t="str" cm="1">
        <f t="array" ref="E1571">INDEX([1]!newIts[NEW],MATCH(indicatorsdb[[#This Row],[Column1]],[1]!newIts[OLD],0),0)</f>
        <v>DS25M</v>
      </c>
      <c r="F1571">
        <v>18</v>
      </c>
      <c r="G1571" t="s">
        <v>100</v>
      </c>
      <c r="H1571" t="str" cm="1">
        <f t="array" ref="H1571">INDEX([1]!fableCountries[ALPHA3],MATCH(F1571,[1]!fableCountries[id],0),0)</f>
        <v>GBR</v>
      </c>
      <c r="I1571">
        <v>2022</v>
      </c>
      <c r="J1571">
        <v>3892.8091444677498</v>
      </c>
      <c r="K1571">
        <v>68.770803952561806</v>
      </c>
      <c r="L1571">
        <v>0</v>
      </c>
      <c r="M1571">
        <v>2915.0419198203899</v>
      </c>
      <c r="N1571">
        <v>2842.7246174880802</v>
      </c>
      <c r="O1571">
        <v>127.912019498025</v>
      </c>
      <c r="P1571">
        <v>81.862750309592101</v>
      </c>
      <c r="Q1571">
        <v>2074.9400556779601</v>
      </c>
      <c r="R1571">
        <v>0</v>
      </c>
      <c r="S1571">
        <v>0.19613898006295499</v>
      </c>
      <c r="T1571">
        <v>0.5</v>
      </c>
      <c r="U1571">
        <v>688.68285716620005</v>
      </c>
      <c r="V1571">
        <v>1082.2203472402</v>
      </c>
      <c r="W1571">
        <v>4977.6416131651004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6559.6909849251397</v>
      </c>
      <c r="AF1571">
        <v>11562.817414733399</v>
      </c>
      <c r="AG1571">
        <v>2748.8780999999999</v>
      </c>
      <c r="AH1571">
        <v>135</v>
      </c>
      <c r="AI1571">
        <v>1082.2203472402</v>
      </c>
      <c r="AJ1571">
        <v>1832.83515310131</v>
      </c>
      <c r="AK1571">
        <v>0</v>
      </c>
      <c r="AL1571">
        <v>0</v>
      </c>
      <c r="AM1571">
        <v>45</v>
      </c>
      <c r="AN1571">
        <v>45</v>
      </c>
      <c r="AO1571">
        <v>0</v>
      </c>
      <c r="AP1571">
        <v>0</v>
      </c>
      <c r="AQ1571">
        <v>0</v>
      </c>
      <c r="AR1571">
        <v>0</v>
      </c>
      <c r="AS1571">
        <v>13.698480590120401</v>
      </c>
      <c r="AT1571">
        <v>9.8242444995011091</v>
      </c>
      <c r="AU1571">
        <v>0.12400613063487299</v>
      </c>
      <c r="AV1571">
        <v>3.75022995998442</v>
      </c>
      <c r="AW1571">
        <v>0</v>
      </c>
      <c r="AX1571">
        <v>0</v>
      </c>
      <c r="AY1571">
        <v>0</v>
      </c>
      <c r="AZ1571">
        <v>27.1883784123712</v>
      </c>
      <c r="BA1571">
        <v>21.414432266230701</v>
      </c>
      <c r="BB1571">
        <v>5.7739461461404096</v>
      </c>
      <c r="BC1571">
        <v>40.318917891233298</v>
      </c>
      <c r="BD1571">
        <v>0</v>
      </c>
      <c r="BE1571">
        <v>10.1831541849242</v>
      </c>
      <c r="BF1571">
        <v>-1.86796477814499</v>
      </c>
      <c r="BG1571">
        <v>0</v>
      </c>
      <c r="BH1571">
        <v>8.3151894067792291</v>
      </c>
      <c r="BI1571">
        <v>-0.56794111125823599</v>
      </c>
      <c r="BJ1571">
        <v>0</v>
      </c>
      <c r="BK1571">
        <v>0</v>
      </c>
      <c r="BL1571">
        <v>0</v>
      </c>
      <c r="BM1571">
        <v>14636.1513996742</v>
      </c>
      <c r="BN1571">
        <v>162.94455125274499</v>
      </c>
      <c r="BO1571">
        <v>4627.8504992623102</v>
      </c>
      <c r="BP1571">
        <v>-0.96657657595223401</v>
      </c>
      <c r="BQ1571">
        <v>-0.90138820219275095</v>
      </c>
    </row>
    <row r="1572" spans="1:69" x14ac:dyDescent="0.25">
      <c r="A1572">
        <v>19</v>
      </c>
      <c r="B1572" t="str">
        <f>IF(A1572=16,"CT",IF(A1572=20,"Shock",IF(A1572=19,"DecSoly",IF(A1572=18,"NoSoly","SolyTrade"))))</f>
        <v>DecSoly</v>
      </c>
      <c r="C1572" t="s">
        <v>26</v>
      </c>
      <c r="D1572" t="s">
        <v>25</v>
      </c>
      <c r="E1572" t="str" cm="1">
        <f t="array" ref="E1572">INDEX([1]!newIts[NEW],MATCH(indicatorsdb[[#This Row],[Column1]],[1]!newIts[OLD],0),0)</f>
        <v>DS25S</v>
      </c>
      <c r="F1572">
        <v>18</v>
      </c>
      <c r="G1572" t="s">
        <v>100</v>
      </c>
      <c r="H1572" t="str" cm="1">
        <f t="array" ref="H1572">INDEX([1]!fableCountries[ALPHA3],MATCH(F1572,[1]!fableCountries[id],0),0)</f>
        <v>GBR</v>
      </c>
      <c r="I1572">
        <v>2020</v>
      </c>
      <c r="J1572">
        <v>3220.9499420430898</v>
      </c>
      <c r="K1572">
        <v>67.038624398520497</v>
      </c>
      <c r="L1572">
        <v>0</v>
      </c>
      <c r="M1572">
        <v>2915.0419198203899</v>
      </c>
      <c r="N1572">
        <v>2905.6182359990698</v>
      </c>
      <c r="O1572">
        <v>130.014347124469</v>
      </c>
      <c r="P1572">
        <v>83.5778869255481</v>
      </c>
      <c r="Q1572">
        <v>2074.2542418708899</v>
      </c>
      <c r="R1572">
        <v>0</v>
      </c>
      <c r="S1572">
        <v>0.19426213184749699</v>
      </c>
      <c r="T1572">
        <v>0.5</v>
      </c>
      <c r="U1572">
        <v>688.68285716620005</v>
      </c>
      <c r="V1572">
        <v>1082.2203472402</v>
      </c>
      <c r="W1572">
        <v>4977.6416131651004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6655.0454393533601</v>
      </c>
      <c r="AF1572">
        <v>11627.472951448801</v>
      </c>
      <c r="AG1572">
        <v>2748.8780999999999</v>
      </c>
      <c r="AH1572">
        <v>90</v>
      </c>
      <c r="AI1572">
        <v>1097.21035609655</v>
      </c>
      <c r="AJ1572">
        <v>1702.83515310131</v>
      </c>
      <c r="AK1572">
        <v>0</v>
      </c>
      <c r="AL1572">
        <v>0</v>
      </c>
      <c r="AM1572">
        <v>45</v>
      </c>
      <c r="AN1572">
        <v>45</v>
      </c>
      <c r="AO1572">
        <v>0</v>
      </c>
      <c r="AP1572">
        <v>0</v>
      </c>
      <c r="AQ1572">
        <v>0</v>
      </c>
      <c r="AR1572">
        <v>0</v>
      </c>
      <c r="AS1572">
        <v>15.1780284443665</v>
      </c>
      <c r="AT1572">
        <v>10.8381245238081</v>
      </c>
      <c r="AU1572">
        <v>0.13891117627515101</v>
      </c>
      <c r="AV1572">
        <v>4.2009927442832797</v>
      </c>
      <c r="AW1572">
        <v>0</v>
      </c>
      <c r="AX1572">
        <v>0</v>
      </c>
      <c r="AY1572">
        <v>0</v>
      </c>
      <c r="AZ1572">
        <v>27.242056120763198</v>
      </c>
      <c r="BA1572">
        <v>21.499250294174502</v>
      </c>
      <c r="BB1572">
        <v>5.7428058265886399</v>
      </c>
      <c r="BC1572">
        <v>41.952907285290898</v>
      </c>
      <c r="BD1572">
        <v>0</v>
      </c>
      <c r="BE1572">
        <v>53.9135226450489</v>
      </c>
      <c r="BF1572">
        <v>-1.7116419107518399</v>
      </c>
      <c r="BG1572">
        <v>0</v>
      </c>
      <c r="BH1572">
        <v>52.201880734297099</v>
      </c>
      <c r="BI1572">
        <v>-0.46717727983879398</v>
      </c>
      <c r="BJ1572">
        <v>0</v>
      </c>
      <c r="BK1572">
        <v>0</v>
      </c>
      <c r="BL1572">
        <v>0</v>
      </c>
      <c r="BM1572">
        <v>14786.962054161801</v>
      </c>
      <c r="BN1572">
        <v>165.937322422172</v>
      </c>
      <c r="BO1572">
        <v>4689.6318390503802</v>
      </c>
      <c r="BP1572">
        <v>-1.11071644262333</v>
      </c>
      <c r="BQ1572">
        <v>-0.60092546812850001</v>
      </c>
    </row>
    <row r="1573" spans="1:69" x14ac:dyDescent="0.25">
      <c r="A1573">
        <v>19</v>
      </c>
      <c r="B1573" t="str">
        <f>IF(A1573=16,"CT",IF(A1573=20,"Shock",IF(A1573=19,"DecSoly",IF(A1573=18,"NoSoly","SolyTrade"))))</f>
        <v>DecSoly</v>
      </c>
      <c r="C1573" t="s">
        <v>26</v>
      </c>
      <c r="D1573" t="s">
        <v>25</v>
      </c>
      <c r="E1573" t="str" cm="1">
        <f t="array" ref="E1573">INDEX([1]!newIts[NEW],MATCH(indicatorsdb[[#This Row],[Column1]],[1]!newIts[OLD],0),0)</f>
        <v>DS25S</v>
      </c>
      <c r="F1573">
        <v>18</v>
      </c>
      <c r="G1573" t="s">
        <v>100</v>
      </c>
      <c r="H1573" t="str" cm="1">
        <f t="array" ref="H1573">INDEX([1]!fableCountries[ALPHA3],MATCH(F1573,[1]!fableCountries[id],0),0)</f>
        <v>GBR</v>
      </c>
      <c r="I1573">
        <v>2022</v>
      </c>
      <c r="J1573">
        <v>3892.8091444677498</v>
      </c>
      <c r="K1573">
        <v>68.770803952561806</v>
      </c>
      <c r="L1573">
        <v>0</v>
      </c>
      <c r="M1573">
        <v>2915.0419198203899</v>
      </c>
      <c r="N1573">
        <v>2837.5031573046699</v>
      </c>
      <c r="O1573">
        <v>127.73578247069</v>
      </c>
      <c r="P1573">
        <v>81.719574310843896</v>
      </c>
      <c r="Q1573">
        <v>2074.9400556779601</v>
      </c>
      <c r="R1573">
        <v>0</v>
      </c>
      <c r="S1573">
        <v>0.19613898006295499</v>
      </c>
      <c r="T1573">
        <v>0.5</v>
      </c>
      <c r="U1573">
        <v>688.68285716620005</v>
      </c>
      <c r="V1573">
        <v>1082.2203472402</v>
      </c>
      <c r="W1573">
        <v>4977.6416131651004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6590.0122965172004</v>
      </c>
      <c r="AF1573">
        <v>11532.4961031413</v>
      </c>
      <c r="AG1573">
        <v>2748.8780999999999</v>
      </c>
      <c r="AH1573">
        <v>135</v>
      </c>
      <c r="AI1573">
        <v>1082.2203472402</v>
      </c>
      <c r="AJ1573">
        <v>1832.83515310131</v>
      </c>
      <c r="AK1573">
        <v>0</v>
      </c>
      <c r="AL1573">
        <v>0</v>
      </c>
      <c r="AM1573">
        <v>45</v>
      </c>
      <c r="AN1573">
        <v>45</v>
      </c>
      <c r="AO1573">
        <v>0</v>
      </c>
      <c r="AP1573">
        <v>0</v>
      </c>
      <c r="AQ1573">
        <v>0</v>
      </c>
      <c r="AR1573">
        <v>0</v>
      </c>
      <c r="AS1573">
        <v>14.9573065645999</v>
      </c>
      <c r="AT1573">
        <v>10.668905525265201</v>
      </c>
      <c r="AU1573">
        <v>0.13726267761174599</v>
      </c>
      <c r="AV1573">
        <v>4.1511383617229702</v>
      </c>
      <c r="AW1573">
        <v>0</v>
      </c>
      <c r="AX1573">
        <v>0</v>
      </c>
      <c r="AY1573">
        <v>0</v>
      </c>
      <c r="AZ1573">
        <v>27.130036879996801</v>
      </c>
      <c r="BA1573">
        <v>21.3649370325065</v>
      </c>
      <c r="BB1573">
        <v>5.7650998474903101</v>
      </c>
      <c r="BC1573">
        <v>41.519402333338398</v>
      </c>
      <c r="BD1573">
        <v>0</v>
      </c>
      <c r="BE1573">
        <v>2.1699536820452501</v>
      </c>
      <c r="BF1573">
        <v>-2.0393763148616699</v>
      </c>
      <c r="BG1573">
        <v>0</v>
      </c>
      <c r="BH1573">
        <v>0.13057736718358601</v>
      </c>
      <c r="BI1573">
        <v>-0.56794111125823599</v>
      </c>
      <c r="BJ1573">
        <v>0</v>
      </c>
      <c r="BK1573">
        <v>0</v>
      </c>
      <c r="BL1573">
        <v>0</v>
      </c>
      <c r="BM1573">
        <v>14580.7113623194</v>
      </c>
      <c r="BN1573">
        <v>162.32733626490301</v>
      </c>
      <c r="BO1573">
        <v>4610.3207404107297</v>
      </c>
      <c r="BP1573">
        <v>-1.13798811266892</v>
      </c>
      <c r="BQ1573">
        <v>-0.90138820219275095</v>
      </c>
    </row>
    <row r="1574" spans="1:69" x14ac:dyDescent="0.25">
      <c r="A1574">
        <v>19</v>
      </c>
      <c r="B1574" t="str">
        <f>IF(A1574=16,"CT",IF(A1574=20,"Shock",IF(A1574=19,"DecSoly",IF(A1574=18,"NoSoly","SolyTrade"))))</f>
        <v>DecSoly</v>
      </c>
      <c r="C1574" t="s">
        <v>24</v>
      </c>
      <c r="D1574" t="s">
        <v>23</v>
      </c>
      <c r="E1574" t="str" cm="1">
        <f t="array" ref="E1574">INDEX([1]!newIts[NEW],MATCH(indicatorsdb[[#This Row],[Column1]],[1]!newIts[OLD],0),0)</f>
        <v>DS50</v>
      </c>
      <c r="F1574">
        <v>18</v>
      </c>
      <c r="G1574" t="s">
        <v>100</v>
      </c>
      <c r="H1574" t="str" cm="1">
        <f t="array" ref="H1574">INDEX([1]!fableCountries[ALPHA3],MATCH(F1574,[1]!fableCountries[id],0),0)</f>
        <v>GBR</v>
      </c>
      <c r="I1574">
        <v>2020</v>
      </c>
      <c r="J1574">
        <v>3220.9499420430898</v>
      </c>
      <c r="K1574">
        <v>67.038624398520497</v>
      </c>
      <c r="L1574">
        <v>0</v>
      </c>
      <c r="M1574">
        <v>2915.0419198203899</v>
      </c>
      <c r="N1574">
        <v>2907.3019539715001</v>
      </c>
      <c r="O1574">
        <v>130.04314903705</v>
      </c>
      <c r="P1574">
        <v>83.615016737578102</v>
      </c>
      <c r="Q1574">
        <v>2074.2542418708899</v>
      </c>
      <c r="R1574">
        <v>0</v>
      </c>
      <c r="S1574">
        <v>0.19426213184749699</v>
      </c>
      <c r="T1574">
        <v>0.5</v>
      </c>
      <c r="U1574">
        <v>688.68285716620005</v>
      </c>
      <c r="V1574">
        <v>1082.2203472402</v>
      </c>
      <c r="W1574">
        <v>4977.6416131651004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6577.4149598607701</v>
      </c>
      <c r="AF1574">
        <v>11495.952812461601</v>
      </c>
      <c r="AG1574">
        <v>2748.8780999999999</v>
      </c>
      <c r="AH1574">
        <v>90</v>
      </c>
      <c r="AI1574">
        <v>1306.3609745762899</v>
      </c>
      <c r="AJ1574">
        <v>1702.83515310131</v>
      </c>
      <c r="AK1574">
        <v>0</v>
      </c>
      <c r="AL1574">
        <v>0</v>
      </c>
      <c r="AM1574">
        <v>45</v>
      </c>
      <c r="AN1574">
        <v>45</v>
      </c>
      <c r="AO1574">
        <v>0</v>
      </c>
      <c r="AP1574">
        <v>0</v>
      </c>
      <c r="AQ1574">
        <v>0</v>
      </c>
      <c r="AR1574">
        <v>0</v>
      </c>
      <c r="AS1574">
        <v>13.8049777032093</v>
      </c>
      <c r="AT1574">
        <v>9.91670514232095</v>
      </c>
      <c r="AU1574">
        <v>0.124455408460262</v>
      </c>
      <c r="AV1574">
        <v>3.7638171524280701</v>
      </c>
      <c r="AW1574">
        <v>0</v>
      </c>
      <c r="AX1574">
        <v>0</v>
      </c>
      <c r="AY1574">
        <v>0</v>
      </c>
      <c r="AZ1574">
        <v>26.864621947193299</v>
      </c>
      <c r="BA1574">
        <v>21.204923328508599</v>
      </c>
      <c r="BB1574">
        <v>5.6596986186847804</v>
      </c>
      <c r="BC1574">
        <v>40.202422370563802</v>
      </c>
      <c r="BD1574">
        <v>0</v>
      </c>
      <c r="BE1574">
        <v>37.274456732513002</v>
      </c>
      <c r="BF1574">
        <v>-1.5403076367875601</v>
      </c>
      <c r="BG1574">
        <v>0</v>
      </c>
      <c r="BH1574">
        <v>35.7341490957254</v>
      </c>
      <c r="BI1574">
        <v>-0.46717727983879398</v>
      </c>
      <c r="BJ1574">
        <v>0</v>
      </c>
      <c r="BK1574">
        <v>0</v>
      </c>
      <c r="BL1574">
        <v>0</v>
      </c>
      <c r="BM1574">
        <v>14697.414902422899</v>
      </c>
      <c r="BN1574">
        <v>162.78787838501299</v>
      </c>
      <c r="BO1574">
        <v>4685.3477008247401</v>
      </c>
      <c r="BP1574">
        <v>-0.93938216865906099</v>
      </c>
      <c r="BQ1574">
        <v>-0.60092546812850001</v>
      </c>
    </row>
    <row r="1575" spans="1:69" x14ac:dyDescent="0.25">
      <c r="A1575">
        <v>19</v>
      </c>
      <c r="B1575" t="str">
        <f>IF(A1575=16,"CT",IF(A1575=20,"Shock",IF(A1575=19,"DecSoly",IF(A1575=18,"NoSoly","SolyTrade"))))</f>
        <v>DecSoly</v>
      </c>
      <c r="C1575" t="s">
        <v>24</v>
      </c>
      <c r="D1575" t="s">
        <v>23</v>
      </c>
      <c r="E1575" t="str" cm="1">
        <f t="array" ref="E1575">INDEX([1]!newIts[NEW],MATCH(indicatorsdb[[#This Row],[Column1]],[1]!newIts[OLD],0),0)</f>
        <v>DS50</v>
      </c>
      <c r="F1575">
        <v>18</v>
      </c>
      <c r="G1575" t="s">
        <v>100</v>
      </c>
      <c r="H1575" t="str" cm="1">
        <f t="array" ref="H1575">INDEX([1]!fableCountries[ALPHA3],MATCH(F1575,[1]!fableCountries[id],0),0)</f>
        <v>GBR</v>
      </c>
      <c r="I1575">
        <v>2022</v>
      </c>
      <c r="J1575">
        <v>3892.8091444677498</v>
      </c>
      <c r="K1575">
        <v>68.770803952561806</v>
      </c>
      <c r="L1575">
        <v>0</v>
      </c>
      <c r="M1575">
        <v>2915.0419198203899</v>
      </c>
      <c r="N1575">
        <v>2860.3235146879301</v>
      </c>
      <c r="O1575">
        <v>128.464427006216</v>
      </c>
      <c r="P1575">
        <v>82.318302461549905</v>
      </c>
      <c r="Q1575">
        <v>2074.9400556779601</v>
      </c>
      <c r="R1575">
        <v>0</v>
      </c>
      <c r="S1575">
        <v>0.19613898006295499</v>
      </c>
      <c r="T1575">
        <v>0.5</v>
      </c>
      <c r="U1575">
        <v>688.68285716620005</v>
      </c>
      <c r="V1575">
        <v>1082.2203472402</v>
      </c>
      <c r="W1575">
        <v>4977.6416131651004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6598.3067821943296</v>
      </c>
      <c r="AF1575">
        <v>11524.201617464199</v>
      </c>
      <c r="AG1575">
        <v>2748.8780999999999</v>
      </c>
      <c r="AH1575">
        <v>135</v>
      </c>
      <c r="AI1575">
        <v>1082.2203472402</v>
      </c>
      <c r="AJ1575">
        <v>1832.83515310131</v>
      </c>
      <c r="AK1575">
        <v>0</v>
      </c>
      <c r="AL1575">
        <v>0</v>
      </c>
      <c r="AM1575">
        <v>45</v>
      </c>
      <c r="AN1575">
        <v>45</v>
      </c>
      <c r="AO1575">
        <v>0</v>
      </c>
      <c r="AP1575">
        <v>0</v>
      </c>
      <c r="AQ1575">
        <v>0</v>
      </c>
      <c r="AR1575">
        <v>0</v>
      </c>
      <c r="AS1575">
        <v>13.823217832217299</v>
      </c>
      <c r="AT1575">
        <v>9.9184000299755795</v>
      </c>
      <c r="AU1575">
        <v>0.124984986759741</v>
      </c>
      <c r="AV1575">
        <v>3.77983281548196</v>
      </c>
      <c r="AW1575">
        <v>0</v>
      </c>
      <c r="AX1575">
        <v>0</v>
      </c>
      <c r="AY1575">
        <v>0</v>
      </c>
      <c r="AZ1575">
        <v>27.006895086446701</v>
      </c>
      <c r="BA1575">
        <v>21.282742131485001</v>
      </c>
      <c r="BB1575">
        <v>5.7241529549616699</v>
      </c>
      <c r="BC1575">
        <v>40.2621718074057</v>
      </c>
      <c r="BD1575">
        <v>0</v>
      </c>
      <c r="BE1575">
        <v>27.6710039654713</v>
      </c>
      <c r="BF1575">
        <v>-1.8407703708518099</v>
      </c>
      <c r="BG1575">
        <v>0</v>
      </c>
      <c r="BH1575">
        <v>25.8302335946195</v>
      </c>
      <c r="BI1575">
        <v>-0.56794111125823599</v>
      </c>
      <c r="BJ1575">
        <v>0</v>
      </c>
      <c r="BK1575">
        <v>0</v>
      </c>
      <c r="BL1575">
        <v>0</v>
      </c>
      <c r="BM1575">
        <v>14733.7055309445</v>
      </c>
      <c r="BN1575">
        <v>161.95949273545199</v>
      </c>
      <c r="BO1575">
        <v>4681.4665977774403</v>
      </c>
      <c r="BP1575">
        <v>-0.93938216865906099</v>
      </c>
      <c r="BQ1575">
        <v>-0.90138820219275095</v>
      </c>
    </row>
    <row r="1576" spans="1:69" x14ac:dyDescent="0.25">
      <c r="A1576">
        <v>19</v>
      </c>
      <c r="B1576" t="str">
        <f>IF(A1576=16,"CT",IF(A1576=20,"Shock",IF(A1576=19,"DecSoly",IF(A1576=18,"NoSoly","SolyTrade"))))</f>
        <v>DecSoly</v>
      </c>
      <c r="C1576" t="s">
        <v>22</v>
      </c>
      <c r="D1576" t="s">
        <v>21</v>
      </c>
      <c r="E1576" t="str" cm="1">
        <f t="array" ref="E1576">INDEX([1]!newIts[NEW],MATCH(indicatorsdb[[#This Row],[Column1]],[1]!newIts[OLD],0),0)</f>
        <v>DS50M</v>
      </c>
      <c r="F1576">
        <v>18</v>
      </c>
      <c r="G1576" t="s">
        <v>100</v>
      </c>
      <c r="H1576" t="str" cm="1">
        <f t="array" ref="H1576">INDEX([1]!fableCountries[ALPHA3],MATCH(F1576,[1]!fableCountries[id],0),0)</f>
        <v>GBR</v>
      </c>
      <c r="I1576">
        <v>2020</v>
      </c>
      <c r="J1576">
        <v>3220.9499420430898</v>
      </c>
      <c r="K1576">
        <v>67.038624398520497</v>
      </c>
      <c r="L1576">
        <v>0</v>
      </c>
      <c r="M1576">
        <v>2915.0419198203899</v>
      </c>
      <c r="N1576">
        <v>2907.3019539715001</v>
      </c>
      <c r="O1576">
        <v>130.04314903705</v>
      </c>
      <c r="P1576">
        <v>83.615016737578102</v>
      </c>
      <c r="Q1576">
        <v>2074.2542418708899</v>
      </c>
      <c r="R1576">
        <v>0</v>
      </c>
      <c r="S1576">
        <v>0.19426213184749699</v>
      </c>
      <c r="T1576">
        <v>0.5</v>
      </c>
      <c r="U1576">
        <v>688.68285716620005</v>
      </c>
      <c r="V1576">
        <v>1082.2203472402</v>
      </c>
      <c r="W1576">
        <v>4977.6416131651004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6577.4149598607701</v>
      </c>
      <c r="AF1576">
        <v>11495.952812461601</v>
      </c>
      <c r="AG1576">
        <v>2748.8780999999999</v>
      </c>
      <c r="AH1576">
        <v>90</v>
      </c>
      <c r="AI1576">
        <v>1306.3609745762899</v>
      </c>
      <c r="AJ1576">
        <v>1702.83515310131</v>
      </c>
      <c r="AK1576">
        <v>0</v>
      </c>
      <c r="AL1576">
        <v>0</v>
      </c>
      <c r="AM1576">
        <v>45</v>
      </c>
      <c r="AN1576">
        <v>45</v>
      </c>
      <c r="AO1576">
        <v>0</v>
      </c>
      <c r="AP1576">
        <v>0</v>
      </c>
      <c r="AQ1576">
        <v>0</v>
      </c>
      <c r="AR1576">
        <v>0</v>
      </c>
      <c r="AS1576">
        <v>13.8049777032093</v>
      </c>
      <c r="AT1576">
        <v>9.91670514232095</v>
      </c>
      <c r="AU1576">
        <v>0.124455408460262</v>
      </c>
      <c r="AV1576">
        <v>3.7638171524280701</v>
      </c>
      <c r="AW1576">
        <v>0</v>
      </c>
      <c r="AX1576">
        <v>0</v>
      </c>
      <c r="AY1576">
        <v>0</v>
      </c>
      <c r="AZ1576">
        <v>26.864621947193299</v>
      </c>
      <c r="BA1576">
        <v>21.204923328508599</v>
      </c>
      <c r="BB1576">
        <v>5.6596986186847804</v>
      </c>
      <c r="BC1576">
        <v>40.202422370563802</v>
      </c>
      <c r="BD1576">
        <v>0</v>
      </c>
      <c r="BE1576">
        <v>37.274456732513002</v>
      </c>
      <c r="BF1576">
        <v>-1.5403076367875601</v>
      </c>
      <c r="BG1576">
        <v>0</v>
      </c>
      <c r="BH1576">
        <v>35.7341490957254</v>
      </c>
      <c r="BI1576">
        <v>-0.46717727983879398</v>
      </c>
      <c r="BJ1576">
        <v>0</v>
      </c>
      <c r="BK1576">
        <v>0</v>
      </c>
      <c r="BL1576">
        <v>0</v>
      </c>
      <c r="BM1576">
        <v>14697.414902422899</v>
      </c>
      <c r="BN1576">
        <v>162.78787838501299</v>
      </c>
      <c r="BO1576">
        <v>4685.3477008247401</v>
      </c>
      <c r="BP1576">
        <v>-0.93938216865906099</v>
      </c>
      <c r="BQ1576">
        <v>-0.60092546812850001</v>
      </c>
    </row>
    <row r="1577" spans="1:69" x14ac:dyDescent="0.25">
      <c r="A1577">
        <v>19</v>
      </c>
      <c r="B1577" t="str">
        <f>IF(A1577=16,"CT",IF(A1577=20,"Shock",IF(A1577=19,"DecSoly",IF(A1577=18,"NoSoly","SolyTrade"))))</f>
        <v>DecSoly</v>
      </c>
      <c r="C1577" t="s">
        <v>22</v>
      </c>
      <c r="D1577" t="s">
        <v>21</v>
      </c>
      <c r="E1577" t="str" cm="1">
        <f t="array" ref="E1577">INDEX([1]!newIts[NEW],MATCH(indicatorsdb[[#This Row],[Column1]],[1]!newIts[OLD],0),0)</f>
        <v>DS50M</v>
      </c>
      <c r="F1577">
        <v>18</v>
      </c>
      <c r="G1577" t="s">
        <v>100</v>
      </c>
      <c r="H1577" t="str" cm="1">
        <f t="array" ref="H1577">INDEX([1]!fableCountries[ALPHA3],MATCH(F1577,[1]!fableCountries[id],0),0)</f>
        <v>GBR</v>
      </c>
      <c r="I1577">
        <v>2022</v>
      </c>
      <c r="J1577">
        <v>3892.8091444677498</v>
      </c>
      <c r="K1577">
        <v>68.770803952561806</v>
      </c>
      <c r="L1577">
        <v>0</v>
      </c>
      <c r="M1577">
        <v>2915.0419198203899</v>
      </c>
      <c r="N1577">
        <v>2860.3235146879301</v>
      </c>
      <c r="O1577">
        <v>128.464427006216</v>
      </c>
      <c r="P1577">
        <v>82.318302461549905</v>
      </c>
      <c r="Q1577">
        <v>2074.9400556779601</v>
      </c>
      <c r="R1577">
        <v>0</v>
      </c>
      <c r="S1577">
        <v>0.19613898006295499</v>
      </c>
      <c r="T1577">
        <v>0.5</v>
      </c>
      <c r="U1577">
        <v>688.68285716620005</v>
      </c>
      <c r="V1577">
        <v>1082.2203472402</v>
      </c>
      <c r="W1577">
        <v>4977.6416131651004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6598.3067821943296</v>
      </c>
      <c r="AF1577">
        <v>11524.201617464199</v>
      </c>
      <c r="AG1577">
        <v>2748.8780999999999</v>
      </c>
      <c r="AH1577">
        <v>135</v>
      </c>
      <c r="AI1577">
        <v>1082.2203472402</v>
      </c>
      <c r="AJ1577">
        <v>1832.83515310131</v>
      </c>
      <c r="AK1577">
        <v>0</v>
      </c>
      <c r="AL1577">
        <v>0</v>
      </c>
      <c r="AM1577">
        <v>45</v>
      </c>
      <c r="AN1577">
        <v>45</v>
      </c>
      <c r="AO1577">
        <v>0</v>
      </c>
      <c r="AP1577">
        <v>0</v>
      </c>
      <c r="AQ1577">
        <v>0</v>
      </c>
      <c r="AR1577">
        <v>0</v>
      </c>
      <c r="AS1577">
        <v>13.823217832217299</v>
      </c>
      <c r="AT1577">
        <v>9.9184000299755795</v>
      </c>
      <c r="AU1577">
        <v>0.124984986759741</v>
      </c>
      <c r="AV1577">
        <v>3.77983281548196</v>
      </c>
      <c r="AW1577">
        <v>0</v>
      </c>
      <c r="AX1577">
        <v>0</v>
      </c>
      <c r="AY1577">
        <v>0</v>
      </c>
      <c r="AZ1577">
        <v>27.006895086446701</v>
      </c>
      <c r="BA1577">
        <v>21.282742131485001</v>
      </c>
      <c r="BB1577">
        <v>5.7241529549616699</v>
      </c>
      <c r="BC1577">
        <v>40.2621718074057</v>
      </c>
      <c r="BD1577">
        <v>0</v>
      </c>
      <c r="BE1577">
        <v>27.6710039654713</v>
      </c>
      <c r="BF1577">
        <v>-1.8407703708518099</v>
      </c>
      <c r="BG1577">
        <v>0</v>
      </c>
      <c r="BH1577">
        <v>25.8302335946195</v>
      </c>
      <c r="BI1577">
        <v>-0.56794111125823599</v>
      </c>
      <c r="BJ1577">
        <v>0</v>
      </c>
      <c r="BK1577">
        <v>0</v>
      </c>
      <c r="BL1577">
        <v>0</v>
      </c>
      <c r="BM1577">
        <v>14733.7055309445</v>
      </c>
      <c r="BN1577">
        <v>161.95949273545199</v>
      </c>
      <c r="BO1577">
        <v>4681.4665977774403</v>
      </c>
      <c r="BP1577">
        <v>-0.93938216865906099</v>
      </c>
      <c r="BQ1577">
        <v>-0.90138820219275095</v>
      </c>
    </row>
    <row r="1578" spans="1:69" x14ac:dyDescent="0.25">
      <c r="A1578">
        <v>19</v>
      </c>
      <c r="B1578" t="str">
        <f>IF(A1578=16,"CT",IF(A1578=20,"Shock",IF(A1578=19,"DecSoly",IF(A1578=18,"NoSoly","SolyTrade"))))</f>
        <v>DecSoly</v>
      </c>
      <c r="C1578" t="s">
        <v>20</v>
      </c>
      <c r="D1578" t="s">
        <v>19</v>
      </c>
      <c r="E1578" t="str" cm="1">
        <f t="array" ref="E1578">INDEX([1]!newIts[NEW],MATCH(indicatorsdb[[#This Row],[Column1]],[1]!newIts[OLD],0),0)</f>
        <v>DS50S</v>
      </c>
      <c r="F1578">
        <v>18</v>
      </c>
      <c r="G1578" t="s">
        <v>100</v>
      </c>
      <c r="H1578" t="str" cm="1">
        <f t="array" ref="H1578">INDEX([1]!fableCountries[ALPHA3],MATCH(F1578,[1]!fableCountries[id],0),0)</f>
        <v>GBR</v>
      </c>
      <c r="I1578">
        <v>2020</v>
      </c>
      <c r="J1578">
        <v>3220.9499420430898</v>
      </c>
      <c r="K1578">
        <v>67.038624398520497</v>
      </c>
      <c r="L1578">
        <v>0</v>
      </c>
      <c r="M1578">
        <v>2915.0419198203899</v>
      </c>
      <c r="N1578">
        <v>2907.3019539715001</v>
      </c>
      <c r="O1578">
        <v>130.04314903705</v>
      </c>
      <c r="P1578">
        <v>83.615016737578102</v>
      </c>
      <c r="Q1578">
        <v>2074.2542418708899</v>
      </c>
      <c r="R1578">
        <v>0</v>
      </c>
      <c r="S1578">
        <v>0.19426213184749699</v>
      </c>
      <c r="T1578">
        <v>0.5</v>
      </c>
      <c r="U1578">
        <v>688.68285716620005</v>
      </c>
      <c r="V1578">
        <v>1082.2203472402</v>
      </c>
      <c r="W1578">
        <v>4977.6416131651004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6630.2949887341802</v>
      </c>
      <c r="AF1578">
        <v>11495.952812461601</v>
      </c>
      <c r="AG1578">
        <v>2748.8780999999999</v>
      </c>
      <c r="AH1578">
        <v>90</v>
      </c>
      <c r="AI1578">
        <v>1253.48094570287</v>
      </c>
      <c r="AJ1578">
        <v>1702.83515310131</v>
      </c>
      <c r="AK1578">
        <v>0</v>
      </c>
      <c r="AL1578">
        <v>0</v>
      </c>
      <c r="AM1578">
        <v>45</v>
      </c>
      <c r="AN1578">
        <v>45</v>
      </c>
      <c r="AO1578">
        <v>0</v>
      </c>
      <c r="AP1578">
        <v>0</v>
      </c>
      <c r="AQ1578">
        <v>0</v>
      </c>
      <c r="AR1578">
        <v>0</v>
      </c>
      <c r="AS1578">
        <v>15.1271255658384</v>
      </c>
      <c r="AT1578">
        <v>10.806822720406901</v>
      </c>
      <c r="AU1578">
        <v>0.138283787178069</v>
      </c>
      <c r="AV1578">
        <v>4.1820190582534096</v>
      </c>
      <c r="AW1578">
        <v>0</v>
      </c>
      <c r="AX1578">
        <v>0</v>
      </c>
      <c r="AY1578">
        <v>0</v>
      </c>
      <c r="AZ1578">
        <v>26.864621947193299</v>
      </c>
      <c r="BA1578">
        <v>21.204923328508599</v>
      </c>
      <c r="BB1578">
        <v>5.6596986186847804</v>
      </c>
      <c r="BC1578">
        <v>41.524570233192897</v>
      </c>
      <c r="BD1578">
        <v>0</v>
      </c>
      <c r="BE1578">
        <v>38.533796008138602</v>
      </c>
      <c r="BF1578">
        <v>-1.7116419107518399</v>
      </c>
      <c r="BG1578">
        <v>0</v>
      </c>
      <c r="BH1578">
        <v>36.8221540973868</v>
      </c>
      <c r="BI1578">
        <v>-0.46717727983879398</v>
      </c>
      <c r="BJ1578">
        <v>0</v>
      </c>
      <c r="BK1578">
        <v>0</v>
      </c>
      <c r="BL1578">
        <v>0</v>
      </c>
      <c r="BM1578">
        <v>14697.414902422899</v>
      </c>
      <c r="BN1578">
        <v>162.78787838501299</v>
      </c>
      <c r="BO1578">
        <v>4685.3477008247401</v>
      </c>
      <c r="BP1578">
        <v>-1.11071644262334</v>
      </c>
      <c r="BQ1578">
        <v>-0.60092546812850001</v>
      </c>
    </row>
    <row r="1579" spans="1:69" x14ac:dyDescent="0.25">
      <c r="A1579">
        <v>19</v>
      </c>
      <c r="B1579" t="str">
        <f>IF(A1579=16,"CT",IF(A1579=20,"Shock",IF(A1579=19,"DecSoly",IF(A1579=18,"NoSoly","SolyTrade"))))</f>
        <v>DecSoly</v>
      </c>
      <c r="C1579" t="s">
        <v>20</v>
      </c>
      <c r="D1579" t="s">
        <v>19</v>
      </c>
      <c r="E1579" t="str" cm="1">
        <f t="array" ref="E1579">INDEX([1]!newIts[NEW],MATCH(indicatorsdb[[#This Row],[Column1]],[1]!newIts[OLD],0),0)</f>
        <v>DS50S</v>
      </c>
      <c r="F1579">
        <v>18</v>
      </c>
      <c r="G1579" t="s">
        <v>100</v>
      </c>
      <c r="H1579" t="str" cm="1">
        <f t="array" ref="H1579">INDEX([1]!fableCountries[ALPHA3],MATCH(F1579,[1]!fableCountries[id],0),0)</f>
        <v>GBR</v>
      </c>
      <c r="I1579">
        <v>2022</v>
      </c>
      <c r="J1579">
        <v>3892.8091444677498</v>
      </c>
      <c r="K1579">
        <v>68.770803952561806</v>
      </c>
      <c r="L1579">
        <v>0</v>
      </c>
      <c r="M1579">
        <v>2915.0419198203899</v>
      </c>
      <c r="N1579">
        <v>2854.6706628260399</v>
      </c>
      <c r="O1579">
        <v>128.27312777480299</v>
      </c>
      <c r="P1579">
        <v>82.162779237549003</v>
      </c>
      <c r="Q1579">
        <v>2074.9400556779601</v>
      </c>
      <c r="R1579">
        <v>0</v>
      </c>
      <c r="S1579">
        <v>0.19613898006295499</v>
      </c>
      <c r="T1579">
        <v>0.5</v>
      </c>
      <c r="U1579">
        <v>688.68285716620005</v>
      </c>
      <c r="V1579">
        <v>1082.2203472402</v>
      </c>
      <c r="W1579">
        <v>4977.6416131651004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6631.2255859691204</v>
      </c>
      <c r="AF1579">
        <v>11491.2828136894</v>
      </c>
      <c r="AG1579">
        <v>2748.8780999999999</v>
      </c>
      <c r="AH1579">
        <v>135</v>
      </c>
      <c r="AI1579">
        <v>1082.2203472402</v>
      </c>
      <c r="AJ1579">
        <v>1832.83515310131</v>
      </c>
      <c r="AK1579">
        <v>0</v>
      </c>
      <c r="AL1579">
        <v>0</v>
      </c>
      <c r="AM1579">
        <v>45</v>
      </c>
      <c r="AN1579">
        <v>45</v>
      </c>
      <c r="AO1579">
        <v>0</v>
      </c>
      <c r="AP1579">
        <v>0</v>
      </c>
      <c r="AQ1579">
        <v>0</v>
      </c>
      <c r="AR1579">
        <v>0</v>
      </c>
      <c r="AS1579">
        <v>15.087686683172301</v>
      </c>
      <c r="AT1579">
        <v>10.766646852924</v>
      </c>
      <c r="AU1579">
        <v>0.13830737650854</v>
      </c>
      <c r="AV1579">
        <v>4.1827324537397299</v>
      </c>
      <c r="AW1579">
        <v>0</v>
      </c>
      <c r="AX1579">
        <v>0</v>
      </c>
      <c r="AY1579">
        <v>0</v>
      </c>
      <c r="AZ1579">
        <v>26.943457107266099</v>
      </c>
      <c r="BA1579">
        <v>21.228907930694</v>
      </c>
      <c r="BB1579">
        <v>5.7145491765721097</v>
      </c>
      <c r="BC1579">
        <v>41.4632026791801</v>
      </c>
      <c r="BD1579">
        <v>0</v>
      </c>
      <c r="BE1579">
        <v>22.3269297335546</v>
      </c>
      <c r="BF1579">
        <v>-2.0121046448161</v>
      </c>
      <c r="BG1579">
        <v>0</v>
      </c>
      <c r="BH1579">
        <v>20.314825088738498</v>
      </c>
      <c r="BI1579">
        <v>-0.56794111125823599</v>
      </c>
      <c r="BJ1579">
        <v>0</v>
      </c>
      <c r="BK1579">
        <v>0</v>
      </c>
      <c r="BL1579">
        <v>0</v>
      </c>
      <c r="BM1579">
        <v>14673.7795471098</v>
      </c>
      <c r="BN1579">
        <v>161.30075947088599</v>
      </c>
      <c r="BO1579">
        <v>4662.4258010768299</v>
      </c>
      <c r="BP1579">
        <v>-1.11071644262335</v>
      </c>
      <c r="BQ1579">
        <v>-0.90138820219275095</v>
      </c>
    </row>
    <row r="1580" spans="1:69" x14ac:dyDescent="0.25">
      <c r="A1580">
        <v>19</v>
      </c>
      <c r="B1580" t="str">
        <f>IF(A1580=16,"CT",IF(A1580=20,"Shock",IF(A1580=19,"DecSoly",IF(A1580=18,"NoSoly","SolyTrade"))))</f>
        <v>DecSoly</v>
      </c>
      <c r="C1580" t="s">
        <v>18</v>
      </c>
      <c r="D1580" t="s">
        <v>17</v>
      </c>
      <c r="E1580" t="str" cm="1">
        <f t="array" ref="E1580">INDEX([1]!newIts[NEW],MATCH(indicatorsdb[[#This Row],[Column1]],[1]!newIts[OLD],0),0)</f>
        <v>DS75</v>
      </c>
      <c r="F1580">
        <v>18</v>
      </c>
      <c r="G1580" t="s">
        <v>100</v>
      </c>
      <c r="H1580" t="str" cm="1">
        <f t="array" ref="H1580">INDEX([1]!fableCountries[ALPHA3],MATCH(F1580,[1]!fableCountries[id],0),0)</f>
        <v>GBR</v>
      </c>
      <c r="I1580">
        <v>2020</v>
      </c>
      <c r="J1580">
        <v>3220.9499420430898</v>
      </c>
      <c r="K1580">
        <v>67.038624398520497</v>
      </c>
      <c r="L1580">
        <v>0</v>
      </c>
      <c r="M1580">
        <v>2915.0419198203899</v>
      </c>
      <c r="N1580">
        <v>2908.98567182957</v>
      </c>
      <c r="O1580">
        <v>130.07195094873001</v>
      </c>
      <c r="P1580">
        <v>83.652146549764495</v>
      </c>
      <c r="Q1580">
        <v>2074.2542418708899</v>
      </c>
      <c r="R1580">
        <v>0</v>
      </c>
      <c r="S1580">
        <v>0.19426213184749699</v>
      </c>
      <c r="T1580">
        <v>0.5</v>
      </c>
      <c r="U1580">
        <v>688.68285716620005</v>
      </c>
      <c r="V1580">
        <v>1082.2203472402</v>
      </c>
      <c r="W1580">
        <v>4977.6416131651004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6555.1395559289404</v>
      </c>
      <c r="AF1580">
        <v>11364.432667473</v>
      </c>
      <c r="AG1580">
        <v>2748.8780999999999</v>
      </c>
      <c r="AH1580">
        <v>90</v>
      </c>
      <c r="AI1580">
        <v>1460.15652349673</v>
      </c>
      <c r="AJ1580">
        <v>1702.83515310131</v>
      </c>
      <c r="AK1580">
        <v>0</v>
      </c>
      <c r="AL1580">
        <v>0</v>
      </c>
      <c r="AM1580">
        <v>45</v>
      </c>
      <c r="AN1580">
        <v>45</v>
      </c>
      <c r="AO1580">
        <v>0</v>
      </c>
      <c r="AP1580">
        <v>0</v>
      </c>
      <c r="AQ1580">
        <v>0</v>
      </c>
      <c r="AR1580">
        <v>0</v>
      </c>
      <c r="AS1580">
        <v>13.760061353207499</v>
      </c>
      <c r="AT1580">
        <v>9.8894297586461892</v>
      </c>
      <c r="AU1580">
        <v>0.12389075831409101</v>
      </c>
      <c r="AV1580">
        <v>3.7467408362472598</v>
      </c>
      <c r="AW1580">
        <v>0</v>
      </c>
      <c r="AX1580">
        <v>0</v>
      </c>
      <c r="AY1580">
        <v>0</v>
      </c>
      <c r="AZ1580">
        <v>26.487187767057598</v>
      </c>
      <c r="BA1580">
        <v>20.910596357448199</v>
      </c>
      <c r="BB1580">
        <v>5.5765914096094003</v>
      </c>
      <c r="BC1580">
        <v>39.780071840426402</v>
      </c>
      <c r="BD1580">
        <v>0</v>
      </c>
      <c r="BE1580">
        <v>21.2820498878338</v>
      </c>
      <c r="BF1580">
        <v>-1.5403076367875601</v>
      </c>
      <c r="BG1580">
        <v>0</v>
      </c>
      <c r="BH1580">
        <v>19.741742251046201</v>
      </c>
      <c r="BI1580">
        <v>-0.46717727983879398</v>
      </c>
      <c r="BJ1580">
        <v>0</v>
      </c>
      <c r="BK1580">
        <v>0</v>
      </c>
      <c r="BL1580">
        <v>0</v>
      </c>
      <c r="BM1580">
        <v>14607.867755941899</v>
      </c>
      <c r="BN1580">
        <v>159.63843448604899</v>
      </c>
      <c r="BO1580">
        <v>4681.0635645065904</v>
      </c>
      <c r="BP1580">
        <v>-0.93938216865905699</v>
      </c>
      <c r="BQ1580">
        <v>-0.60092546812850001</v>
      </c>
    </row>
    <row r="1581" spans="1:69" x14ac:dyDescent="0.25">
      <c r="A1581">
        <v>19</v>
      </c>
      <c r="B1581" t="str">
        <f>IF(A1581=16,"CT",IF(A1581=20,"Shock",IF(A1581=19,"DecSoly",IF(A1581=18,"NoSoly","SolyTrade"))))</f>
        <v>DecSoly</v>
      </c>
      <c r="C1581" t="s">
        <v>18</v>
      </c>
      <c r="D1581" t="s">
        <v>17</v>
      </c>
      <c r="E1581" t="str" cm="1">
        <f t="array" ref="E1581">INDEX([1]!newIts[NEW],MATCH(indicatorsdb[[#This Row],[Column1]],[1]!newIts[OLD],0),0)</f>
        <v>DS75</v>
      </c>
      <c r="F1581">
        <v>18</v>
      </c>
      <c r="G1581" t="s">
        <v>100</v>
      </c>
      <c r="H1581" t="str" cm="1">
        <f t="array" ref="H1581">INDEX([1]!fableCountries[ALPHA3],MATCH(F1581,[1]!fableCountries[id],0),0)</f>
        <v>GBR</v>
      </c>
      <c r="I1581">
        <v>2022</v>
      </c>
      <c r="J1581">
        <v>3892.8091444677498</v>
      </c>
      <c r="K1581">
        <v>68.770803952561806</v>
      </c>
      <c r="L1581">
        <v>0</v>
      </c>
      <c r="M1581">
        <v>2915.0419198203899</v>
      </c>
      <c r="N1581">
        <v>2877.1995370725599</v>
      </c>
      <c r="O1581">
        <v>128.99997610578799</v>
      </c>
      <c r="P1581">
        <v>82.762725224380503</v>
      </c>
      <c r="Q1581">
        <v>2074.9400556779601</v>
      </c>
      <c r="R1581">
        <v>0</v>
      </c>
      <c r="S1581">
        <v>0.19613898006295499</v>
      </c>
      <c r="T1581">
        <v>0.5</v>
      </c>
      <c r="U1581">
        <v>688.68285716620005</v>
      </c>
      <c r="V1581">
        <v>1082.2203472402</v>
      </c>
      <c r="W1581">
        <v>4977.6416131651004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6635.4198218600404</v>
      </c>
      <c r="AF1581">
        <v>11487.0885777985</v>
      </c>
      <c r="AG1581">
        <v>2748.8780999999999</v>
      </c>
      <c r="AH1581">
        <v>135</v>
      </c>
      <c r="AI1581">
        <v>1082.2203472402</v>
      </c>
      <c r="AJ1581">
        <v>1832.83515310131</v>
      </c>
      <c r="AK1581">
        <v>0</v>
      </c>
      <c r="AL1581">
        <v>0</v>
      </c>
      <c r="AM1581">
        <v>45</v>
      </c>
      <c r="AN1581">
        <v>45</v>
      </c>
      <c r="AO1581">
        <v>0</v>
      </c>
      <c r="AP1581">
        <v>0</v>
      </c>
      <c r="AQ1581">
        <v>0</v>
      </c>
      <c r="AR1581">
        <v>0</v>
      </c>
      <c r="AS1581">
        <v>13.9441383870795</v>
      </c>
      <c r="AT1581">
        <v>10.009928979413299</v>
      </c>
      <c r="AU1581">
        <v>0.12592575009387599</v>
      </c>
      <c r="AV1581">
        <v>3.8082836575723</v>
      </c>
      <c r="AW1581">
        <v>0</v>
      </c>
      <c r="AX1581">
        <v>0</v>
      </c>
      <c r="AY1581">
        <v>0</v>
      </c>
      <c r="AZ1581">
        <v>26.828782800513999</v>
      </c>
      <c r="BA1581">
        <v>21.153986271307499</v>
      </c>
      <c r="BB1581">
        <v>5.6747965292064997</v>
      </c>
      <c r="BC1581">
        <v>40.204980076335303</v>
      </c>
      <c r="BD1581">
        <v>0</v>
      </c>
      <c r="BE1581">
        <v>43.229722331218497</v>
      </c>
      <c r="BF1581">
        <v>-1.8407703708518099</v>
      </c>
      <c r="BG1581">
        <v>0</v>
      </c>
      <c r="BH1581">
        <v>41.388951960366697</v>
      </c>
      <c r="BI1581">
        <v>-0.56794111125823599</v>
      </c>
      <c r="BJ1581">
        <v>0</v>
      </c>
      <c r="BK1581">
        <v>0</v>
      </c>
      <c r="BL1581">
        <v>0</v>
      </c>
      <c r="BM1581">
        <v>14824.5734060707</v>
      </c>
      <c r="BN1581">
        <v>160.81830373712299</v>
      </c>
      <c r="BO1581">
        <v>4733.5335033771698</v>
      </c>
      <c r="BP1581">
        <v>-0.93938216865905699</v>
      </c>
      <c r="BQ1581">
        <v>-0.90138820219275095</v>
      </c>
    </row>
    <row r="1582" spans="1:69" x14ac:dyDescent="0.25">
      <c r="A1582">
        <v>19</v>
      </c>
      <c r="B1582" t="str">
        <f>IF(A1582=16,"CT",IF(A1582=20,"Shock",IF(A1582=19,"DecSoly",IF(A1582=18,"NoSoly","SolyTrade"))))</f>
        <v>DecSoly</v>
      </c>
      <c r="C1582" t="s">
        <v>16</v>
      </c>
      <c r="D1582" t="s">
        <v>15</v>
      </c>
      <c r="E1582" t="str" cm="1">
        <f t="array" ref="E1582">INDEX([1]!newIts[NEW],MATCH(indicatorsdb[[#This Row],[Column1]],[1]!newIts[OLD],0),0)</f>
        <v>DS75M</v>
      </c>
      <c r="F1582">
        <v>18</v>
      </c>
      <c r="G1582" t="s">
        <v>100</v>
      </c>
      <c r="H1582" t="str" cm="1">
        <f t="array" ref="H1582">INDEX([1]!fableCountries[ALPHA3],MATCH(F1582,[1]!fableCountries[id],0),0)</f>
        <v>GBR</v>
      </c>
      <c r="I1582">
        <v>2020</v>
      </c>
      <c r="J1582">
        <v>3220.9499420430898</v>
      </c>
      <c r="K1582">
        <v>67.038624398520497</v>
      </c>
      <c r="L1582">
        <v>0</v>
      </c>
      <c r="M1582">
        <v>2915.0419198203899</v>
      </c>
      <c r="N1582">
        <v>2908.98567182957</v>
      </c>
      <c r="O1582">
        <v>130.07195094873001</v>
      </c>
      <c r="P1582">
        <v>83.652146549764495</v>
      </c>
      <c r="Q1582">
        <v>2074.2542418708899</v>
      </c>
      <c r="R1582">
        <v>0</v>
      </c>
      <c r="S1582">
        <v>0.19426213184749699</v>
      </c>
      <c r="T1582">
        <v>0.5</v>
      </c>
      <c r="U1582">
        <v>688.68285716620005</v>
      </c>
      <c r="V1582">
        <v>1082.2203472402</v>
      </c>
      <c r="W1582">
        <v>4977.6416131651004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6555.1395559289404</v>
      </c>
      <c r="AF1582">
        <v>11364.432667473</v>
      </c>
      <c r="AG1582">
        <v>2748.8780999999999</v>
      </c>
      <c r="AH1582">
        <v>90</v>
      </c>
      <c r="AI1582">
        <v>1460.15652349673</v>
      </c>
      <c r="AJ1582">
        <v>1702.83515310131</v>
      </c>
      <c r="AK1582">
        <v>0</v>
      </c>
      <c r="AL1582">
        <v>0</v>
      </c>
      <c r="AM1582">
        <v>45</v>
      </c>
      <c r="AN1582">
        <v>45</v>
      </c>
      <c r="AO1582">
        <v>0</v>
      </c>
      <c r="AP1582">
        <v>0</v>
      </c>
      <c r="AQ1582">
        <v>0</v>
      </c>
      <c r="AR1582">
        <v>0</v>
      </c>
      <c r="AS1582">
        <v>13.760061353207499</v>
      </c>
      <c r="AT1582">
        <v>9.8894297586461892</v>
      </c>
      <c r="AU1582">
        <v>0.12389075831409101</v>
      </c>
      <c r="AV1582">
        <v>3.7467408362472598</v>
      </c>
      <c r="AW1582">
        <v>0</v>
      </c>
      <c r="AX1582">
        <v>0</v>
      </c>
      <c r="AY1582">
        <v>0</v>
      </c>
      <c r="AZ1582">
        <v>26.487187767057598</v>
      </c>
      <c r="BA1582">
        <v>20.910596357448199</v>
      </c>
      <c r="BB1582">
        <v>5.5765914096094003</v>
      </c>
      <c r="BC1582">
        <v>39.780071840426402</v>
      </c>
      <c r="BD1582">
        <v>0</v>
      </c>
      <c r="BE1582">
        <v>21.2820498878338</v>
      </c>
      <c r="BF1582">
        <v>-1.5403076367875601</v>
      </c>
      <c r="BG1582">
        <v>0</v>
      </c>
      <c r="BH1582">
        <v>19.741742251046201</v>
      </c>
      <c r="BI1582">
        <v>-0.46717727983879398</v>
      </c>
      <c r="BJ1582">
        <v>0</v>
      </c>
      <c r="BK1582">
        <v>0</v>
      </c>
      <c r="BL1582">
        <v>0</v>
      </c>
      <c r="BM1582">
        <v>14607.867755941899</v>
      </c>
      <c r="BN1582">
        <v>159.63843448604899</v>
      </c>
      <c r="BO1582">
        <v>4681.0635645065904</v>
      </c>
      <c r="BP1582">
        <v>-0.93938216865905699</v>
      </c>
      <c r="BQ1582">
        <v>-0.60092546812850001</v>
      </c>
    </row>
    <row r="1583" spans="1:69" x14ac:dyDescent="0.25">
      <c r="A1583">
        <v>19</v>
      </c>
      <c r="B1583" t="str">
        <f>IF(A1583=16,"CT",IF(A1583=20,"Shock",IF(A1583=19,"DecSoly",IF(A1583=18,"NoSoly","SolyTrade"))))</f>
        <v>DecSoly</v>
      </c>
      <c r="C1583" t="s">
        <v>16</v>
      </c>
      <c r="D1583" t="s">
        <v>15</v>
      </c>
      <c r="E1583" t="str" cm="1">
        <f t="array" ref="E1583">INDEX([1]!newIts[NEW],MATCH(indicatorsdb[[#This Row],[Column1]],[1]!newIts[OLD],0),0)</f>
        <v>DS75M</v>
      </c>
      <c r="F1583">
        <v>18</v>
      </c>
      <c r="G1583" t="s">
        <v>100</v>
      </c>
      <c r="H1583" t="str" cm="1">
        <f t="array" ref="H1583">INDEX([1]!fableCountries[ALPHA3],MATCH(F1583,[1]!fableCountries[id],0),0)</f>
        <v>GBR</v>
      </c>
      <c r="I1583">
        <v>2022</v>
      </c>
      <c r="J1583">
        <v>3892.8091444677498</v>
      </c>
      <c r="K1583">
        <v>68.770803952561806</v>
      </c>
      <c r="L1583">
        <v>0</v>
      </c>
      <c r="M1583">
        <v>2915.0419198203899</v>
      </c>
      <c r="N1583">
        <v>2877.1995370725599</v>
      </c>
      <c r="O1583">
        <v>128.99997610578799</v>
      </c>
      <c r="P1583">
        <v>82.762725224380503</v>
      </c>
      <c r="Q1583">
        <v>2074.9400556779601</v>
      </c>
      <c r="R1583">
        <v>0</v>
      </c>
      <c r="S1583">
        <v>0.19613898006295499</v>
      </c>
      <c r="T1583">
        <v>0.5</v>
      </c>
      <c r="U1583">
        <v>688.68285716620005</v>
      </c>
      <c r="V1583">
        <v>1082.2203472402</v>
      </c>
      <c r="W1583">
        <v>4977.6416131651004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6635.4198218600404</v>
      </c>
      <c r="AF1583">
        <v>11487.0885777985</v>
      </c>
      <c r="AG1583">
        <v>2748.8780999999999</v>
      </c>
      <c r="AH1583">
        <v>135</v>
      </c>
      <c r="AI1583">
        <v>1082.2203472402</v>
      </c>
      <c r="AJ1583">
        <v>1832.83515310131</v>
      </c>
      <c r="AK1583">
        <v>0</v>
      </c>
      <c r="AL1583">
        <v>0</v>
      </c>
      <c r="AM1583">
        <v>45</v>
      </c>
      <c r="AN1583">
        <v>45</v>
      </c>
      <c r="AO1583">
        <v>0</v>
      </c>
      <c r="AP1583">
        <v>0</v>
      </c>
      <c r="AQ1583">
        <v>0</v>
      </c>
      <c r="AR1583">
        <v>0</v>
      </c>
      <c r="AS1583">
        <v>13.9441383870795</v>
      </c>
      <c r="AT1583">
        <v>10.009928979413299</v>
      </c>
      <c r="AU1583">
        <v>0.12592575009387599</v>
      </c>
      <c r="AV1583">
        <v>3.8082836575723</v>
      </c>
      <c r="AW1583">
        <v>0</v>
      </c>
      <c r="AX1583">
        <v>0</v>
      </c>
      <c r="AY1583">
        <v>0</v>
      </c>
      <c r="AZ1583">
        <v>26.828782800513999</v>
      </c>
      <c r="BA1583">
        <v>21.153986271307499</v>
      </c>
      <c r="BB1583">
        <v>5.6747965292064997</v>
      </c>
      <c r="BC1583">
        <v>40.204980076335303</v>
      </c>
      <c r="BD1583">
        <v>0</v>
      </c>
      <c r="BE1583">
        <v>43.229722331218497</v>
      </c>
      <c r="BF1583">
        <v>-1.8407703708518099</v>
      </c>
      <c r="BG1583">
        <v>0</v>
      </c>
      <c r="BH1583">
        <v>41.388951960366697</v>
      </c>
      <c r="BI1583">
        <v>-0.56794111125823599</v>
      </c>
      <c r="BJ1583">
        <v>0</v>
      </c>
      <c r="BK1583">
        <v>0</v>
      </c>
      <c r="BL1583">
        <v>0</v>
      </c>
      <c r="BM1583">
        <v>14824.5734060707</v>
      </c>
      <c r="BN1583">
        <v>160.81830373712299</v>
      </c>
      <c r="BO1583">
        <v>4733.5335033771698</v>
      </c>
      <c r="BP1583">
        <v>-0.93938216865905699</v>
      </c>
      <c r="BQ1583">
        <v>-0.90138820219275095</v>
      </c>
    </row>
    <row r="1584" spans="1:69" x14ac:dyDescent="0.25">
      <c r="A1584">
        <v>19</v>
      </c>
      <c r="B1584" t="str">
        <f>IF(A1584=16,"CT",IF(A1584=20,"Shock",IF(A1584=19,"DecSoly",IF(A1584=18,"NoSoly","SolyTrade"))))</f>
        <v>DecSoly</v>
      </c>
      <c r="C1584" t="s">
        <v>14</v>
      </c>
      <c r="D1584" t="s">
        <v>13</v>
      </c>
      <c r="E1584" t="str" cm="1">
        <f t="array" ref="E1584">INDEX([1]!newIts[NEW],MATCH(indicatorsdb[[#This Row],[Column1]],[1]!newIts[OLD],0),0)</f>
        <v>DS75S</v>
      </c>
      <c r="F1584">
        <v>18</v>
      </c>
      <c r="G1584" t="s">
        <v>100</v>
      </c>
      <c r="H1584" t="str" cm="1">
        <f t="array" ref="H1584">INDEX([1]!fableCountries[ALPHA3],MATCH(F1584,[1]!fableCountries[id],0),0)</f>
        <v>GBR</v>
      </c>
      <c r="I1584">
        <v>2020</v>
      </c>
      <c r="J1584">
        <v>3220.9499420430898</v>
      </c>
      <c r="K1584">
        <v>67.038624398520497</v>
      </c>
      <c r="L1584">
        <v>0</v>
      </c>
      <c r="M1584">
        <v>2915.0419198203899</v>
      </c>
      <c r="N1584">
        <v>2908.98567182957</v>
      </c>
      <c r="O1584">
        <v>130.07195094873001</v>
      </c>
      <c r="P1584">
        <v>83.652146549764495</v>
      </c>
      <c r="Q1584">
        <v>2074.2542418708899</v>
      </c>
      <c r="R1584">
        <v>0</v>
      </c>
      <c r="S1584">
        <v>0.19426213184749699</v>
      </c>
      <c r="T1584">
        <v>0.5</v>
      </c>
      <c r="U1584">
        <v>688.68285716620005</v>
      </c>
      <c r="V1584">
        <v>1082.2203472402</v>
      </c>
      <c r="W1584">
        <v>4977.6416131651004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6605.5445399210503</v>
      </c>
      <c r="AF1584">
        <v>11364.432667473</v>
      </c>
      <c r="AG1584">
        <v>2748.8780999999999</v>
      </c>
      <c r="AH1584">
        <v>90</v>
      </c>
      <c r="AI1584">
        <v>1409.75153950463</v>
      </c>
      <c r="AJ1584">
        <v>1702.83515310131</v>
      </c>
      <c r="AK1584">
        <v>0</v>
      </c>
      <c r="AL1584">
        <v>0</v>
      </c>
      <c r="AM1584">
        <v>45</v>
      </c>
      <c r="AN1584">
        <v>45</v>
      </c>
      <c r="AO1584">
        <v>0</v>
      </c>
      <c r="AP1584">
        <v>0</v>
      </c>
      <c r="AQ1584">
        <v>0</v>
      </c>
      <c r="AR1584">
        <v>0</v>
      </c>
      <c r="AS1584">
        <v>15.076222692562199</v>
      </c>
      <c r="AT1584">
        <v>10.775520920827301</v>
      </c>
      <c r="AU1584">
        <v>0.137656398126768</v>
      </c>
      <c r="AV1584">
        <v>4.1630453736080701</v>
      </c>
      <c r="AW1584">
        <v>0</v>
      </c>
      <c r="AX1584">
        <v>0</v>
      </c>
      <c r="AY1584">
        <v>0</v>
      </c>
      <c r="AZ1584">
        <v>26.487187767057598</v>
      </c>
      <c r="BA1584">
        <v>20.910596357448199</v>
      </c>
      <c r="BB1584">
        <v>5.5765914096094003</v>
      </c>
      <c r="BC1584">
        <v>41.096233179781002</v>
      </c>
      <c r="BD1584">
        <v>0</v>
      </c>
      <c r="BE1584">
        <v>22.2725836471365</v>
      </c>
      <c r="BF1584">
        <v>-1.7116419107518399</v>
      </c>
      <c r="BG1584">
        <v>0</v>
      </c>
      <c r="BH1584">
        <v>20.560941736384699</v>
      </c>
      <c r="BI1584">
        <v>-0.46717727983879398</v>
      </c>
      <c r="BJ1584">
        <v>0</v>
      </c>
      <c r="BK1584">
        <v>0</v>
      </c>
      <c r="BL1584">
        <v>0</v>
      </c>
      <c r="BM1584">
        <v>14607.867755941899</v>
      </c>
      <c r="BN1584">
        <v>159.63843448604899</v>
      </c>
      <c r="BO1584">
        <v>4681.0635645065904</v>
      </c>
      <c r="BP1584">
        <v>-1.11071644262333</v>
      </c>
      <c r="BQ1584">
        <v>-0.60092546812850001</v>
      </c>
    </row>
    <row r="1585" spans="1:69" x14ac:dyDescent="0.25">
      <c r="A1585">
        <v>19</v>
      </c>
      <c r="B1585" t="str">
        <f>IF(A1585=16,"CT",IF(A1585=20,"Shock",IF(A1585=19,"DecSoly",IF(A1585=18,"NoSoly","SolyTrade"))))</f>
        <v>DecSoly</v>
      </c>
      <c r="C1585" t="s">
        <v>14</v>
      </c>
      <c r="D1585" t="s">
        <v>13</v>
      </c>
      <c r="E1585" t="str" cm="1">
        <f t="array" ref="E1585">INDEX([1]!newIts[NEW],MATCH(indicatorsdb[[#This Row],[Column1]],[1]!newIts[OLD],0),0)</f>
        <v>DS75S</v>
      </c>
      <c r="F1585">
        <v>18</v>
      </c>
      <c r="G1585" t="s">
        <v>100</v>
      </c>
      <c r="H1585" t="str" cm="1">
        <f t="array" ref="H1585">INDEX([1]!fableCountries[ALPHA3],MATCH(F1585,[1]!fableCountries[id],0),0)</f>
        <v>GBR</v>
      </c>
      <c r="I1585">
        <v>2022</v>
      </c>
      <c r="J1585">
        <v>3892.8091444677498</v>
      </c>
      <c r="K1585">
        <v>68.770803952561806</v>
      </c>
      <c r="L1585">
        <v>0</v>
      </c>
      <c r="M1585">
        <v>2915.0419198203899</v>
      </c>
      <c r="N1585">
        <v>2871.1193420227501</v>
      </c>
      <c r="O1585">
        <v>128.79384476287299</v>
      </c>
      <c r="P1585">
        <v>82.595064609386</v>
      </c>
      <c r="Q1585">
        <v>2074.9400556779601</v>
      </c>
      <c r="R1585">
        <v>0</v>
      </c>
      <c r="S1585">
        <v>0.19613898006295499</v>
      </c>
      <c r="T1585">
        <v>0.5</v>
      </c>
      <c r="U1585">
        <v>688.68285716620005</v>
      </c>
      <c r="V1585">
        <v>1082.2203472402</v>
      </c>
      <c r="W1585">
        <v>4977.6416131651004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6670.7604363357304</v>
      </c>
      <c r="AF1585">
        <v>11451.747963322799</v>
      </c>
      <c r="AG1585">
        <v>2748.8780999999999</v>
      </c>
      <c r="AH1585">
        <v>135</v>
      </c>
      <c r="AI1585">
        <v>1082.2203472402</v>
      </c>
      <c r="AJ1585">
        <v>1832.83515310131</v>
      </c>
      <c r="AK1585">
        <v>0</v>
      </c>
      <c r="AL1585">
        <v>0</v>
      </c>
      <c r="AM1585">
        <v>45</v>
      </c>
      <c r="AN1585">
        <v>45</v>
      </c>
      <c r="AO1585">
        <v>0</v>
      </c>
      <c r="AP1585">
        <v>0</v>
      </c>
      <c r="AQ1585">
        <v>0</v>
      </c>
      <c r="AR1585">
        <v>0</v>
      </c>
      <c r="AS1585">
        <v>15.213810922142599</v>
      </c>
      <c r="AT1585">
        <v>10.861461537814201</v>
      </c>
      <c r="AU1585">
        <v>0.139309529336237</v>
      </c>
      <c r="AV1585">
        <v>4.2130398549921502</v>
      </c>
      <c r="AW1585">
        <v>0</v>
      </c>
      <c r="AX1585">
        <v>0</v>
      </c>
      <c r="AY1585">
        <v>0</v>
      </c>
      <c r="AZ1585">
        <v>26.7605697398002</v>
      </c>
      <c r="BA1585">
        <v>21.096083155279601</v>
      </c>
      <c r="BB1585">
        <v>5.6644865845205796</v>
      </c>
      <c r="BC1585">
        <v>41.406439550684503</v>
      </c>
      <c r="BD1585">
        <v>0</v>
      </c>
      <c r="BE1585">
        <v>38.183578831820903</v>
      </c>
      <c r="BF1585">
        <v>-2.0121046448160902</v>
      </c>
      <c r="BG1585">
        <v>0</v>
      </c>
      <c r="BH1585">
        <v>36.171474187004797</v>
      </c>
      <c r="BI1585">
        <v>-0.56794111125823599</v>
      </c>
      <c r="BJ1585">
        <v>0</v>
      </c>
      <c r="BK1585">
        <v>0</v>
      </c>
      <c r="BL1585">
        <v>0</v>
      </c>
      <c r="BM1585">
        <v>14760.1575376248</v>
      </c>
      <c r="BN1585">
        <v>160.11951461088901</v>
      </c>
      <c r="BO1585">
        <v>4712.9653114241501</v>
      </c>
      <c r="BP1585">
        <v>-1.11071644262333</v>
      </c>
      <c r="BQ1585">
        <v>-0.90138820219275095</v>
      </c>
    </row>
    <row r="1586" spans="1:69" x14ac:dyDescent="0.25">
      <c r="A1586">
        <v>19</v>
      </c>
      <c r="B1586" t="str">
        <f>IF(A1586=16,"CT",IF(A1586=20,"Shock",IF(A1586=19,"DecSoly",IF(A1586=18,"NoSoly","SolyTrade"))))</f>
        <v>DecSoly</v>
      </c>
      <c r="C1586" t="s">
        <v>12</v>
      </c>
      <c r="D1586" t="s">
        <v>11</v>
      </c>
      <c r="E1586" t="str" cm="1">
        <f t="array" ref="E1586">INDEX([1]!newIts[NEW],MATCH(indicatorsdb[[#This Row],[Column1]],[1]!newIts[OLD],0),0)</f>
        <v>DS100</v>
      </c>
      <c r="F1586">
        <v>18</v>
      </c>
      <c r="G1586" t="s">
        <v>100</v>
      </c>
      <c r="H1586" t="str" cm="1">
        <f t="array" ref="H1586">INDEX([1]!fableCountries[ALPHA3],MATCH(F1586,[1]!fableCountries[id],0),0)</f>
        <v>GBR</v>
      </c>
      <c r="I1586">
        <v>2020</v>
      </c>
      <c r="J1586">
        <v>3220.9499420430898</v>
      </c>
      <c r="K1586">
        <v>67.038624398520497</v>
      </c>
      <c r="L1586">
        <v>0</v>
      </c>
      <c r="M1586">
        <v>2915.0419198203899</v>
      </c>
      <c r="N1586">
        <v>2910.57755623513</v>
      </c>
      <c r="O1586">
        <v>130.09571102379201</v>
      </c>
      <c r="P1586">
        <v>83.678112295228104</v>
      </c>
      <c r="Q1586">
        <v>2074.2542418708899</v>
      </c>
      <c r="R1586">
        <v>0</v>
      </c>
      <c r="S1586">
        <v>0.19426213184749699</v>
      </c>
      <c r="T1586">
        <v>0.5</v>
      </c>
      <c r="U1586">
        <v>688.68285716620005</v>
      </c>
      <c r="V1586">
        <v>1082.2203472402</v>
      </c>
      <c r="W1586">
        <v>4977.6416131651004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6532.8641509604804</v>
      </c>
      <c r="AF1586">
        <v>11232.9125284859</v>
      </c>
      <c r="AG1586">
        <v>2748.8780999999999</v>
      </c>
      <c r="AH1586">
        <v>90</v>
      </c>
      <c r="AI1586">
        <v>1613.9520674523501</v>
      </c>
      <c r="AJ1586">
        <v>1702.83515310131</v>
      </c>
      <c r="AK1586">
        <v>0</v>
      </c>
      <c r="AL1586">
        <v>0</v>
      </c>
      <c r="AM1586">
        <v>45</v>
      </c>
      <c r="AN1586">
        <v>45</v>
      </c>
      <c r="AO1586">
        <v>0</v>
      </c>
      <c r="AP1586">
        <v>0</v>
      </c>
      <c r="AQ1586">
        <v>0</v>
      </c>
      <c r="AR1586">
        <v>0</v>
      </c>
      <c r="AS1586">
        <v>13.715144999524799</v>
      </c>
      <c r="AT1586">
        <v>9.86215437211143</v>
      </c>
      <c r="AU1586">
        <v>0.12332610814164199</v>
      </c>
      <c r="AV1586">
        <v>3.7296645192717501</v>
      </c>
      <c r="AW1586">
        <v>0</v>
      </c>
      <c r="AX1586">
        <v>0</v>
      </c>
      <c r="AY1586">
        <v>0</v>
      </c>
      <c r="AZ1586">
        <v>26.109753588728701</v>
      </c>
      <c r="BA1586">
        <v>20.616269388678202</v>
      </c>
      <c r="BB1586">
        <v>5.4934842000505304</v>
      </c>
      <c r="BC1586">
        <v>39.357721308414703</v>
      </c>
      <c r="BD1586">
        <v>0</v>
      </c>
      <c r="BE1586">
        <v>0</v>
      </c>
      <c r="BF1586">
        <v>-1.5445825637005099</v>
      </c>
      <c r="BG1586">
        <v>0</v>
      </c>
      <c r="BH1586">
        <v>-1.5445825637005099</v>
      </c>
      <c r="BI1586">
        <v>-0.46717727983879398</v>
      </c>
      <c r="BJ1586">
        <v>0</v>
      </c>
      <c r="BK1586">
        <v>0</v>
      </c>
      <c r="BL1586">
        <v>0</v>
      </c>
      <c r="BM1586">
        <v>14518.3206070545</v>
      </c>
      <c r="BN1586">
        <v>156.48899063756701</v>
      </c>
      <c r="BO1586">
        <v>4676.7794264807599</v>
      </c>
      <c r="BP1586">
        <v>-0.94365709557201505</v>
      </c>
      <c r="BQ1586">
        <v>-0.60092546812850001</v>
      </c>
    </row>
    <row r="1587" spans="1:69" x14ac:dyDescent="0.25">
      <c r="A1587">
        <v>19</v>
      </c>
      <c r="B1587" t="str">
        <f>IF(A1587=16,"CT",IF(A1587=20,"Shock",IF(A1587=19,"DecSoly",IF(A1587=18,"NoSoly","SolyTrade"))))</f>
        <v>DecSoly</v>
      </c>
      <c r="C1587" t="s">
        <v>12</v>
      </c>
      <c r="D1587" t="s">
        <v>11</v>
      </c>
      <c r="E1587" t="str" cm="1">
        <f t="array" ref="E1587">INDEX([1]!newIts[NEW],MATCH(indicatorsdb[[#This Row],[Column1]],[1]!newIts[OLD],0),0)</f>
        <v>DS100</v>
      </c>
      <c r="F1587">
        <v>18</v>
      </c>
      <c r="G1587" t="s">
        <v>100</v>
      </c>
      <c r="H1587" t="str" cm="1">
        <f t="array" ref="H1587">INDEX([1]!fableCountries[ALPHA3],MATCH(F1587,[1]!fableCountries[id],0),0)</f>
        <v>GBR</v>
      </c>
      <c r="I1587">
        <v>2022</v>
      </c>
      <c r="J1587">
        <v>3892.8091444677498</v>
      </c>
      <c r="K1587">
        <v>68.770803952561806</v>
      </c>
      <c r="L1587">
        <v>0</v>
      </c>
      <c r="M1587">
        <v>2915.0419198203899</v>
      </c>
      <c r="N1587">
        <v>2893.8052771194998</v>
      </c>
      <c r="O1587">
        <v>129.53112962362201</v>
      </c>
      <c r="P1587">
        <v>83.205167214451393</v>
      </c>
      <c r="Q1587">
        <v>2074.9400556779601</v>
      </c>
      <c r="R1587">
        <v>0</v>
      </c>
      <c r="S1587">
        <v>0.19613898006295499</v>
      </c>
      <c r="T1587">
        <v>0.5</v>
      </c>
      <c r="U1587">
        <v>688.68285716620005</v>
      </c>
      <c r="V1587">
        <v>1082.2203472402</v>
      </c>
      <c r="W1587">
        <v>4977.6416131651004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6671.2951473785597</v>
      </c>
      <c r="AF1587">
        <v>11451.2132522799</v>
      </c>
      <c r="AG1587">
        <v>2748.8780999999999</v>
      </c>
      <c r="AH1587">
        <v>135</v>
      </c>
      <c r="AI1587">
        <v>1082.2203472402</v>
      </c>
      <c r="AJ1587">
        <v>1832.83515310131</v>
      </c>
      <c r="AK1587">
        <v>0</v>
      </c>
      <c r="AL1587">
        <v>0</v>
      </c>
      <c r="AM1587">
        <v>45</v>
      </c>
      <c r="AN1587">
        <v>45</v>
      </c>
      <c r="AO1587">
        <v>0</v>
      </c>
      <c r="AP1587">
        <v>0</v>
      </c>
      <c r="AQ1587">
        <v>0</v>
      </c>
      <c r="AR1587">
        <v>0</v>
      </c>
      <c r="AS1587">
        <v>14.0619532606039</v>
      </c>
      <c r="AT1587">
        <v>10.0993324530197</v>
      </c>
      <c r="AU1587">
        <v>0.12683513911595501</v>
      </c>
      <c r="AV1587">
        <v>3.8357856684682199</v>
      </c>
      <c r="AW1587">
        <v>0</v>
      </c>
      <c r="AX1587">
        <v>0</v>
      </c>
      <c r="AY1587">
        <v>0</v>
      </c>
      <c r="AZ1587">
        <v>26.6535577261116</v>
      </c>
      <c r="BA1587">
        <v>21.027758283358999</v>
      </c>
      <c r="BB1587">
        <v>5.62579944275255</v>
      </c>
      <c r="BC1587">
        <v>40.1475698754573</v>
      </c>
      <c r="BD1587">
        <v>0</v>
      </c>
      <c r="BE1587">
        <v>58.773509272003203</v>
      </c>
      <c r="BF1587">
        <v>-1.84504529776477</v>
      </c>
      <c r="BG1587">
        <v>0</v>
      </c>
      <c r="BH1587">
        <v>56.928463974238397</v>
      </c>
      <c r="BI1587">
        <v>-0.56794111125823599</v>
      </c>
      <c r="BJ1587">
        <v>0</v>
      </c>
      <c r="BK1587">
        <v>0</v>
      </c>
      <c r="BL1587">
        <v>0</v>
      </c>
      <c r="BM1587">
        <v>14911.310249050901</v>
      </c>
      <c r="BN1587">
        <v>159.58550147245299</v>
      </c>
      <c r="BO1587">
        <v>4784.7885915594698</v>
      </c>
      <c r="BP1587">
        <v>-0.94365709557202004</v>
      </c>
      <c r="BQ1587">
        <v>-0.90138820219275095</v>
      </c>
    </row>
    <row r="1588" spans="1:69" x14ac:dyDescent="0.25">
      <c r="A1588">
        <v>19</v>
      </c>
      <c r="B1588" t="str">
        <f>IF(A1588=16,"CT",IF(A1588=20,"Shock",IF(A1588=19,"DecSoly",IF(A1588=18,"NoSoly","SolyTrade"))))</f>
        <v>DecSoly</v>
      </c>
      <c r="C1588" t="s">
        <v>10</v>
      </c>
      <c r="D1588" t="s">
        <v>9</v>
      </c>
      <c r="E1588" t="str" cm="1">
        <f t="array" ref="E1588">INDEX([1]!newIts[NEW],MATCH(indicatorsdb[[#This Row],[Column1]],[1]!newIts[OLD],0),0)</f>
        <v>DS100M</v>
      </c>
      <c r="F1588">
        <v>18</v>
      </c>
      <c r="G1588" t="s">
        <v>100</v>
      </c>
      <c r="H1588" t="str" cm="1">
        <f t="array" ref="H1588">INDEX([1]!fableCountries[ALPHA3],MATCH(F1588,[1]!fableCountries[id],0),0)</f>
        <v>GBR</v>
      </c>
      <c r="I1588">
        <v>2020</v>
      </c>
      <c r="J1588">
        <v>3220.9499420430898</v>
      </c>
      <c r="K1588">
        <v>67.038624398520497</v>
      </c>
      <c r="L1588">
        <v>0</v>
      </c>
      <c r="M1588">
        <v>2915.0419198203899</v>
      </c>
      <c r="N1588">
        <v>2910.57755623513</v>
      </c>
      <c r="O1588">
        <v>130.09571102379201</v>
      </c>
      <c r="P1588">
        <v>83.678112295228104</v>
      </c>
      <c r="Q1588">
        <v>2074.2542418708899</v>
      </c>
      <c r="R1588">
        <v>0</v>
      </c>
      <c r="S1588">
        <v>0.19426213184749699</v>
      </c>
      <c r="T1588">
        <v>0.5</v>
      </c>
      <c r="U1588">
        <v>688.68285716620005</v>
      </c>
      <c r="V1588">
        <v>1082.2203472402</v>
      </c>
      <c r="W1588">
        <v>4977.6416131651004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6532.8641509604804</v>
      </c>
      <c r="AF1588">
        <v>11232.9125284859</v>
      </c>
      <c r="AG1588">
        <v>2748.8780999999999</v>
      </c>
      <c r="AH1588">
        <v>90</v>
      </c>
      <c r="AI1588">
        <v>1613.9520674523501</v>
      </c>
      <c r="AJ1588">
        <v>1702.83515310131</v>
      </c>
      <c r="AK1588">
        <v>0</v>
      </c>
      <c r="AL1588">
        <v>0</v>
      </c>
      <c r="AM1588">
        <v>45</v>
      </c>
      <c r="AN1588">
        <v>45</v>
      </c>
      <c r="AO1588">
        <v>0</v>
      </c>
      <c r="AP1588">
        <v>0</v>
      </c>
      <c r="AQ1588">
        <v>0</v>
      </c>
      <c r="AR1588">
        <v>0</v>
      </c>
      <c r="AS1588">
        <v>13.715144999524799</v>
      </c>
      <c r="AT1588">
        <v>9.86215437211143</v>
      </c>
      <c r="AU1588">
        <v>0.12332610814164199</v>
      </c>
      <c r="AV1588">
        <v>3.7296645192717501</v>
      </c>
      <c r="AW1588">
        <v>0</v>
      </c>
      <c r="AX1588">
        <v>0</v>
      </c>
      <c r="AY1588">
        <v>0</v>
      </c>
      <c r="AZ1588">
        <v>26.109753588728701</v>
      </c>
      <c r="BA1588">
        <v>20.616269388678202</v>
      </c>
      <c r="BB1588">
        <v>5.4934842000505304</v>
      </c>
      <c r="BC1588">
        <v>39.357721308414703</v>
      </c>
      <c r="BD1588">
        <v>0</v>
      </c>
      <c r="BE1588">
        <v>0</v>
      </c>
      <c r="BF1588">
        <v>-1.5445825637005099</v>
      </c>
      <c r="BG1588">
        <v>0</v>
      </c>
      <c r="BH1588">
        <v>-1.5445825637005099</v>
      </c>
      <c r="BI1588">
        <v>-0.46717727983879398</v>
      </c>
      <c r="BJ1588">
        <v>0</v>
      </c>
      <c r="BK1588">
        <v>0</v>
      </c>
      <c r="BL1588">
        <v>0</v>
      </c>
      <c r="BM1588">
        <v>14518.3206070545</v>
      </c>
      <c r="BN1588">
        <v>156.48899063756701</v>
      </c>
      <c r="BO1588">
        <v>4676.7794264807599</v>
      </c>
      <c r="BP1588">
        <v>-0.94365709557201505</v>
      </c>
      <c r="BQ1588">
        <v>-0.60092546812850001</v>
      </c>
    </row>
    <row r="1589" spans="1:69" x14ac:dyDescent="0.25">
      <c r="A1589">
        <v>19</v>
      </c>
      <c r="B1589" t="str">
        <f>IF(A1589=16,"CT",IF(A1589=20,"Shock",IF(A1589=19,"DecSoly",IF(A1589=18,"NoSoly","SolyTrade"))))</f>
        <v>DecSoly</v>
      </c>
      <c r="C1589" t="s">
        <v>10</v>
      </c>
      <c r="D1589" t="s">
        <v>9</v>
      </c>
      <c r="E1589" t="str" cm="1">
        <f t="array" ref="E1589">INDEX([1]!newIts[NEW],MATCH(indicatorsdb[[#This Row],[Column1]],[1]!newIts[OLD],0),0)</f>
        <v>DS100M</v>
      </c>
      <c r="F1589">
        <v>18</v>
      </c>
      <c r="G1589" t="s">
        <v>100</v>
      </c>
      <c r="H1589" t="str" cm="1">
        <f t="array" ref="H1589">INDEX([1]!fableCountries[ALPHA3],MATCH(F1589,[1]!fableCountries[id],0),0)</f>
        <v>GBR</v>
      </c>
      <c r="I1589">
        <v>2022</v>
      </c>
      <c r="J1589">
        <v>3892.8091444677498</v>
      </c>
      <c r="K1589">
        <v>68.770803952561806</v>
      </c>
      <c r="L1589">
        <v>0</v>
      </c>
      <c r="M1589">
        <v>2915.0419198203899</v>
      </c>
      <c r="N1589">
        <v>2893.8052771194998</v>
      </c>
      <c r="O1589">
        <v>129.53112962362201</v>
      </c>
      <c r="P1589">
        <v>83.205167214451393</v>
      </c>
      <c r="Q1589">
        <v>2074.9400556779601</v>
      </c>
      <c r="R1589">
        <v>0</v>
      </c>
      <c r="S1589">
        <v>0.19613898006295499</v>
      </c>
      <c r="T1589">
        <v>0.5</v>
      </c>
      <c r="U1589">
        <v>688.68285716620005</v>
      </c>
      <c r="V1589">
        <v>1082.2203472402</v>
      </c>
      <c r="W1589">
        <v>4977.6416131651004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6671.2951473785597</v>
      </c>
      <c r="AF1589">
        <v>11451.2132522799</v>
      </c>
      <c r="AG1589">
        <v>2748.8780999999999</v>
      </c>
      <c r="AH1589">
        <v>135</v>
      </c>
      <c r="AI1589">
        <v>1082.2203472402</v>
      </c>
      <c r="AJ1589">
        <v>1832.83515310131</v>
      </c>
      <c r="AK1589">
        <v>0</v>
      </c>
      <c r="AL1589">
        <v>0</v>
      </c>
      <c r="AM1589">
        <v>45</v>
      </c>
      <c r="AN1589">
        <v>45</v>
      </c>
      <c r="AO1589">
        <v>0</v>
      </c>
      <c r="AP1589">
        <v>0</v>
      </c>
      <c r="AQ1589">
        <v>0</v>
      </c>
      <c r="AR1589">
        <v>0</v>
      </c>
      <c r="AS1589">
        <v>14.0619532606039</v>
      </c>
      <c r="AT1589">
        <v>10.0993324530197</v>
      </c>
      <c r="AU1589">
        <v>0.12683513911595501</v>
      </c>
      <c r="AV1589">
        <v>3.8357856684682199</v>
      </c>
      <c r="AW1589">
        <v>0</v>
      </c>
      <c r="AX1589">
        <v>0</v>
      </c>
      <c r="AY1589">
        <v>0</v>
      </c>
      <c r="AZ1589">
        <v>26.6535577261116</v>
      </c>
      <c r="BA1589">
        <v>21.027758283358999</v>
      </c>
      <c r="BB1589">
        <v>5.62579944275255</v>
      </c>
      <c r="BC1589">
        <v>40.1475698754573</v>
      </c>
      <c r="BD1589">
        <v>0</v>
      </c>
      <c r="BE1589">
        <v>58.773509272003203</v>
      </c>
      <c r="BF1589">
        <v>-1.84504529776477</v>
      </c>
      <c r="BG1589">
        <v>0</v>
      </c>
      <c r="BH1589">
        <v>56.928463974238397</v>
      </c>
      <c r="BI1589">
        <v>-0.56794111125823599</v>
      </c>
      <c r="BJ1589">
        <v>0</v>
      </c>
      <c r="BK1589">
        <v>0</v>
      </c>
      <c r="BL1589">
        <v>0</v>
      </c>
      <c r="BM1589">
        <v>14911.310249050901</v>
      </c>
      <c r="BN1589">
        <v>159.58550147245299</v>
      </c>
      <c r="BO1589">
        <v>4784.7885915594698</v>
      </c>
      <c r="BP1589">
        <v>-0.94365709557202004</v>
      </c>
      <c r="BQ1589">
        <v>-0.90138820219275095</v>
      </c>
    </row>
    <row r="1590" spans="1:69" x14ac:dyDescent="0.25">
      <c r="A1590">
        <v>19</v>
      </c>
      <c r="B1590" t="str">
        <f>IF(A1590=16,"CT",IF(A1590=20,"Shock",IF(A1590=19,"DecSoly",IF(A1590=18,"NoSoly","SolyTrade"))))</f>
        <v>DecSoly</v>
      </c>
      <c r="C1590" t="s">
        <v>8</v>
      </c>
      <c r="D1590" t="s">
        <v>7</v>
      </c>
      <c r="E1590" t="str" cm="1">
        <f t="array" ref="E1590">INDEX([1]!newIts[NEW],MATCH(indicatorsdb[[#This Row],[Column1]],[1]!newIts[OLD],0),0)</f>
        <v>DS100S</v>
      </c>
      <c r="F1590">
        <v>18</v>
      </c>
      <c r="G1590" t="s">
        <v>100</v>
      </c>
      <c r="H1590" t="str" cm="1">
        <f t="array" ref="H1590">INDEX([1]!fableCountries[ALPHA3],MATCH(F1590,[1]!fableCountries[id],0),0)</f>
        <v>GBR</v>
      </c>
      <c r="I1590">
        <v>2020</v>
      </c>
      <c r="J1590">
        <v>3220.9499420430898</v>
      </c>
      <c r="K1590">
        <v>67.038624398520497</v>
      </c>
      <c r="L1590">
        <v>0</v>
      </c>
      <c r="M1590">
        <v>2915.0419198203899</v>
      </c>
      <c r="N1590">
        <v>2910.57755623513</v>
      </c>
      <c r="O1590">
        <v>130.09571102379201</v>
      </c>
      <c r="P1590">
        <v>83.678112295228004</v>
      </c>
      <c r="Q1590">
        <v>2074.2542418708899</v>
      </c>
      <c r="R1590">
        <v>0</v>
      </c>
      <c r="S1590">
        <v>0.19426213184749699</v>
      </c>
      <c r="T1590">
        <v>0.5</v>
      </c>
      <c r="U1590">
        <v>688.68285716620005</v>
      </c>
      <c r="V1590">
        <v>1082.2203472402</v>
      </c>
      <c r="W1590">
        <v>4977.6416131651004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6580.7940899560799</v>
      </c>
      <c r="AF1590">
        <v>11232.9125284859</v>
      </c>
      <c r="AG1590">
        <v>2748.8780999999999</v>
      </c>
      <c r="AH1590">
        <v>90</v>
      </c>
      <c r="AI1590">
        <v>1566.0221284567399</v>
      </c>
      <c r="AJ1590">
        <v>1702.83515310131</v>
      </c>
      <c r="AK1590">
        <v>0</v>
      </c>
      <c r="AL1590">
        <v>0</v>
      </c>
      <c r="AM1590">
        <v>45</v>
      </c>
      <c r="AN1590">
        <v>45</v>
      </c>
      <c r="AO1590">
        <v>0</v>
      </c>
      <c r="AP1590">
        <v>0</v>
      </c>
      <c r="AQ1590">
        <v>0</v>
      </c>
      <c r="AR1590">
        <v>0</v>
      </c>
      <c r="AS1590">
        <v>15.0253198153247</v>
      </c>
      <c r="AT1590">
        <v>10.7442191181987</v>
      </c>
      <c r="AU1590">
        <v>0.137029009046269</v>
      </c>
      <c r="AV1590">
        <v>4.1440716880797197</v>
      </c>
      <c r="AW1590">
        <v>0</v>
      </c>
      <c r="AX1590">
        <v>0</v>
      </c>
      <c r="AY1590">
        <v>0</v>
      </c>
      <c r="AZ1590">
        <v>26.109753588728701</v>
      </c>
      <c r="BA1590">
        <v>20.616269388678202</v>
      </c>
      <c r="BB1590">
        <v>5.4934842000505304</v>
      </c>
      <c r="BC1590">
        <v>40.6678961242146</v>
      </c>
      <c r="BD1590">
        <v>0</v>
      </c>
      <c r="BE1590">
        <v>18.8188</v>
      </c>
      <c r="BF1590">
        <v>-2.2521424785676301</v>
      </c>
      <c r="BG1590">
        <v>0</v>
      </c>
      <c r="BH1590">
        <v>16.566657521432401</v>
      </c>
      <c r="BI1590">
        <v>-0.46717727983879398</v>
      </c>
      <c r="BJ1590">
        <v>0</v>
      </c>
      <c r="BK1590">
        <v>0</v>
      </c>
      <c r="BL1590">
        <v>0</v>
      </c>
      <c r="BM1590">
        <v>14518.3206070545</v>
      </c>
      <c r="BN1590">
        <v>156.48899063756701</v>
      </c>
      <c r="BO1590">
        <v>4676.7794264807599</v>
      </c>
      <c r="BP1590">
        <v>-1.6512170104391299</v>
      </c>
      <c r="BQ1590">
        <v>-0.60092546812850001</v>
      </c>
    </row>
    <row r="1591" spans="1:69" x14ac:dyDescent="0.25">
      <c r="A1591">
        <v>19</v>
      </c>
      <c r="B1591" t="str">
        <f>IF(A1591=16,"CT",IF(A1591=20,"Shock",IF(A1591=19,"DecSoly",IF(A1591=18,"NoSoly","SolyTrade"))))</f>
        <v>DecSoly</v>
      </c>
      <c r="C1591" t="s">
        <v>8</v>
      </c>
      <c r="D1591" t="s">
        <v>7</v>
      </c>
      <c r="E1591" t="str" cm="1">
        <f t="array" ref="E1591">INDEX([1]!newIts[NEW],MATCH(indicatorsdb[[#This Row],[Column1]],[1]!newIts[OLD],0),0)</f>
        <v>DS100S</v>
      </c>
      <c r="F1591">
        <v>18</v>
      </c>
      <c r="G1591" t="s">
        <v>100</v>
      </c>
      <c r="H1591" t="str" cm="1">
        <f t="array" ref="H1591">INDEX([1]!fableCountries[ALPHA3],MATCH(F1591,[1]!fableCountries[id],0),0)</f>
        <v>GBR</v>
      </c>
      <c r="I1591">
        <v>2022</v>
      </c>
      <c r="J1591">
        <v>3892.8091444677498</v>
      </c>
      <c r="K1591">
        <v>68.770803952561806</v>
      </c>
      <c r="L1591">
        <v>0</v>
      </c>
      <c r="M1591">
        <v>2915.0419198203899</v>
      </c>
      <c r="N1591">
        <v>2887.3169763974902</v>
      </c>
      <c r="O1591">
        <v>129.31071740008301</v>
      </c>
      <c r="P1591">
        <v>83.025748757471902</v>
      </c>
      <c r="Q1591">
        <v>2074.9400556779601</v>
      </c>
      <c r="R1591">
        <v>0</v>
      </c>
      <c r="S1591">
        <v>0.19613898006295499</v>
      </c>
      <c r="T1591">
        <v>0.5</v>
      </c>
      <c r="U1591">
        <v>688.68285716620005</v>
      </c>
      <c r="V1591">
        <v>1082.2203472402</v>
      </c>
      <c r="W1591">
        <v>4977.6416131651004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6709.00724624958</v>
      </c>
      <c r="AF1591">
        <v>11413.501153408901</v>
      </c>
      <c r="AG1591">
        <v>2748.8780999999999</v>
      </c>
      <c r="AH1591">
        <v>135</v>
      </c>
      <c r="AI1591">
        <v>1082.2203472402</v>
      </c>
      <c r="AJ1591">
        <v>1832.83515310131</v>
      </c>
      <c r="AK1591">
        <v>0</v>
      </c>
      <c r="AL1591">
        <v>0</v>
      </c>
      <c r="AM1591">
        <v>45</v>
      </c>
      <c r="AN1591">
        <v>45</v>
      </c>
      <c r="AO1591">
        <v>0</v>
      </c>
      <c r="AP1591">
        <v>0</v>
      </c>
      <c r="AQ1591">
        <v>0</v>
      </c>
      <c r="AR1591">
        <v>0</v>
      </c>
      <c r="AS1591">
        <v>15.336727327187401</v>
      </c>
      <c r="AT1591">
        <v>10.954088450113099</v>
      </c>
      <c r="AU1591">
        <v>0.140279032150845</v>
      </c>
      <c r="AV1591">
        <v>4.2423598449234303</v>
      </c>
      <c r="AW1591">
        <v>0</v>
      </c>
      <c r="AX1591">
        <v>0</v>
      </c>
      <c r="AY1591">
        <v>0</v>
      </c>
      <c r="AZ1591">
        <v>26.580649698277899</v>
      </c>
      <c r="BA1591">
        <v>20.9658516254765</v>
      </c>
      <c r="BB1591">
        <v>5.6147980728013502</v>
      </c>
      <c r="BC1591">
        <v>41.349435914207099</v>
      </c>
      <c r="BD1591">
        <v>0</v>
      </c>
      <c r="BE1591">
        <v>54.024689414630998</v>
      </c>
      <c r="BF1591">
        <v>-2.5526052126318799</v>
      </c>
      <c r="BG1591">
        <v>0</v>
      </c>
      <c r="BH1591">
        <v>51.472084201999103</v>
      </c>
      <c r="BI1591">
        <v>-0.56794111125823599</v>
      </c>
      <c r="BJ1591">
        <v>0</v>
      </c>
      <c r="BK1591">
        <v>0</v>
      </c>
      <c r="BL1591">
        <v>0</v>
      </c>
      <c r="BM1591">
        <v>14842.651381751401</v>
      </c>
      <c r="BN1591">
        <v>158.85069282146799</v>
      </c>
      <c r="BO1591">
        <v>4762.7571161574297</v>
      </c>
      <c r="BP1591">
        <v>-1.6512170104391299</v>
      </c>
      <c r="BQ1591">
        <v>-0.90138820219275095</v>
      </c>
    </row>
    <row r="1592" spans="1:69" x14ac:dyDescent="0.25">
      <c r="A1592">
        <v>19</v>
      </c>
      <c r="B1592" t="str">
        <f>IF(A1592=16,"CT",IF(A1592=20,"Shock",IF(A1592=19,"DecSoly",IF(A1592=18,"NoSoly","SolyTrade"))))</f>
        <v>DecSoly</v>
      </c>
      <c r="C1592" t="s">
        <v>30</v>
      </c>
      <c r="D1592" t="s">
        <v>29</v>
      </c>
      <c r="E1592" t="str" cm="1">
        <f t="array" ref="E1592">INDEX([1]!newIts[NEW],MATCH(indicatorsdb[[#This Row],[Column1]],[1]!newIts[OLD],0),0)</f>
        <v>DS25</v>
      </c>
      <c r="F1592">
        <v>10</v>
      </c>
      <c r="G1592" t="s">
        <v>99</v>
      </c>
      <c r="H1592" t="str" cm="1">
        <f t="array" ref="H1592">INDEX([1]!fableCountries[ALPHA3],MATCH(F1592,[1]!fableCountries[id],0),0)</f>
        <v>IDN</v>
      </c>
      <c r="I1592">
        <v>2020</v>
      </c>
      <c r="J1592">
        <v>1271.6760681887699</v>
      </c>
      <c r="K1592">
        <v>270.390118352314</v>
      </c>
      <c r="L1592">
        <v>0</v>
      </c>
      <c r="M1592">
        <v>2539.7965455827198</v>
      </c>
      <c r="N1592">
        <v>2505.80066682182</v>
      </c>
      <c r="O1592">
        <v>53.395357756408202</v>
      </c>
      <c r="P1592">
        <v>59.645549181420598</v>
      </c>
      <c r="Q1592">
        <v>2068.8979422758698</v>
      </c>
      <c r="R1592">
        <v>0</v>
      </c>
      <c r="S1592">
        <v>0.48211636988624301</v>
      </c>
      <c r="T1592">
        <v>0.5</v>
      </c>
      <c r="U1592">
        <v>19560.586562525201</v>
      </c>
      <c r="V1592">
        <v>265.15882720979999</v>
      </c>
      <c r="W1592">
        <v>2650.9682350885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83110.334840776995</v>
      </c>
      <c r="AF1592">
        <v>12138.038375521701</v>
      </c>
      <c r="AG1592">
        <v>87647.4823621221</v>
      </c>
      <c r="AH1592">
        <v>193.147690831315</v>
      </c>
      <c r="AI1592">
        <v>265.15882720979999</v>
      </c>
      <c r="AJ1592">
        <v>1591.6744970847799</v>
      </c>
      <c r="AK1592">
        <v>184945.83659354699</v>
      </c>
      <c r="AL1592">
        <v>-6391.6050316839401</v>
      </c>
      <c r="AM1592">
        <v>193.147690831315</v>
      </c>
      <c r="AN1592">
        <v>-6198.4573408526203</v>
      </c>
      <c r="AO1592">
        <v>0</v>
      </c>
      <c r="AP1592">
        <v>0</v>
      </c>
      <c r="AQ1592">
        <v>0</v>
      </c>
      <c r="AR1592">
        <v>0</v>
      </c>
      <c r="AS1592">
        <v>94.069695496173907</v>
      </c>
      <c r="AT1592">
        <v>30.058108588485702</v>
      </c>
      <c r="AU1592">
        <v>63.067170733464003</v>
      </c>
      <c r="AV1592">
        <v>0.944416174224182</v>
      </c>
      <c r="AW1592">
        <v>0</v>
      </c>
      <c r="AX1592">
        <v>0</v>
      </c>
      <c r="AY1592">
        <v>0</v>
      </c>
      <c r="AZ1592">
        <v>59.4439520013281</v>
      </c>
      <c r="BA1592">
        <v>31.9519572379414</v>
      </c>
      <c r="BB1592">
        <v>27.4919947633867</v>
      </c>
      <c r="BC1592">
        <v>143.05731555938601</v>
      </c>
      <c r="BD1592">
        <v>647.99498174145401</v>
      </c>
      <c r="BE1592">
        <v>9.7918958165593999</v>
      </c>
      <c r="BF1592">
        <v>-23.9693136652783</v>
      </c>
      <c r="BG1592">
        <v>166.89639237853001</v>
      </c>
      <c r="BH1592">
        <v>800.71395627126503</v>
      </c>
      <c r="BI1592">
        <v>-10.4563319381156</v>
      </c>
      <c r="BJ1592">
        <v>0</v>
      </c>
      <c r="BK1592">
        <v>0</v>
      </c>
      <c r="BL1592">
        <v>0</v>
      </c>
      <c r="BM1592">
        <v>450059.54674148402</v>
      </c>
      <c r="BN1592">
        <v>11879.8425320195</v>
      </c>
      <c r="BO1592">
        <v>32882.859421627298</v>
      </c>
      <c r="BP1592">
        <v>-21.9075354617766</v>
      </c>
      <c r="BQ1592">
        <v>-2.06177820350177</v>
      </c>
    </row>
    <row r="1593" spans="1:69" x14ac:dyDescent="0.25">
      <c r="A1593">
        <v>19</v>
      </c>
      <c r="B1593" t="str">
        <f>IF(A1593=16,"CT",IF(A1593=20,"Shock",IF(A1593=19,"DecSoly",IF(A1593=18,"NoSoly","SolyTrade"))))</f>
        <v>DecSoly</v>
      </c>
      <c r="C1593" t="s">
        <v>30</v>
      </c>
      <c r="D1593" t="s">
        <v>29</v>
      </c>
      <c r="E1593" t="str" cm="1">
        <f t="array" ref="E1593">INDEX([1]!newIts[NEW],MATCH(indicatorsdb[[#This Row],[Column1]],[1]!newIts[OLD],0),0)</f>
        <v>DS25</v>
      </c>
      <c r="F1593">
        <v>10</v>
      </c>
      <c r="G1593" t="s">
        <v>99</v>
      </c>
      <c r="H1593" t="str" cm="1">
        <f t="array" ref="H1593">INDEX([1]!fableCountries[ALPHA3],MATCH(F1593,[1]!fableCountries[id],0),0)</f>
        <v>IDN</v>
      </c>
      <c r="I1593">
        <v>2022</v>
      </c>
      <c r="J1593">
        <v>1617.6360532911999</v>
      </c>
      <c r="K1593">
        <v>282.09612347614302</v>
      </c>
      <c r="L1593">
        <v>0</v>
      </c>
      <c r="M1593">
        <v>2524.43824972328</v>
      </c>
      <c r="N1593">
        <v>2495.56126735312</v>
      </c>
      <c r="O1593">
        <v>55.5526170131971</v>
      </c>
      <c r="P1593">
        <v>61.204694997925102</v>
      </c>
      <c r="Q1593">
        <v>2075.8774272822402</v>
      </c>
      <c r="R1593">
        <v>0</v>
      </c>
      <c r="S1593">
        <v>0.46205711228916202</v>
      </c>
      <c r="T1593">
        <v>0.5</v>
      </c>
      <c r="U1593">
        <v>19560.586562525201</v>
      </c>
      <c r="V1593">
        <v>265.15882720979999</v>
      </c>
      <c r="W1593">
        <v>2650.9682350885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86338.062745616</v>
      </c>
      <c r="AF1593">
        <v>14750.143188869401</v>
      </c>
      <c r="AG1593">
        <v>81458.329869069596</v>
      </c>
      <c r="AH1593">
        <v>386.29538166262898</v>
      </c>
      <c r="AI1593">
        <v>265.15882720979999</v>
      </c>
      <c r="AJ1593">
        <v>1747.8465811191199</v>
      </c>
      <c r="AK1593">
        <v>184945.83659354699</v>
      </c>
      <c r="AL1593">
        <v>-6189.1524930524902</v>
      </c>
      <c r="AM1593">
        <v>193.147690831315</v>
      </c>
      <c r="AN1593">
        <v>-5996.0048022211804</v>
      </c>
      <c r="AO1593">
        <v>0</v>
      </c>
      <c r="AP1593">
        <v>0</v>
      </c>
      <c r="AQ1593">
        <v>0</v>
      </c>
      <c r="AR1593">
        <v>0</v>
      </c>
      <c r="AS1593">
        <v>96.479491264558803</v>
      </c>
      <c r="AT1593">
        <v>32.146355225923699</v>
      </c>
      <c r="AU1593">
        <v>63.3187651175569</v>
      </c>
      <c r="AV1593">
        <v>1.0143709210782601</v>
      </c>
      <c r="AW1593">
        <v>0</v>
      </c>
      <c r="AX1593">
        <v>0</v>
      </c>
      <c r="AY1593">
        <v>0</v>
      </c>
      <c r="AZ1593">
        <v>70.647524025622104</v>
      </c>
      <c r="BA1593">
        <v>38.5863174365888</v>
      </c>
      <c r="BB1593">
        <v>32.061206589033297</v>
      </c>
      <c r="BC1593">
        <v>155.586871358249</v>
      </c>
      <c r="BD1593">
        <v>626.34135879675102</v>
      </c>
      <c r="BE1593">
        <v>1.0736217488972699</v>
      </c>
      <c r="BF1593">
        <v>-26.031091868780099</v>
      </c>
      <c r="BG1593">
        <v>203.49094407765699</v>
      </c>
      <c r="BH1593">
        <v>804.87483275452496</v>
      </c>
      <c r="BI1593">
        <v>-11.5401439319317</v>
      </c>
      <c r="BJ1593">
        <v>0</v>
      </c>
      <c r="BK1593">
        <v>0</v>
      </c>
      <c r="BL1593">
        <v>0</v>
      </c>
      <c r="BM1593">
        <v>506319.59390520601</v>
      </c>
      <c r="BN1593">
        <v>13396.377823675501</v>
      </c>
      <c r="BO1593">
        <v>36730.283437256301</v>
      </c>
      <c r="BP1593">
        <v>-21.9075354617766</v>
      </c>
      <c r="BQ1593">
        <v>-4.12355640700354</v>
      </c>
    </row>
    <row r="1594" spans="1:69" x14ac:dyDescent="0.25">
      <c r="A1594">
        <v>19</v>
      </c>
      <c r="B1594" t="str">
        <f>IF(A1594=16,"CT",IF(A1594=20,"Shock",IF(A1594=19,"DecSoly",IF(A1594=18,"NoSoly","SolyTrade"))))</f>
        <v>DecSoly</v>
      </c>
      <c r="C1594" t="s">
        <v>28</v>
      </c>
      <c r="D1594" t="s">
        <v>27</v>
      </c>
      <c r="E1594" t="str" cm="1">
        <f t="array" ref="E1594">INDEX([1]!newIts[NEW],MATCH(indicatorsdb[[#This Row],[Column1]],[1]!newIts[OLD],0),0)</f>
        <v>DS25M</v>
      </c>
      <c r="F1594">
        <v>10</v>
      </c>
      <c r="G1594" t="s">
        <v>99</v>
      </c>
      <c r="H1594" t="str" cm="1">
        <f t="array" ref="H1594">INDEX([1]!fableCountries[ALPHA3],MATCH(F1594,[1]!fableCountries[id],0),0)</f>
        <v>IDN</v>
      </c>
      <c r="I1594">
        <v>2020</v>
      </c>
      <c r="J1594">
        <v>1271.6760681887699</v>
      </c>
      <c r="K1594">
        <v>270.390118352314</v>
      </c>
      <c r="L1594">
        <v>0</v>
      </c>
      <c r="M1594">
        <v>2539.7965455827198</v>
      </c>
      <c r="N1594">
        <v>2505.80066682182</v>
      </c>
      <c r="O1594">
        <v>53.395357756408202</v>
      </c>
      <c r="P1594">
        <v>59.645549181420598</v>
      </c>
      <c r="Q1594">
        <v>2068.8979422758698</v>
      </c>
      <c r="R1594">
        <v>0</v>
      </c>
      <c r="S1594">
        <v>0.48211636988624301</v>
      </c>
      <c r="T1594">
        <v>0.5</v>
      </c>
      <c r="U1594">
        <v>19560.586562525201</v>
      </c>
      <c r="V1594">
        <v>265.15882720979999</v>
      </c>
      <c r="W1594">
        <v>2650.9682350885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83110.334840776995</v>
      </c>
      <c r="AF1594">
        <v>12138.038375521701</v>
      </c>
      <c r="AG1594">
        <v>87647.4823621221</v>
      </c>
      <c r="AH1594">
        <v>193.147690831315</v>
      </c>
      <c r="AI1594">
        <v>265.15882720979999</v>
      </c>
      <c r="AJ1594">
        <v>1591.6744970847799</v>
      </c>
      <c r="AK1594">
        <v>184945.83659354699</v>
      </c>
      <c r="AL1594">
        <v>-6391.6050316839401</v>
      </c>
      <c r="AM1594">
        <v>193.147690831315</v>
      </c>
      <c r="AN1594">
        <v>-6198.4573408526203</v>
      </c>
      <c r="AO1594">
        <v>0</v>
      </c>
      <c r="AP1594">
        <v>0</v>
      </c>
      <c r="AQ1594">
        <v>0</v>
      </c>
      <c r="AR1594">
        <v>0</v>
      </c>
      <c r="AS1594">
        <v>94.069695496173907</v>
      </c>
      <c r="AT1594">
        <v>30.058108588485702</v>
      </c>
      <c r="AU1594">
        <v>63.067170733464003</v>
      </c>
      <c r="AV1594">
        <v>0.944416174224182</v>
      </c>
      <c r="AW1594">
        <v>0</v>
      </c>
      <c r="AX1594">
        <v>0</v>
      </c>
      <c r="AY1594">
        <v>0</v>
      </c>
      <c r="AZ1594">
        <v>59.4439520013281</v>
      </c>
      <c r="BA1594">
        <v>31.9519572379414</v>
      </c>
      <c r="BB1594">
        <v>27.4919947633867</v>
      </c>
      <c r="BC1594">
        <v>143.05731555938601</v>
      </c>
      <c r="BD1594">
        <v>647.99498174145401</v>
      </c>
      <c r="BE1594">
        <v>9.7918958165593999</v>
      </c>
      <c r="BF1594">
        <v>-23.9693136652783</v>
      </c>
      <c r="BG1594">
        <v>166.89639237853001</v>
      </c>
      <c r="BH1594">
        <v>800.71395627126503</v>
      </c>
      <c r="BI1594">
        <v>-10.4563319381156</v>
      </c>
      <c r="BJ1594">
        <v>0</v>
      </c>
      <c r="BK1594">
        <v>0</v>
      </c>
      <c r="BL1594">
        <v>0</v>
      </c>
      <c r="BM1594">
        <v>450059.54674148402</v>
      </c>
      <c r="BN1594">
        <v>11879.8425320195</v>
      </c>
      <c r="BO1594">
        <v>32882.859421627298</v>
      </c>
      <c r="BP1594">
        <v>-21.9075354617766</v>
      </c>
      <c r="BQ1594">
        <v>-2.06177820350177</v>
      </c>
    </row>
    <row r="1595" spans="1:69" x14ac:dyDescent="0.25">
      <c r="A1595">
        <v>19</v>
      </c>
      <c r="B1595" t="str">
        <f>IF(A1595=16,"CT",IF(A1595=20,"Shock",IF(A1595=19,"DecSoly",IF(A1595=18,"NoSoly","SolyTrade"))))</f>
        <v>DecSoly</v>
      </c>
      <c r="C1595" t="s">
        <v>28</v>
      </c>
      <c r="D1595" t="s">
        <v>27</v>
      </c>
      <c r="E1595" t="str" cm="1">
        <f t="array" ref="E1595">INDEX([1]!newIts[NEW],MATCH(indicatorsdb[[#This Row],[Column1]],[1]!newIts[OLD],0),0)</f>
        <v>DS25M</v>
      </c>
      <c r="F1595">
        <v>10</v>
      </c>
      <c r="G1595" t="s">
        <v>99</v>
      </c>
      <c r="H1595" t="str" cm="1">
        <f t="array" ref="H1595">INDEX([1]!fableCountries[ALPHA3],MATCH(F1595,[1]!fableCountries[id],0),0)</f>
        <v>IDN</v>
      </c>
      <c r="I1595">
        <v>2022</v>
      </c>
      <c r="J1595">
        <v>1617.6360532911999</v>
      </c>
      <c r="K1595">
        <v>282.09612347614302</v>
      </c>
      <c r="L1595">
        <v>0</v>
      </c>
      <c r="M1595">
        <v>2524.43824972328</v>
      </c>
      <c r="N1595">
        <v>2495.56126735312</v>
      </c>
      <c r="O1595">
        <v>55.5526170131971</v>
      </c>
      <c r="P1595">
        <v>61.204694997925102</v>
      </c>
      <c r="Q1595">
        <v>2075.8774272822402</v>
      </c>
      <c r="R1595">
        <v>0</v>
      </c>
      <c r="S1595">
        <v>0.46205711228916202</v>
      </c>
      <c r="T1595">
        <v>0.5</v>
      </c>
      <c r="U1595">
        <v>19560.586562525201</v>
      </c>
      <c r="V1595">
        <v>265.15882720979999</v>
      </c>
      <c r="W1595">
        <v>2650.9682350885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86338.062745616</v>
      </c>
      <c r="AF1595">
        <v>14750.143188869401</v>
      </c>
      <c r="AG1595">
        <v>81458.329869069596</v>
      </c>
      <c r="AH1595">
        <v>386.29538166262898</v>
      </c>
      <c r="AI1595">
        <v>265.15882720979999</v>
      </c>
      <c r="AJ1595">
        <v>1747.8465811191199</v>
      </c>
      <c r="AK1595">
        <v>184945.83659354699</v>
      </c>
      <c r="AL1595">
        <v>-6189.1524930524902</v>
      </c>
      <c r="AM1595">
        <v>193.147690831315</v>
      </c>
      <c r="AN1595">
        <v>-5996.0048022211804</v>
      </c>
      <c r="AO1595">
        <v>0</v>
      </c>
      <c r="AP1595">
        <v>0</v>
      </c>
      <c r="AQ1595">
        <v>0</v>
      </c>
      <c r="AR1595">
        <v>0</v>
      </c>
      <c r="AS1595">
        <v>96.479491264558803</v>
      </c>
      <c r="AT1595">
        <v>32.146355225923699</v>
      </c>
      <c r="AU1595">
        <v>63.3187651175569</v>
      </c>
      <c r="AV1595">
        <v>1.0143709210782601</v>
      </c>
      <c r="AW1595">
        <v>0</v>
      </c>
      <c r="AX1595">
        <v>0</v>
      </c>
      <c r="AY1595">
        <v>0</v>
      </c>
      <c r="AZ1595">
        <v>70.647524025622104</v>
      </c>
      <c r="BA1595">
        <v>38.5863174365888</v>
      </c>
      <c r="BB1595">
        <v>32.061206589033297</v>
      </c>
      <c r="BC1595">
        <v>155.586871358249</v>
      </c>
      <c r="BD1595">
        <v>626.34135879675102</v>
      </c>
      <c r="BE1595">
        <v>1.0736217488972699</v>
      </c>
      <c r="BF1595">
        <v>-26.031091868780099</v>
      </c>
      <c r="BG1595">
        <v>203.49094407765699</v>
      </c>
      <c r="BH1595">
        <v>804.87483275452496</v>
      </c>
      <c r="BI1595">
        <v>-11.5401439319317</v>
      </c>
      <c r="BJ1595">
        <v>0</v>
      </c>
      <c r="BK1595">
        <v>0</v>
      </c>
      <c r="BL1595">
        <v>0</v>
      </c>
      <c r="BM1595">
        <v>506319.59390520601</v>
      </c>
      <c r="BN1595">
        <v>13396.377823675501</v>
      </c>
      <c r="BO1595">
        <v>36730.283437256301</v>
      </c>
      <c r="BP1595">
        <v>-21.9075354617766</v>
      </c>
      <c r="BQ1595">
        <v>-4.12355640700354</v>
      </c>
    </row>
    <row r="1596" spans="1:69" x14ac:dyDescent="0.25">
      <c r="A1596">
        <v>19</v>
      </c>
      <c r="B1596" t="str">
        <f>IF(A1596=16,"CT",IF(A1596=20,"Shock",IF(A1596=19,"DecSoly",IF(A1596=18,"NoSoly","SolyTrade"))))</f>
        <v>DecSoly</v>
      </c>
      <c r="C1596" t="s">
        <v>26</v>
      </c>
      <c r="D1596" t="s">
        <v>25</v>
      </c>
      <c r="E1596" t="str" cm="1">
        <f t="array" ref="E1596">INDEX([1]!newIts[NEW],MATCH(indicatorsdb[[#This Row],[Column1]],[1]!newIts[OLD],0),0)</f>
        <v>DS25S</v>
      </c>
      <c r="F1596">
        <v>10</v>
      </c>
      <c r="G1596" t="s">
        <v>99</v>
      </c>
      <c r="H1596" t="str" cm="1">
        <f t="array" ref="H1596">INDEX([1]!fableCountries[ALPHA3],MATCH(F1596,[1]!fableCountries[id],0),0)</f>
        <v>IDN</v>
      </c>
      <c r="I1596">
        <v>2020</v>
      </c>
      <c r="J1596">
        <v>1271.6760681887699</v>
      </c>
      <c r="K1596">
        <v>270.390118352314</v>
      </c>
      <c r="L1596">
        <v>0</v>
      </c>
      <c r="M1596">
        <v>2539.7965455827198</v>
      </c>
      <c r="N1596">
        <v>2505.82953900046</v>
      </c>
      <c r="O1596">
        <v>53.3960957922638</v>
      </c>
      <c r="P1596">
        <v>59.6458839350164</v>
      </c>
      <c r="Q1596">
        <v>2068.8979422758698</v>
      </c>
      <c r="R1596">
        <v>0</v>
      </c>
      <c r="S1596">
        <v>0.48012484915074</v>
      </c>
      <c r="T1596">
        <v>0.5</v>
      </c>
      <c r="U1596">
        <v>19560.586562525201</v>
      </c>
      <c r="V1596">
        <v>265.15882720979999</v>
      </c>
      <c r="W1596">
        <v>2650.9682350885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83948.433865622093</v>
      </c>
      <c r="AF1596">
        <v>12136.9929314254</v>
      </c>
      <c r="AG1596">
        <v>86810.428781373295</v>
      </c>
      <c r="AH1596">
        <v>193.147690831315</v>
      </c>
      <c r="AI1596">
        <v>265.15882720979999</v>
      </c>
      <c r="AJ1596">
        <v>1591.6744970847799</v>
      </c>
      <c r="AK1596">
        <v>184945.83659354699</v>
      </c>
      <c r="AL1596">
        <v>-6769.0995921035401</v>
      </c>
      <c r="AM1596">
        <v>193.147690831315</v>
      </c>
      <c r="AN1596">
        <v>-6575.9519012722203</v>
      </c>
      <c r="AO1596">
        <v>0</v>
      </c>
      <c r="AP1596">
        <v>0</v>
      </c>
      <c r="AQ1596">
        <v>0</v>
      </c>
      <c r="AR1596">
        <v>0</v>
      </c>
      <c r="AS1596">
        <v>103.313261339454</v>
      </c>
      <c r="AT1596">
        <v>32.207962198851099</v>
      </c>
      <c r="AU1596">
        <v>70.075307216220807</v>
      </c>
      <c r="AV1596">
        <v>1.02999192438253</v>
      </c>
      <c r="AW1596">
        <v>0</v>
      </c>
      <c r="AX1596">
        <v>0</v>
      </c>
      <c r="AY1596">
        <v>0</v>
      </c>
      <c r="AZ1596">
        <v>59.440250263448704</v>
      </c>
      <c r="BA1596">
        <v>31.949382082763101</v>
      </c>
      <c r="BB1596">
        <v>27.490868180685698</v>
      </c>
      <c r="BC1596">
        <v>152.29717966478799</v>
      </c>
      <c r="BD1596">
        <v>686.22348732241403</v>
      </c>
      <c r="BE1596">
        <v>9.6642107547256</v>
      </c>
      <c r="BF1596">
        <v>-23.913457007265599</v>
      </c>
      <c r="BG1596">
        <v>175.452708637706</v>
      </c>
      <c r="BH1596">
        <v>847.42694970757998</v>
      </c>
      <c r="BI1596">
        <v>-10.4563319381156</v>
      </c>
      <c r="BJ1596">
        <v>0</v>
      </c>
      <c r="BK1596">
        <v>0</v>
      </c>
      <c r="BL1596">
        <v>0</v>
      </c>
      <c r="BM1596">
        <v>450065.74402372399</v>
      </c>
      <c r="BN1596">
        <v>11880.006116455501</v>
      </c>
      <c r="BO1596">
        <v>32883.312215845697</v>
      </c>
      <c r="BP1596">
        <v>-21.8516788037639</v>
      </c>
      <c r="BQ1596">
        <v>-2.06177820350177</v>
      </c>
    </row>
    <row r="1597" spans="1:69" x14ac:dyDescent="0.25">
      <c r="A1597">
        <v>19</v>
      </c>
      <c r="B1597" t="str">
        <f>IF(A1597=16,"CT",IF(A1597=20,"Shock",IF(A1597=19,"DecSoly",IF(A1597=18,"NoSoly","SolyTrade"))))</f>
        <v>DecSoly</v>
      </c>
      <c r="C1597" t="s">
        <v>26</v>
      </c>
      <c r="D1597" t="s">
        <v>25</v>
      </c>
      <c r="E1597" t="str" cm="1">
        <f t="array" ref="E1597">INDEX([1]!newIts[NEW],MATCH(indicatorsdb[[#This Row],[Column1]],[1]!newIts[OLD],0),0)</f>
        <v>DS25S</v>
      </c>
      <c r="F1597">
        <v>10</v>
      </c>
      <c r="G1597" t="s">
        <v>99</v>
      </c>
      <c r="H1597" t="str" cm="1">
        <f t="array" ref="H1597">INDEX([1]!fableCountries[ALPHA3],MATCH(F1597,[1]!fableCountries[id],0),0)</f>
        <v>IDN</v>
      </c>
      <c r="I1597">
        <v>2022</v>
      </c>
      <c r="J1597">
        <v>1617.6360532911999</v>
      </c>
      <c r="K1597">
        <v>282.09612347614302</v>
      </c>
      <c r="L1597">
        <v>0</v>
      </c>
      <c r="M1597">
        <v>2524.43824972328</v>
      </c>
      <c r="N1597">
        <v>2495.7520404809302</v>
      </c>
      <c r="O1597">
        <v>55.558402577334903</v>
      </c>
      <c r="P1597">
        <v>61.207725646950898</v>
      </c>
      <c r="Q1597">
        <v>2075.8774272822402</v>
      </c>
      <c r="R1597">
        <v>0</v>
      </c>
      <c r="S1597">
        <v>0.45923246237933102</v>
      </c>
      <c r="T1597">
        <v>0.5</v>
      </c>
      <c r="U1597">
        <v>19560.586562525201</v>
      </c>
      <c r="V1597">
        <v>265.15882720979999</v>
      </c>
      <c r="W1597">
        <v>2650.9682350885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87446.804747118396</v>
      </c>
      <c r="AF1597">
        <v>14750.320675368999</v>
      </c>
      <c r="AG1597">
        <v>80349.410381067602</v>
      </c>
      <c r="AH1597">
        <v>386.29538166262898</v>
      </c>
      <c r="AI1597">
        <v>265.15882720979999</v>
      </c>
      <c r="AJ1597">
        <v>1747.8465811191199</v>
      </c>
      <c r="AK1597">
        <v>184945.83659354699</v>
      </c>
      <c r="AL1597">
        <v>-6461.0184003056102</v>
      </c>
      <c r="AM1597">
        <v>193.147690831315</v>
      </c>
      <c r="AN1597">
        <v>-6267.8707094742904</v>
      </c>
      <c r="AO1597">
        <v>0</v>
      </c>
      <c r="AP1597">
        <v>0</v>
      </c>
      <c r="AQ1597">
        <v>0</v>
      </c>
      <c r="AR1597">
        <v>0</v>
      </c>
      <c r="AS1597">
        <v>105.909702875634</v>
      </c>
      <c r="AT1597">
        <v>34.444041314444</v>
      </c>
      <c r="AU1597">
        <v>70.359849227952594</v>
      </c>
      <c r="AV1597">
        <v>1.10581233323727</v>
      </c>
      <c r="AW1597">
        <v>0</v>
      </c>
      <c r="AX1597">
        <v>0</v>
      </c>
      <c r="AY1597">
        <v>0</v>
      </c>
      <c r="AZ1597">
        <v>70.6481534530852</v>
      </c>
      <c r="BA1597">
        <v>38.586755051162299</v>
      </c>
      <c r="BB1597">
        <v>32.061398401922801</v>
      </c>
      <c r="BC1597">
        <v>165.017712396787</v>
      </c>
      <c r="BD1597">
        <v>653.91994240118902</v>
      </c>
      <c r="BE1597">
        <v>1.0736217488972699</v>
      </c>
      <c r="BF1597">
        <v>-25.975235210767401</v>
      </c>
      <c r="BG1597">
        <v>213.87607398634501</v>
      </c>
      <c r="BH1597">
        <v>842.89440292566303</v>
      </c>
      <c r="BI1597">
        <v>-11.5401439319317</v>
      </c>
      <c r="BJ1597">
        <v>0</v>
      </c>
      <c r="BK1597">
        <v>0</v>
      </c>
      <c r="BL1597">
        <v>0</v>
      </c>
      <c r="BM1597">
        <v>506362.68482049397</v>
      </c>
      <c r="BN1597">
        <v>13397.5179379213</v>
      </c>
      <c r="BO1597">
        <v>36733.409410556902</v>
      </c>
      <c r="BP1597">
        <v>-21.8516788037639</v>
      </c>
      <c r="BQ1597">
        <v>-4.12355640700354</v>
      </c>
    </row>
    <row r="1598" spans="1:69" x14ac:dyDescent="0.25">
      <c r="A1598">
        <v>19</v>
      </c>
      <c r="B1598" t="str">
        <f>IF(A1598=16,"CT",IF(A1598=20,"Shock",IF(A1598=19,"DecSoly",IF(A1598=18,"NoSoly","SolyTrade"))))</f>
        <v>DecSoly</v>
      </c>
      <c r="C1598" t="s">
        <v>24</v>
      </c>
      <c r="D1598" t="s">
        <v>23</v>
      </c>
      <c r="E1598" t="str" cm="1">
        <f t="array" ref="E1598">INDEX([1]!newIts[NEW],MATCH(indicatorsdb[[#This Row],[Column1]],[1]!newIts[OLD],0),0)</f>
        <v>DS50</v>
      </c>
      <c r="F1598">
        <v>10</v>
      </c>
      <c r="G1598" t="s">
        <v>99</v>
      </c>
      <c r="H1598" t="str" cm="1">
        <f t="array" ref="H1598">INDEX([1]!fableCountries[ALPHA3],MATCH(F1598,[1]!fableCountries[id],0),0)</f>
        <v>IDN</v>
      </c>
      <c r="I1598">
        <v>2020</v>
      </c>
      <c r="J1598">
        <v>1271.6760681887699</v>
      </c>
      <c r="K1598">
        <v>270.390118352314</v>
      </c>
      <c r="L1598">
        <v>0</v>
      </c>
      <c r="M1598">
        <v>2539.7965455827198</v>
      </c>
      <c r="N1598">
        <v>2506.1956450583202</v>
      </c>
      <c r="O1598">
        <v>53.407302190949402</v>
      </c>
      <c r="P1598">
        <v>59.654044786777199</v>
      </c>
      <c r="Q1598">
        <v>2068.8979422758698</v>
      </c>
      <c r="R1598">
        <v>0</v>
      </c>
      <c r="S1598">
        <v>0.48284007420188901</v>
      </c>
      <c r="T1598">
        <v>0.5</v>
      </c>
      <c r="U1598">
        <v>19560.586562525201</v>
      </c>
      <c r="V1598">
        <v>265.15882720979999</v>
      </c>
      <c r="W1598">
        <v>2650.9682350885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83040.167992237693</v>
      </c>
      <c r="AF1598">
        <v>12000.4583361437</v>
      </c>
      <c r="AG1598">
        <v>87855.229250039396</v>
      </c>
      <c r="AH1598">
        <v>193.147690831315</v>
      </c>
      <c r="AI1598">
        <v>265.15882720979999</v>
      </c>
      <c r="AJ1598">
        <v>1591.6744970847799</v>
      </c>
      <c r="AK1598">
        <v>184945.83659354699</v>
      </c>
      <c r="AL1598">
        <v>-6183.8581437666098</v>
      </c>
      <c r="AM1598">
        <v>193.147690831315</v>
      </c>
      <c r="AN1598">
        <v>-5990.7104529353001</v>
      </c>
      <c r="AO1598">
        <v>0</v>
      </c>
      <c r="AP1598">
        <v>0</v>
      </c>
      <c r="AQ1598">
        <v>0</v>
      </c>
      <c r="AR1598">
        <v>0</v>
      </c>
      <c r="AS1598">
        <v>94.0209247694646</v>
      </c>
      <c r="AT1598">
        <v>30.0063388605064</v>
      </c>
      <c r="AU1598">
        <v>63.071690465189498</v>
      </c>
      <c r="AV1598">
        <v>0.94289544376863299</v>
      </c>
      <c r="AW1598">
        <v>0</v>
      </c>
      <c r="AX1598">
        <v>0</v>
      </c>
      <c r="AY1598">
        <v>0</v>
      </c>
      <c r="AZ1598">
        <v>58.940204307165303</v>
      </c>
      <c r="BA1598">
        <v>31.6065766373763</v>
      </c>
      <c r="BB1598">
        <v>27.3336276697889</v>
      </c>
      <c r="BC1598">
        <v>142.50479713851399</v>
      </c>
      <c r="BD1598">
        <v>627.66994071754095</v>
      </c>
      <c r="BE1598">
        <v>9.8119750863613397</v>
      </c>
      <c r="BF1598">
        <v>-23.9693136652783</v>
      </c>
      <c r="BG1598">
        <v>165.757666105743</v>
      </c>
      <c r="BH1598">
        <v>779.270268244367</v>
      </c>
      <c r="BI1598">
        <v>-10.4563319381156</v>
      </c>
      <c r="BJ1598">
        <v>0</v>
      </c>
      <c r="BK1598">
        <v>0</v>
      </c>
      <c r="BL1598">
        <v>0</v>
      </c>
      <c r="BM1598">
        <v>449462.487862368</v>
      </c>
      <c r="BN1598">
        <v>11830.766257597301</v>
      </c>
      <c r="BO1598">
        <v>32865.945060503</v>
      </c>
      <c r="BP1598">
        <v>-21.9075354617766</v>
      </c>
      <c r="BQ1598">
        <v>-2.06177820350177</v>
      </c>
    </row>
    <row r="1599" spans="1:69" x14ac:dyDescent="0.25">
      <c r="A1599">
        <v>19</v>
      </c>
      <c r="B1599" t="str">
        <f>IF(A1599=16,"CT",IF(A1599=20,"Shock",IF(A1599=19,"DecSoly",IF(A1599=18,"NoSoly","SolyTrade"))))</f>
        <v>DecSoly</v>
      </c>
      <c r="C1599" t="s">
        <v>24</v>
      </c>
      <c r="D1599" t="s">
        <v>23</v>
      </c>
      <c r="E1599" t="str" cm="1">
        <f t="array" ref="E1599">INDEX([1]!newIts[NEW],MATCH(indicatorsdb[[#This Row],[Column1]],[1]!newIts[OLD],0),0)</f>
        <v>DS50</v>
      </c>
      <c r="F1599">
        <v>10</v>
      </c>
      <c r="G1599" t="s">
        <v>99</v>
      </c>
      <c r="H1599" t="str" cm="1">
        <f t="array" ref="H1599">INDEX([1]!fableCountries[ALPHA3],MATCH(F1599,[1]!fableCountries[id],0),0)</f>
        <v>IDN</v>
      </c>
      <c r="I1599">
        <v>2022</v>
      </c>
      <c r="J1599">
        <v>1617.6360532911999</v>
      </c>
      <c r="K1599">
        <v>282.09612347614302</v>
      </c>
      <c r="L1599">
        <v>0</v>
      </c>
      <c r="M1599">
        <v>2524.43824972328</v>
      </c>
      <c r="N1599">
        <v>2495.6178879455802</v>
      </c>
      <c r="O1599">
        <v>55.553849346273203</v>
      </c>
      <c r="P1599">
        <v>61.206490362282302</v>
      </c>
      <c r="Q1599">
        <v>2075.8774272822402</v>
      </c>
      <c r="R1599">
        <v>0</v>
      </c>
      <c r="S1599">
        <v>0.46285351882208903</v>
      </c>
      <c r="T1599">
        <v>0.5</v>
      </c>
      <c r="U1599">
        <v>19560.586562525201</v>
      </c>
      <c r="V1599">
        <v>265.15882720979999</v>
      </c>
      <c r="W1599">
        <v>2650.9682350885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86256.587720838303</v>
      </c>
      <c r="AF1599">
        <v>14593.779563861701</v>
      </c>
      <c r="AG1599">
        <v>81696.168518855106</v>
      </c>
      <c r="AH1599">
        <v>386.29538166262898</v>
      </c>
      <c r="AI1599">
        <v>265.15882720979999</v>
      </c>
      <c r="AJ1599">
        <v>1747.8465811191199</v>
      </c>
      <c r="AK1599">
        <v>184945.83659354699</v>
      </c>
      <c r="AL1599">
        <v>-6159.0607311843196</v>
      </c>
      <c r="AM1599">
        <v>193.147690831315</v>
      </c>
      <c r="AN1599">
        <v>-5965.9130403530098</v>
      </c>
      <c r="AO1599">
        <v>0</v>
      </c>
      <c r="AP1599">
        <v>0</v>
      </c>
      <c r="AQ1599">
        <v>0</v>
      </c>
      <c r="AR1599">
        <v>0</v>
      </c>
      <c r="AS1599">
        <v>96.414434389026596</v>
      </c>
      <c r="AT1599">
        <v>32.085915801522098</v>
      </c>
      <c r="AU1599">
        <v>63.315913479686103</v>
      </c>
      <c r="AV1599">
        <v>1.0126051078185001</v>
      </c>
      <c r="AW1599">
        <v>0</v>
      </c>
      <c r="AX1599">
        <v>0</v>
      </c>
      <c r="AY1599">
        <v>0</v>
      </c>
      <c r="AZ1599">
        <v>70.070653112545102</v>
      </c>
      <c r="BA1599">
        <v>38.191592944357197</v>
      </c>
      <c r="BB1599">
        <v>31.879060168187898</v>
      </c>
      <c r="BC1599">
        <v>154.94494356964</v>
      </c>
      <c r="BD1599">
        <v>623.39082899669597</v>
      </c>
      <c r="BE1599">
        <v>1.0736217488972699</v>
      </c>
      <c r="BF1599">
        <v>-26.031091868780099</v>
      </c>
      <c r="BG1599">
        <v>202.18503572968299</v>
      </c>
      <c r="BH1599">
        <v>800.61839460649696</v>
      </c>
      <c r="BI1599">
        <v>-11.5401439319317</v>
      </c>
      <c r="BJ1599">
        <v>0</v>
      </c>
      <c r="BK1599">
        <v>0</v>
      </c>
      <c r="BL1599">
        <v>0</v>
      </c>
      <c r="BM1599">
        <v>505596.98347730102</v>
      </c>
      <c r="BN1599">
        <v>13342.172505283599</v>
      </c>
      <c r="BO1599">
        <v>36708.397894789901</v>
      </c>
      <c r="BP1599">
        <v>-21.9075354617766</v>
      </c>
      <c r="BQ1599">
        <v>-4.12355640700354</v>
      </c>
    </row>
    <row r="1600" spans="1:69" x14ac:dyDescent="0.25">
      <c r="A1600">
        <v>19</v>
      </c>
      <c r="B1600" t="str">
        <f>IF(A1600=16,"CT",IF(A1600=20,"Shock",IF(A1600=19,"DecSoly",IF(A1600=18,"NoSoly","SolyTrade"))))</f>
        <v>DecSoly</v>
      </c>
      <c r="C1600" t="s">
        <v>22</v>
      </c>
      <c r="D1600" t="s">
        <v>21</v>
      </c>
      <c r="E1600" t="str" cm="1">
        <f t="array" ref="E1600">INDEX([1]!newIts[NEW],MATCH(indicatorsdb[[#This Row],[Column1]],[1]!newIts[OLD],0),0)</f>
        <v>DS50M</v>
      </c>
      <c r="F1600">
        <v>10</v>
      </c>
      <c r="G1600" t="s">
        <v>99</v>
      </c>
      <c r="H1600" t="str" cm="1">
        <f t="array" ref="H1600">INDEX([1]!fableCountries[ALPHA3],MATCH(F1600,[1]!fableCountries[id],0),0)</f>
        <v>IDN</v>
      </c>
      <c r="I1600">
        <v>2020</v>
      </c>
      <c r="J1600">
        <v>1271.6760681887699</v>
      </c>
      <c r="K1600">
        <v>270.390118352314</v>
      </c>
      <c r="L1600">
        <v>0</v>
      </c>
      <c r="M1600">
        <v>2539.7965455827198</v>
      </c>
      <c r="N1600">
        <v>2506.1956450583202</v>
      </c>
      <c r="O1600">
        <v>53.407302190949402</v>
      </c>
      <c r="P1600">
        <v>59.654044786777199</v>
      </c>
      <c r="Q1600">
        <v>2068.8979422758698</v>
      </c>
      <c r="R1600">
        <v>0</v>
      </c>
      <c r="S1600">
        <v>0.48284007420188901</v>
      </c>
      <c r="T1600">
        <v>0.5</v>
      </c>
      <c r="U1600">
        <v>19560.586562525201</v>
      </c>
      <c r="V1600">
        <v>265.15882720979999</v>
      </c>
      <c r="W1600">
        <v>2650.9682350885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83040.167992237693</v>
      </c>
      <c r="AF1600">
        <v>12000.4583361437</v>
      </c>
      <c r="AG1600">
        <v>87855.229250039396</v>
      </c>
      <c r="AH1600">
        <v>193.147690831315</v>
      </c>
      <c r="AI1600">
        <v>265.15882720979999</v>
      </c>
      <c r="AJ1600">
        <v>1591.6744970847799</v>
      </c>
      <c r="AK1600">
        <v>184945.83659354699</v>
      </c>
      <c r="AL1600">
        <v>-6183.8581437666098</v>
      </c>
      <c r="AM1600">
        <v>193.147690831315</v>
      </c>
      <c r="AN1600">
        <v>-5990.7104529353001</v>
      </c>
      <c r="AO1600">
        <v>0</v>
      </c>
      <c r="AP1600">
        <v>0</v>
      </c>
      <c r="AQ1600">
        <v>0</v>
      </c>
      <c r="AR1600">
        <v>0</v>
      </c>
      <c r="AS1600">
        <v>94.0209247694646</v>
      </c>
      <c r="AT1600">
        <v>30.0063388605064</v>
      </c>
      <c r="AU1600">
        <v>63.071690465189498</v>
      </c>
      <c r="AV1600">
        <v>0.94289544376863299</v>
      </c>
      <c r="AW1600">
        <v>0</v>
      </c>
      <c r="AX1600">
        <v>0</v>
      </c>
      <c r="AY1600">
        <v>0</v>
      </c>
      <c r="AZ1600">
        <v>58.940204307165303</v>
      </c>
      <c r="BA1600">
        <v>31.6065766373763</v>
      </c>
      <c r="BB1600">
        <v>27.3336276697889</v>
      </c>
      <c r="BC1600">
        <v>142.50479713851399</v>
      </c>
      <c r="BD1600">
        <v>627.66994071754095</v>
      </c>
      <c r="BE1600">
        <v>9.8119750863613397</v>
      </c>
      <c r="BF1600">
        <v>-23.9693136652783</v>
      </c>
      <c r="BG1600">
        <v>165.757666105743</v>
      </c>
      <c r="BH1600">
        <v>779.270268244367</v>
      </c>
      <c r="BI1600">
        <v>-10.4563319381156</v>
      </c>
      <c r="BJ1600">
        <v>0</v>
      </c>
      <c r="BK1600">
        <v>0</v>
      </c>
      <c r="BL1600">
        <v>0</v>
      </c>
      <c r="BM1600">
        <v>449462.487862368</v>
      </c>
      <c r="BN1600">
        <v>11830.766257597301</v>
      </c>
      <c r="BO1600">
        <v>32865.945060503</v>
      </c>
      <c r="BP1600">
        <v>-21.9075354617766</v>
      </c>
      <c r="BQ1600">
        <v>-2.06177820350177</v>
      </c>
    </row>
    <row r="1601" spans="1:69" x14ac:dyDescent="0.25">
      <c r="A1601">
        <v>19</v>
      </c>
      <c r="B1601" t="str">
        <f>IF(A1601=16,"CT",IF(A1601=20,"Shock",IF(A1601=19,"DecSoly",IF(A1601=18,"NoSoly","SolyTrade"))))</f>
        <v>DecSoly</v>
      </c>
      <c r="C1601" t="s">
        <v>22</v>
      </c>
      <c r="D1601" t="s">
        <v>21</v>
      </c>
      <c r="E1601" t="str" cm="1">
        <f t="array" ref="E1601">INDEX([1]!newIts[NEW],MATCH(indicatorsdb[[#This Row],[Column1]],[1]!newIts[OLD],0),0)</f>
        <v>DS50M</v>
      </c>
      <c r="F1601">
        <v>10</v>
      </c>
      <c r="G1601" t="s">
        <v>99</v>
      </c>
      <c r="H1601" t="str" cm="1">
        <f t="array" ref="H1601">INDEX([1]!fableCountries[ALPHA3],MATCH(F1601,[1]!fableCountries[id],0),0)</f>
        <v>IDN</v>
      </c>
      <c r="I1601">
        <v>2022</v>
      </c>
      <c r="J1601">
        <v>1617.6360532911999</v>
      </c>
      <c r="K1601">
        <v>282.09612347614302</v>
      </c>
      <c r="L1601">
        <v>0</v>
      </c>
      <c r="M1601">
        <v>2524.43824972328</v>
      </c>
      <c r="N1601">
        <v>2495.6178879455802</v>
      </c>
      <c r="O1601">
        <v>55.553849346273203</v>
      </c>
      <c r="P1601">
        <v>61.206490362282302</v>
      </c>
      <c r="Q1601">
        <v>2075.8774272822402</v>
      </c>
      <c r="R1601">
        <v>0</v>
      </c>
      <c r="S1601">
        <v>0.46285351882208903</v>
      </c>
      <c r="T1601">
        <v>0.5</v>
      </c>
      <c r="U1601">
        <v>19560.586562525201</v>
      </c>
      <c r="V1601">
        <v>265.15882720979999</v>
      </c>
      <c r="W1601">
        <v>2650.9682350885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86256.587720838303</v>
      </c>
      <c r="AF1601">
        <v>14593.779563861701</v>
      </c>
      <c r="AG1601">
        <v>81696.168518855106</v>
      </c>
      <c r="AH1601">
        <v>386.29538166262898</v>
      </c>
      <c r="AI1601">
        <v>265.15882720979999</v>
      </c>
      <c r="AJ1601">
        <v>1747.8465811191199</v>
      </c>
      <c r="AK1601">
        <v>184945.83659354699</v>
      </c>
      <c r="AL1601">
        <v>-6159.0607311843196</v>
      </c>
      <c r="AM1601">
        <v>193.147690831315</v>
      </c>
      <c r="AN1601">
        <v>-5965.9130403530098</v>
      </c>
      <c r="AO1601">
        <v>0</v>
      </c>
      <c r="AP1601">
        <v>0</v>
      </c>
      <c r="AQ1601">
        <v>0</v>
      </c>
      <c r="AR1601">
        <v>0</v>
      </c>
      <c r="AS1601">
        <v>96.414434389026596</v>
      </c>
      <c r="AT1601">
        <v>32.085915801522098</v>
      </c>
      <c r="AU1601">
        <v>63.315913479686103</v>
      </c>
      <c r="AV1601">
        <v>1.0126051078185001</v>
      </c>
      <c r="AW1601">
        <v>0</v>
      </c>
      <c r="AX1601">
        <v>0</v>
      </c>
      <c r="AY1601">
        <v>0</v>
      </c>
      <c r="AZ1601">
        <v>70.070653112545102</v>
      </c>
      <c r="BA1601">
        <v>38.191592944357197</v>
      </c>
      <c r="BB1601">
        <v>31.879060168187898</v>
      </c>
      <c r="BC1601">
        <v>154.94494356964</v>
      </c>
      <c r="BD1601">
        <v>623.39082899669597</v>
      </c>
      <c r="BE1601">
        <v>1.0736217488972699</v>
      </c>
      <c r="BF1601">
        <v>-26.031091868780099</v>
      </c>
      <c r="BG1601">
        <v>202.18503572968299</v>
      </c>
      <c r="BH1601">
        <v>800.61839460649696</v>
      </c>
      <c r="BI1601">
        <v>-11.5401439319317</v>
      </c>
      <c r="BJ1601">
        <v>0</v>
      </c>
      <c r="BK1601">
        <v>0</v>
      </c>
      <c r="BL1601">
        <v>0</v>
      </c>
      <c r="BM1601">
        <v>505596.98347730102</v>
      </c>
      <c r="BN1601">
        <v>13342.172505283599</v>
      </c>
      <c r="BO1601">
        <v>36708.397894789901</v>
      </c>
      <c r="BP1601">
        <v>-21.9075354617766</v>
      </c>
      <c r="BQ1601">
        <v>-4.12355640700354</v>
      </c>
    </row>
    <row r="1602" spans="1:69" x14ac:dyDescent="0.25">
      <c r="A1602">
        <v>19</v>
      </c>
      <c r="B1602" t="str">
        <f>IF(A1602=16,"CT",IF(A1602=20,"Shock",IF(A1602=19,"DecSoly",IF(A1602=18,"NoSoly","SolyTrade"))))</f>
        <v>DecSoly</v>
      </c>
      <c r="C1602" t="s">
        <v>20</v>
      </c>
      <c r="D1602" t="s">
        <v>19</v>
      </c>
      <c r="E1602" t="str" cm="1">
        <f t="array" ref="E1602">INDEX([1]!newIts[NEW],MATCH(indicatorsdb[[#This Row],[Column1]],[1]!newIts[OLD],0),0)</f>
        <v>DS50S</v>
      </c>
      <c r="F1602">
        <v>10</v>
      </c>
      <c r="G1602" t="s">
        <v>99</v>
      </c>
      <c r="H1602" t="str" cm="1">
        <f t="array" ref="H1602">INDEX([1]!fableCountries[ALPHA3],MATCH(F1602,[1]!fableCountries[id],0),0)</f>
        <v>IDN</v>
      </c>
      <c r="I1602">
        <v>2020</v>
      </c>
      <c r="J1602">
        <v>1271.6760681887699</v>
      </c>
      <c r="K1602">
        <v>270.390118352314</v>
      </c>
      <c r="L1602">
        <v>0</v>
      </c>
      <c r="M1602">
        <v>2539.7965455827198</v>
      </c>
      <c r="N1602">
        <v>2506.23187322681</v>
      </c>
      <c r="O1602">
        <v>53.408252488319</v>
      </c>
      <c r="P1602">
        <v>59.654494039946698</v>
      </c>
      <c r="Q1602">
        <v>2068.8979422758698</v>
      </c>
      <c r="R1602">
        <v>0</v>
      </c>
      <c r="S1602">
        <v>0.48087565693066198</v>
      </c>
      <c r="T1602">
        <v>0.5</v>
      </c>
      <c r="U1602">
        <v>19560.586562525201</v>
      </c>
      <c r="V1602">
        <v>265.15882720979999</v>
      </c>
      <c r="W1602">
        <v>2650.9682350885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83870.492449445694</v>
      </c>
      <c r="AF1602">
        <v>11999.407126980301</v>
      </c>
      <c r="AG1602">
        <v>87025.956001994797</v>
      </c>
      <c r="AH1602">
        <v>193.147690831315</v>
      </c>
      <c r="AI1602">
        <v>265.15882720979999</v>
      </c>
      <c r="AJ1602">
        <v>1591.6744970847799</v>
      </c>
      <c r="AK1602">
        <v>184945.83659354699</v>
      </c>
      <c r="AL1602">
        <v>-6553.5723714820097</v>
      </c>
      <c r="AM1602">
        <v>193.147690831315</v>
      </c>
      <c r="AN1602">
        <v>-6360.4246806506899</v>
      </c>
      <c r="AO1602">
        <v>0</v>
      </c>
      <c r="AP1602">
        <v>0</v>
      </c>
      <c r="AQ1602">
        <v>0</v>
      </c>
      <c r="AR1602">
        <v>0</v>
      </c>
      <c r="AS1602">
        <v>103.260842740534</v>
      </c>
      <c r="AT1602">
        <v>32.151980195880398</v>
      </c>
      <c r="AU1602">
        <v>70.080559849412893</v>
      </c>
      <c r="AV1602">
        <v>1.02830269524091</v>
      </c>
      <c r="AW1602">
        <v>0</v>
      </c>
      <c r="AX1602">
        <v>0</v>
      </c>
      <c r="AY1602">
        <v>0</v>
      </c>
      <c r="AZ1602">
        <v>58.936483597357302</v>
      </c>
      <c r="BA1602">
        <v>31.6039878472948</v>
      </c>
      <c r="BB1602">
        <v>27.332495750062499</v>
      </c>
      <c r="BC1602">
        <v>151.74099439977601</v>
      </c>
      <c r="BD1602">
        <v>665.10916023804305</v>
      </c>
      <c r="BE1602">
        <v>9.6831315517889998</v>
      </c>
      <c r="BF1602">
        <v>-23.913457007265599</v>
      </c>
      <c r="BG1602">
        <v>174.26163291567599</v>
      </c>
      <c r="BH1602">
        <v>825.14046769824199</v>
      </c>
      <c r="BI1602">
        <v>-10.4563319381156</v>
      </c>
      <c r="BJ1602">
        <v>0</v>
      </c>
      <c r="BK1602">
        <v>0</v>
      </c>
      <c r="BL1602">
        <v>0</v>
      </c>
      <c r="BM1602">
        <v>449470.15643933503</v>
      </c>
      <c r="BN1602">
        <v>11830.968110130199</v>
      </c>
      <c r="BO1602">
        <v>32866.505808142902</v>
      </c>
      <c r="BP1602">
        <v>-21.8516788037639</v>
      </c>
      <c r="BQ1602">
        <v>-2.06177820350177</v>
      </c>
    </row>
    <row r="1603" spans="1:69" x14ac:dyDescent="0.25">
      <c r="A1603">
        <v>19</v>
      </c>
      <c r="B1603" t="str">
        <f>IF(A1603=16,"CT",IF(A1603=20,"Shock",IF(A1603=19,"DecSoly",IF(A1603=18,"NoSoly","SolyTrade"))))</f>
        <v>DecSoly</v>
      </c>
      <c r="C1603" t="s">
        <v>20</v>
      </c>
      <c r="D1603" t="s">
        <v>19</v>
      </c>
      <c r="E1603" t="str" cm="1">
        <f t="array" ref="E1603">INDEX([1]!newIts[NEW],MATCH(indicatorsdb[[#This Row],[Column1]],[1]!newIts[OLD],0),0)</f>
        <v>DS50S</v>
      </c>
      <c r="F1603">
        <v>10</v>
      </c>
      <c r="G1603" t="s">
        <v>99</v>
      </c>
      <c r="H1603" t="str" cm="1">
        <f t="array" ref="H1603">INDEX([1]!fableCountries[ALPHA3],MATCH(F1603,[1]!fableCountries[id],0),0)</f>
        <v>IDN</v>
      </c>
      <c r="I1603">
        <v>2022</v>
      </c>
      <c r="J1603">
        <v>1617.6360532911999</v>
      </c>
      <c r="K1603">
        <v>282.09612347614302</v>
      </c>
      <c r="L1603">
        <v>0</v>
      </c>
      <c r="M1603">
        <v>2524.43824972328</v>
      </c>
      <c r="N1603">
        <v>2495.8095570063501</v>
      </c>
      <c r="O1603">
        <v>55.5596656052304</v>
      </c>
      <c r="P1603">
        <v>61.209532509206198</v>
      </c>
      <c r="Q1603">
        <v>2075.8774272822402</v>
      </c>
      <c r="R1603">
        <v>0</v>
      </c>
      <c r="S1603">
        <v>0.46005917192343099</v>
      </c>
      <c r="T1603">
        <v>0.5</v>
      </c>
      <c r="U1603">
        <v>19560.586562525201</v>
      </c>
      <c r="V1603">
        <v>265.15882720979999</v>
      </c>
      <c r="W1603">
        <v>2650.9682350885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87356.281138343795</v>
      </c>
      <c r="AF1603">
        <v>14593.955950605001</v>
      </c>
      <c r="AG1603">
        <v>80596.298714606193</v>
      </c>
      <c r="AH1603">
        <v>386.29538166262898</v>
      </c>
      <c r="AI1603">
        <v>265.15882720979999</v>
      </c>
      <c r="AJ1603">
        <v>1747.8465811191199</v>
      </c>
      <c r="AK1603">
        <v>184945.83659354699</v>
      </c>
      <c r="AL1603">
        <v>-6429.6572873885598</v>
      </c>
      <c r="AM1603">
        <v>193.147690831315</v>
      </c>
      <c r="AN1603">
        <v>-6236.50959655725</v>
      </c>
      <c r="AO1603">
        <v>0</v>
      </c>
      <c r="AP1603">
        <v>0</v>
      </c>
      <c r="AQ1603">
        <v>0</v>
      </c>
      <c r="AR1603">
        <v>0</v>
      </c>
      <c r="AS1603">
        <v>105.83923984361699</v>
      </c>
      <c r="AT1603">
        <v>34.378677007911897</v>
      </c>
      <c r="AU1603">
        <v>70.356712426249302</v>
      </c>
      <c r="AV1603">
        <v>1.10385040945594</v>
      </c>
      <c r="AW1603">
        <v>0</v>
      </c>
      <c r="AX1603">
        <v>0</v>
      </c>
      <c r="AY1603">
        <v>0</v>
      </c>
      <c r="AZ1603">
        <v>70.071278371249207</v>
      </c>
      <c r="BA1603">
        <v>38.192027736601197</v>
      </c>
      <c r="BB1603">
        <v>31.879250634647999</v>
      </c>
      <c r="BC1603">
        <v>164.37037428293499</v>
      </c>
      <c r="BD1603">
        <v>650.84063357851596</v>
      </c>
      <c r="BE1603">
        <v>1.0736217488972699</v>
      </c>
      <c r="BF1603">
        <v>-25.975235210767401</v>
      </c>
      <c r="BG1603">
        <v>212.50927266842001</v>
      </c>
      <c r="BH1603">
        <v>838.44829278506597</v>
      </c>
      <c r="BI1603">
        <v>-11.5401439319317</v>
      </c>
      <c r="BJ1603">
        <v>0</v>
      </c>
      <c r="BK1603">
        <v>0</v>
      </c>
      <c r="BL1603">
        <v>0</v>
      </c>
      <c r="BM1603">
        <v>505640.242571073</v>
      </c>
      <c r="BN1603">
        <v>13343.3140672596</v>
      </c>
      <c r="BO1603">
        <v>36711.538680986603</v>
      </c>
      <c r="BP1603">
        <v>-21.8516788037639</v>
      </c>
      <c r="BQ1603">
        <v>-4.12355640700354</v>
      </c>
    </row>
    <row r="1604" spans="1:69" x14ac:dyDescent="0.25">
      <c r="A1604">
        <v>19</v>
      </c>
      <c r="B1604" t="str">
        <f>IF(A1604=16,"CT",IF(A1604=20,"Shock",IF(A1604=19,"DecSoly",IF(A1604=18,"NoSoly","SolyTrade"))))</f>
        <v>DecSoly</v>
      </c>
      <c r="C1604" t="s">
        <v>18</v>
      </c>
      <c r="D1604" t="s">
        <v>17</v>
      </c>
      <c r="E1604" t="str" cm="1">
        <f t="array" ref="E1604">INDEX([1]!newIts[NEW],MATCH(indicatorsdb[[#This Row],[Column1]],[1]!newIts[OLD],0),0)</f>
        <v>DS75</v>
      </c>
      <c r="F1604">
        <v>10</v>
      </c>
      <c r="G1604" t="s">
        <v>99</v>
      </c>
      <c r="H1604" t="str" cm="1">
        <f t="array" ref="H1604">INDEX([1]!fableCountries[ALPHA3],MATCH(F1604,[1]!fableCountries[id],0),0)</f>
        <v>IDN</v>
      </c>
      <c r="I1604">
        <v>2020</v>
      </c>
      <c r="J1604">
        <v>1271.6760681887699</v>
      </c>
      <c r="K1604">
        <v>270.390118352314</v>
      </c>
      <c r="L1604">
        <v>0</v>
      </c>
      <c r="M1604">
        <v>2539.7965455827198</v>
      </c>
      <c r="N1604">
        <v>2506.5910841179498</v>
      </c>
      <c r="O1604">
        <v>53.419275551696302</v>
      </c>
      <c r="P1604">
        <v>59.662570518252302</v>
      </c>
      <c r="Q1604">
        <v>2068.8979422758698</v>
      </c>
      <c r="R1604">
        <v>0</v>
      </c>
      <c r="S1604">
        <v>0.48356377855971699</v>
      </c>
      <c r="T1604">
        <v>0.5</v>
      </c>
      <c r="U1604">
        <v>19560.586562525201</v>
      </c>
      <c r="V1604">
        <v>265.15882720979999</v>
      </c>
      <c r="W1604">
        <v>2650.9682350885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82969.990920898097</v>
      </c>
      <c r="AF1604">
        <v>11862.888507457201</v>
      </c>
      <c r="AG1604">
        <v>88062.976150065399</v>
      </c>
      <c r="AH1604">
        <v>193.147690831315</v>
      </c>
      <c r="AI1604">
        <v>265.15882720979999</v>
      </c>
      <c r="AJ1604">
        <v>1591.6744970847799</v>
      </c>
      <c r="AK1604">
        <v>184945.83659354699</v>
      </c>
      <c r="AL1604">
        <v>-5976.11124374058</v>
      </c>
      <c r="AM1604">
        <v>193.147690831315</v>
      </c>
      <c r="AN1604">
        <v>-5782.9635529092702</v>
      </c>
      <c r="AO1604">
        <v>0</v>
      </c>
      <c r="AP1604">
        <v>0</v>
      </c>
      <c r="AQ1604">
        <v>0</v>
      </c>
      <c r="AR1604">
        <v>0</v>
      </c>
      <c r="AS1604">
        <v>93.972162675766398</v>
      </c>
      <c r="AT1604">
        <v>29.9545610741561</v>
      </c>
      <c r="AU1604">
        <v>63.076227109856603</v>
      </c>
      <c r="AV1604">
        <v>0.94137449175370003</v>
      </c>
      <c r="AW1604">
        <v>0</v>
      </c>
      <c r="AX1604">
        <v>0</v>
      </c>
      <c r="AY1604">
        <v>0</v>
      </c>
      <c r="AZ1604">
        <v>58.436459695135603</v>
      </c>
      <c r="BA1604">
        <v>31.2612082059301</v>
      </c>
      <c r="BB1604">
        <v>27.175251489205401</v>
      </c>
      <c r="BC1604">
        <v>141.95229043278599</v>
      </c>
      <c r="BD1604">
        <v>607.34541475184199</v>
      </c>
      <c r="BE1604">
        <v>9.8334810930256307</v>
      </c>
      <c r="BF1604">
        <v>-23.9693136652783</v>
      </c>
      <c r="BG1604">
        <v>164.619118073571</v>
      </c>
      <c r="BH1604">
        <v>757.82870025316095</v>
      </c>
      <c r="BI1604">
        <v>-10.4563319381156</v>
      </c>
      <c r="BJ1604">
        <v>0</v>
      </c>
      <c r="BK1604">
        <v>0</v>
      </c>
      <c r="BL1604">
        <v>0</v>
      </c>
      <c r="BM1604">
        <v>448865.36154557602</v>
      </c>
      <c r="BN1604">
        <v>11781.678238733901</v>
      </c>
      <c r="BO1604">
        <v>32849.033755265496</v>
      </c>
      <c r="BP1604">
        <v>-21.9075354617766</v>
      </c>
      <c r="BQ1604">
        <v>-2.06177820350177</v>
      </c>
    </row>
    <row r="1605" spans="1:69" x14ac:dyDescent="0.25">
      <c r="A1605">
        <v>19</v>
      </c>
      <c r="B1605" t="str">
        <f>IF(A1605=16,"CT",IF(A1605=20,"Shock",IF(A1605=19,"DecSoly",IF(A1605=18,"NoSoly","SolyTrade"))))</f>
        <v>DecSoly</v>
      </c>
      <c r="C1605" t="s">
        <v>18</v>
      </c>
      <c r="D1605" t="s">
        <v>17</v>
      </c>
      <c r="E1605" t="str" cm="1">
        <f t="array" ref="E1605">INDEX([1]!newIts[NEW],MATCH(indicatorsdb[[#This Row],[Column1]],[1]!newIts[OLD],0),0)</f>
        <v>DS75</v>
      </c>
      <c r="F1605">
        <v>10</v>
      </c>
      <c r="G1605" t="s">
        <v>99</v>
      </c>
      <c r="H1605" t="str" cm="1">
        <f t="array" ref="H1605">INDEX([1]!fableCountries[ALPHA3],MATCH(F1605,[1]!fableCountries[id],0),0)</f>
        <v>IDN</v>
      </c>
      <c r="I1605">
        <v>2022</v>
      </c>
      <c r="J1605">
        <v>1617.6360532911999</v>
      </c>
      <c r="K1605">
        <v>282.09612347614302</v>
      </c>
      <c r="L1605">
        <v>0</v>
      </c>
      <c r="M1605">
        <v>2524.43824972328</v>
      </c>
      <c r="N1605">
        <v>2495.6749863036398</v>
      </c>
      <c r="O1605">
        <v>55.555098626662499</v>
      </c>
      <c r="P1605">
        <v>61.208328043292099</v>
      </c>
      <c r="Q1605">
        <v>2075.8774272822402</v>
      </c>
      <c r="R1605">
        <v>0</v>
      </c>
      <c r="S1605">
        <v>0.46364992537425798</v>
      </c>
      <c r="T1605">
        <v>0.5</v>
      </c>
      <c r="U1605">
        <v>19560.586562525201</v>
      </c>
      <c r="V1605">
        <v>265.15882720979999</v>
      </c>
      <c r="W1605">
        <v>2650.9682350885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86175.111549344496</v>
      </c>
      <c r="AF1605">
        <v>14437.417079823699</v>
      </c>
      <c r="AG1605">
        <v>81934.007174386905</v>
      </c>
      <c r="AH1605">
        <v>386.29538166262898</v>
      </c>
      <c r="AI1605">
        <v>265.15882720979999</v>
      </c>
      <c r="AJ1605">
        <v>1747.8465811191199</v>
      </c>
      <c r="AK1605">
        <v>184945.83659354699</v>
      </c>
      <c r="AL1605">
        <v>-6128.9689756785501</v>
      </c>
      <c r="AM1605">
        <v>193.147690831315</v>
      </c>
      <c r="AN1605">
        <v>-5935.8212848472403</v>
      </c>
      <c r="AO1605">
        <v>0</v>
      </c>
      <c r="AP1605">
        <v>0</v>
      </c>
      <c r="AQ1605">
        <v>0</v>
      </c>
      <c r="AR1605">
        <v>0</v>
      </c>
      <c r="AS1605">
        <v>96.349377504882895</v>
      </c>
      <c r="AT1605">
        <v>32.0254754869826</v>
      </c>
      <c r="AU1605">
        <v>63.313062748194298</v>
      </c>
      <c r="AV1605">
        <v>1.0108392697059001</v>
      </c>
      <c r="AW1605">
        <v>0</v>
      </c>
      <c r="AX1605">
        <v>0</v>
      </c>
      <c r="AY1605">
        <v>0</v>
      </c>
      <c r="AZ1605">
        <v>69.493789352570701</v>
      </c>
      <c r="BA1605">
        <v>37.796872546070396</v>
      </c>
      <c r="BB1605">
        <v>31.696916806500301</v>
      </c>
      <c r="BC1605">
        <v>154.30302292552199</v>
      </c>
      <c r="BD1605">
        <v>620.44035746151803</v>
      </c>
      <c r="BE1605">
        <v>1.0736217488972699</v>
      </c>
      <c r="BF1605">
        <v>-26.031091868780099</v>
      </c>
      <c r="BG1605">
        <v>200.87932556651899</v>
      </c>
      <c r="BH1605">
        <v>796.36221290815502</v>
      </c>
      <c r="BI1605">
        <v>-11.5401439319317</v>
      </c>
      <c r="BJ1605">
        <v>0</v>
      </c>
      <c r="BK1605">
        <v>0</v>
      </c>
      <c r="BL1605">
        <v>0</v>
      </c>
      <c r="BM1605">
        <v>504874.36428792099</v>
      </c>
      <c r="BN1605">
        <v>13287.966152855101</v>
      </c>
      <c r="BO1605">
        <v>36686.512415631201</v>
      </c>
      <c r="BP1605">
        <v>-21.9075354617766</v>
      </c>
      <c r="BQ1605">
        <v>-4.12355640700354</v>
      </c>
    </row>
    <row r="1606" spans="1:69" x14ac:dyDescent="0.25">
      <c r="A1606">
        <v>19</v>
      </c>
      <c r="B1606" t="str">
        <f>IF(A1606=16,"CT",IF(A1606=20,"Shock",IF(A1606=19,"DecSoly",IF(A1606=18,"NoSoly","SolyTrade"))))</f>
        <v>DecSoly</v>
      </c>
      <c r="C1606" t="s">
        <v>16</v>
      </c>
      <c r="D1606" t="s">
        <v>15</v>
      </c>
      <c r="E1606" t="str" cm="1">
        <f t="array" ref="E1606">INDEX([1]!newIts[NEW],MATCH(indicatorsdb[[#This Row],[Column1]],[1]!newIts[OLD],0),0)</f>
        <v>DS75M</v>
      </c>
      <c r="F1606">
        <v>10</v>
      </c>
      <c r="G1606" t="s">
        <v>99</v>
      </c>
      <c r="H1606" t="str" cm="1">
        <f t="array" ref="H1606">INDEX([1]!fableCountries[ALPHA3],MATCH(F1606,[1]!fableCountries[id],0),0)</f>
        <v>IDN</v>
      </c>
      <c r="I1606">
        <v>2020</v>
      </c>
      <c r="J1606">
        <v>1271.6760681887699</v>
      </c>
      <c r="K1606">
        <v>270.390118352314</v>
      </c>
      <c r="L1606">
        <v>0</v>
      </c>
      <c r="M1606">
        <v>2539.7965455827198</v>
      </c>
      <c r="N1606">
        <v>2506.5910841179498</v>
      </c>
      <c r="O1606">
        <v>53.419275551696302</v>
      </c>
      <c r="P1606">
        <v>59.662570518252302</v>
      </c>
      <c r="Q1606">
        <v>2068.8979422758698</v>
      </c>
      <c r="R1606">
        <v>0</v>
      </c>
      <c r="S1606">
        <v>0.48356377855971699</v>
      </c>
      <c r="T1606">
        <v>0.5</v>
      </c>
      <c r="U1606">
        <v>19560.586562525201</v>
      </c>
      <c r="V1606">
        <v>265.15882720979999</v>
      </c>
      <c r="W1606">
        <v>2650.9682350885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82969.990920898097</v>
      </c>
      <c r="AF1606">
        <v>11862.888507457201</v>
      </c>
      <c r="AG1606">
        <v>88062.976150065399</v>
      </c>
      <c r="AH1606">
        <v>193.147690831315</v>
      </c>
      <c r="AI1606">
        <v>265.15882720979999</v>
      </c>
      <c r="AJ1606">
        <v>1591.6744970847799</v>
      </c>
      <c r="AK1606">
        <v>184945.83659354699</v>
      </c>
      <c r="AL1606">
        <v>-5976.11124374058</v>
      </c>
      <c r="AM1606">
        <v>193.147690831315</v>
      </c>
      <c r="AN1606">
        <v>-5782.9635529092702</v>
      </c>
      <c r="AO1606">
        <v>0</v>
      </c>
      <c r="AP1606">
        <v>0</v>
      </c>
      <c r="AQ1606">
        <v>0</v>
      </c>
      <c r="AR1606">
        <v>0</v>
      </c>
      <c r="AS1606">
        <v>93.972162675766398</v>
      </c>
      <c r="AT1606">
        <v>29.9545610741561</v>
      </c>
      <c r="AU1606">
        <v>63.076227109856603</v>
      </c>
      <c r="AV1606">
        <v>0.94137449175370003</v>
      </c>
      <c r="AW1606">
        <v>0</v>
      </c>
      <c r="AX1606">
        <v>0</v>
      </c>
      <c r="AY1606">
        <v>0</v>
      </c>
      <c r="AZ1606">
        <v>58.436459695135603</v>
      </c>
      <c r="BA1606">
        <v>31.2612082059301</v>
      </c>
      <c r="BB1606">
        <v>27.175251489205401</v>
      </c>
      <c r="BC1606">
        <v>141.95229043278599</v>
      </c>
      <c r="BD1606">
        <v>607.34541475184199</v>
      </c>
      <c r="BE1606">
        <v>9.8334810930256307</v>
      </c>
      <c r="BF1606">
        <v>-23.9693136652783</v>
      </c>
      <c r="BG1606">
        <v>164.619118073571</v>
      </c>
      <c r="BH1606">
        <v>757.82870025316095</v>
      </c>
      <c r="BI1606">
        <v>-10.4563319381156</v>
      </c>
      <c r="BJ1606">
        <v>0</v>
      </c>
      <c r="BK1606">
        <v>0</v>
      </c>
      <c r="BL1606">
        <v>0</v>
      </c>
      <c r="BM1606">
        <v>448865.36154557602</v>
      </c>
      <c r="BN1606">
        <v>11781.678238733901</v>
      </c>
      <c r="BO1606">
        <v>32849.033755265496</v>
      </c>
      <c r="BP1606">
        <v>-21.9075354617766</v>
      </c>
      <c r="BQ1606">
        <v>-2.06177820350177</v>
      </c>
    </row>
    <row r="1607" spans="1:69" x14ac:dyDescent="0.25">
      <c r="A1607">
        <v>19</v>
      </c>
      <c r="B1607" t="str">
        <f>IF(A1607=16,"CT",IF(A1607=20,"Shock",IF(A1607=19,"DecSoly",IF(A1607=18,"NoSoly","SolyTrade"))))</f>
        <v>DecSoly</v>
      </c>
      <c r="C1607" t="s">
        <v>16</v>
      </c>
      <c r="D1607" t="s">
        <v>15</v>
      </c>
      <c r="E1607" t="str" cm="1">
        <f t="array" ref="E1607">INDEX([1]!newIts[NEW],MATCH(indicatorsdb[[#This Row],[Column1]],[1]!newIts[OLD],0),0)</f>
        <v>DS75M</v>
      </c>
      <c r="F1607">
        <v>10</v>
      </c>
      <c r="G1607" t="s">
        <v>99</v>
      </c>
      <c r="H1607" t="str" cm="1">
        <f t="array" ref="H1607">INDEX([1]!fableCountries[ALPHA3],MATCH(F1607,[1]!fableCountries[id],0),0)</f>
        <v>IDN</v>
      </c>
      <c r="I1607">
        <v>2022</v>
      </c>
      <c r="J1607">
        <v>1617.6360532911999</v>
      </c>
      <c r="K1607">
        <v>282.09612347614302</v>
      </c>
      <c r="L1607">
        <v>0</v>
      </c>
      <c r="M1607">
        <v>2524.43824972328</v>
      </c>
      <c r="N1607">
        <v>2495.6749863036398</v>
      </c>
      <c r="O1607">
        <v>55.555098626662499</v>
      </c>
      <c r="P1607">
        <v>61.208328043292099</v>
      </c>
      <c r="Q1607">
        <v>2075.8774272822402</v>
      </c>
      <c r="R1607">
        <v>0</v>
      </c>
      <c r="S1607">
        <v>0.46364992537425798</v>
      </c>
      <c r="T1607">
        <v>0.5</v>
      </c>
      <c r="U1607">
        <v>19560.586562525201</v>
      </c>
      <c r="V1607">
        <v>265.15882720979999</v>
      </c>
      <c r="W1607">
        <v>2650.9682350885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86175.111549344496</v>
      </c>
      <c r="AF1607">
        <v>14437.417079823699</v>
      </c>
      <c r="AG1607">
        <v>81934.007174386905</v>
      </c>
      <c r="AH1607">
        <v>386.29538166262898</v>
      </c>
      <c r="AI1607">
        <v>265.15882720979999</v>
      </c>
      <c r="AJ1607">
        <v>1747.8465811191199</v>
      </c>
      <c r="AK1607">
        <v>184945.83659354699</v>
      </c>
      <c r="AL1607">
        <v>-6128.9689756785501</v>
      </c>
      <c r="AM1607">
        <v>193.147690831315</v>
      </c>
      <c r="AN1607">
        <v>-5935.8212848472403</v>
      </c>
      <c r="AO1607">
        <v>0</v>
      </c>
      <c r="AP1607">
        <v>0</v>
      </c>
      <c r="AQ1607">
        <v>0</v>
      </c>
      <c r="AR1607">
        <v>0</v>
      </c>
      <c r="AS1607">
        <v>96.349377504882895</v>
      </c>
      <c r="AT1607">
        <v>32.0254754869826</v>
      </c>
      <c r="AU1607">
        <v>63.313062748194298</v>
      </c>
      <c r="AV1607">
        <v>1.0108392697059001</v>
      </c>
      <c r="AW1607">
        <v>0</v>
      </c>
      <c r="AX1607">
        <v>0</v>
      </c>
      <c r="AY1607">
        <v>0</v>
      </c>
      <c r="AZ1607">
        <v>69.493789352570701</v>
      </c>
      <c r="BA1607">
        <v>37.796872546070396</v>
      </c>
      <c r="BB1607">
        <v>31.696916806500301</v>
      </c>
      <c r="BC1607">
        <v>154.30302292552199</v>
      </c>
      <c r="BD1607">
        <v>620.44035746151803</v>
      </c>
      <c r="BE1607">
        <v>1.0736217488972699</v>
      </c>
      <c r="BF1607">
        <v>-26.031091868780099</v>
      </c>
      <c r="BG1607">
        <v>200.87932556651899</v>
      </c>
      <c r="BH1607">
        <v>796.36221290815502</v>
      </c>
      <c r="BI1607">
        <v>-11.5401439319317</v>
      </c>
      <c r="BJ1607">
        <v>0</v>
      </c>
      <c r="BK1607">
        <v>0</v>
      </c>
      <c r="BL1607">
        <v>0</v>
      </c>
      <c r="BM1607">
        <v>504874.36428792099</v>
      </c>
      <c r="BN1607">
        <v>13287.966152855101</v>
      </c>
      <c r="BO1607">
        <v>36686.512415631201</v>
      </c>
      <c r="BP1607">
        <v>-21.9075354617766</v>
      </c>
      <c r="BQ1607">
        <v>-4.12355640700354</v>
      </c>
    </row>
    <row r="1608" spans="1:69" x14ac:dyDescent="0.25">
      <c r="A1608">
        <v>19</v>
      </c>
      <c r="B1608" t="str">
        <f>IF(A1608=16,"CT",IF(A1608=20,"Shock",IF(A1608=19,"DecSoly",IF(A1608=18,"NoSoly","SolyTrade"))))</f>
        <v>DecSoly</v>
      </c>
      <c r="C1608" t="s">
        <v>14</v>
      </c>
      <c r="D1608" t="s">
        <v>13</v>
      </c>
      <c r="E1608" t="str" cm="1">
        <f t="array" ref="E1608">INDEX([1]!newIts[NEW],MATCH(indicatorsdb[[#This Row],[Column1]],[1]!newIts[OLD],0),0)</f>
        <v>DS75S</v>
      </c>
      <c r="F1608">
        <v>10</v>
      </c>
      <c r="G1608" t="s">
        <v>99</v>
      </c>
      <c r="H1608" t="str" cm="1">
        <f t="array" ref="H1608">INDEX([1]!fableCountries[ALPHA3],MATCH(F1608,[1]!fableCountries[id],0),0)</f>
        <v>IDN</v>
      </c>
      <c r="I1608">
        <v>2020</v>
      </c>
      <c r="J1608">
        <v>1271.6760681887699</v>
      </c>
      <c r="K1608">
        <v>270.390118352314</v>
      </c>
      <c r="L1608">
        <v>0</v>
      </c>
      <c r="M1608">
        <v>2539.7965455827198</v>
      </c>
      <c r="N1608">
        <v>2506.63477904712</v>
      </c>
      <c r="O1608">
        <v>53.420441550333202</v>
      </c>
      <c r="P1608">
        <v>59.663135758122202</v>
      </c>
      <c r="Q1608">
        <v>2068.8979422758698</v>
      </c>
      <c r="R1608">
        <v>0</v>
      </c>
      <c r="S1608">
        <v>0.48162646475323501</v>
      </c>
      <c r="T1608">
        <v>0.5</v>
      </c>
      <c r="U1608">
        <v>19560.586562525201</v>
      </c>
      <c r="V1608">
        <v>265.15882720979999</v>
      </c>
      <c r="W1608">
        <v>2650.9682350885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83792.541445841503</v>
      </c>
      <c r="AF1608">
        <v>11861.830897719899</v>
      </c>
      <c r="AG1608">
        <v>87241.483234859305</v>
      </c>
      <c r="AH1608">
        <v>193.147690831315</v>
      </c>
      <c r="AI1608">
        <v>265.15882720979999</v>
      </c>
      <c r="AJ1608">
        <v>1591.6744970847799</v>
      </c>
      <c r="AK1608">
        <v>184945.83659354699</v>
      </c>
      <c r="AL1608">
        <v>-6338.0451386175</v>
      </c>
      <c r="AM1608">
        <v>193.147690831315</v>
      </c>
      <c r="AN1608">
        <v>-6144.8974477861802</v>
      </c>
      <c r="AO1608">
        <v>0</v>
      </c>
      <c r="AP1608">
        <v>0</v>
      </c>
      <c r="AQ1608">
        <v>0</v>
      </c>
      <c r="AR1608">
        <v>0</v>
      </c>
      <c r="AS1608">
        <v>103.20843906360101</v>
      </c>
      <c r="AT1608">
        <v>32.095990730058602</v>
      </c>
      <c r="AU1608">
        <v>70.085835075232097</v>
      </c>
      <c r="AV1608">
        <v>1.02661325831037</v>
      </c>
      <c r="AW1608">
        <v>0</v>
      </c>
      <c r="AX1608">
        <v>0</v>
      </c>
      <c r="AY1608">
        <v>0</v>
      </c>
      <c r="AZ1608">
        <v>58.432717817306603</v>
      </c>
      <c r="BA1608">
        <v>31.2586042368014</v>
      </c>
      <c r="BB1608">
        <v>27.1741135805052</v>
      </c>
      <c r="BC1608">
        <v>151.18482494279201</v>
      </c>
      <c r="BD1608">
        <v>643.99531610283498</v>
      </c>
      <c r="BE1608">
        <v>9.7033658219444394</v>
      </c>
      <c r="BF1608">
        <v>-23.913457007265599</v>
      </c>
      <c r="BG1608">
        <v>173.07072434780301</v>
      </c>
      <c r="BH1608">
        <v>802.85594926531701</v>
      </c>
      <c r="BI1608">
        <v>-10.4563319381156</v>
      </c>
      <c r="BJ1608">
        <v>0</v>
      </c>
      <c r="BK1608">
        <v>0</v>
      </c>
      <c r="BL1608">
        <v>0</v>
      </c>
      <c r="BM1608">
        <v>448874.52161215298</v>
      </c>
      <c r="BN1608">
        <v>11781.9186693091</v>
      </c>
      <c r="BO1608">
        <v>32849.704110703802</v>
      </c>
      <c r="BP1608">
        <v>-21.8516788037639</v>
      </c>
      <c r="BQ1608">
        <v>-2.06177820350177</v>
      </c>
    </row>
    <row r="1609" spans="1:69" x14ac:dyDescent="0.25">
      <c r="A1609">
        <v>19</v>
      </c>
      <c r="B1609" t="str">
        <f>IF(A1609=16,"CT",IF(A1609=20,"Shock",IF(A1609=19,"DecSoly",IF(A1609=18,"NoSoly","SolyTrade"))))</f>
        <v>DecSoly</v>
      </c>
      <c r="C1609" t="s">
        <v>14</v>
      </c>
      <c r="D1609" t="s">
        <v>13</v>
      </c>
      <c r="E1609" t="str" cm="1">
        <f t="array" ref="E1609">INDEX([1]!newIts[NEW],MATCH(indicatorsdb[[#This Row],[Column1]],[1]!newIts[OLD],0),0)</f>
        <v>DS75S</v>
      </c>
      <c r="F1609">
        <v>10</v>
      </c>
      <c r="G1609" t="s">
        <v>99</v>
      </c>
      <c r="H1609" t="str" cm="1">
        <f t="array" ref="H1609">INDEX([1]!fableCountries[ALPHA3],MATCH(F1609,[1]!fableCountries[id],0),0)</f>
        <v>IDN</v>
      </c>
      <c r="I1609">
        <v>2022</v>
      </c>
      <c r="J1609">
        <v>1617.6360532911999</v>
      </c>
      <c r="K1609">
        <v>282.09612347614302</v>
      </c>
      <c r="L1609">
        <v>0</v>
      </c>
      <c r="M1609">
        <v>2524.43824972328</v>
      </c>
      <c r="N1609">
        <v>2495.86756014398</v>
      </c>
      <c r="O1609">
        <v>55.560945873630097</v>
      </c>
      <c r="P1609">
        <v>61.211381590007697</v>
      </c>
      <c r="Q1609">
        <v>2075.8774272822402</v>
      </c>
      <c r="R1609">
        <v>0</v>
      </c>
      <c r="S1609">
        <v>0.46088588148854698</v>
      </c>
      <c r="T1609">
        <v>0.5</v>
      </c>
      <c r="U1609">
        <v>19560.586562525201</v>
      </c>
      <c r="V1609">
        <v>265.15882720979999</v>
      </c>
      <c r="W1609">
        <v>2650.9682350885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87265.756451309106</v>
      </c>
      <c r="AF1609">
        <v>14437.5922978252</v>
      </c>
      <c r="AG1609">
        <v>80843.187054420705</v>
      </c>
      <c r="AH1609">
        <v>386.29538166262898</v>
      </c>
      <c r="AI1609">
        <v>265.15882720979999</v>
      </c>
      <c r="AJ1609">
        <v>1747.8465811191199</v>
      </c>
      <c r="AK1609">
        <v>184945.83659354699</v>
      </c>
      <c r="AL1609">
        <v>-6398.2961804385404</v>
      </c>
      <c r="AM1609">
        <v>193.147690831315</v>
      </c>
      <c r="AN1609">
        <v>-6205.1484896072297</v>
      </c>
      <c r="AO1609">
        <v>0</v>
      </c>
      <c r="AP1609">
        <v>0</v>
      </c>
      <c r="AQ1609">
        <v>0</v>
      </c>
      <c r="AR1609">
        <v>0</v>
      </c>
      <c r="AS1609">
        <v>105.768777369628</v>
      </c>
      <c r="AT1609">
        <v>34.313311872184599</v>
      </c>
      <c r="AU1609">
        <v>70.353577035138002</v>
      </c>
      <c r="AV1609">
        <v>1.1018884623054199</v>
      </c>
      <c r="AW1609">
        <v>0</v>
      </c>
      <c r="AX1609">
        <v>0</v>
      </c>
      <c r="AY1609">
        <v>0</v>
      </c>
      <c r="AZ1609">
        <v>69.494410195686498</v>
      </c>
      <c r="BA1609">
        <v>37.797304344992398</v>
      </c>
      <c r="BB1609">
        <v>31.697105850694001</v>
      </c>
      <c r="BC1609">
        <v>163.72304363338301</v>
      </c>
      <c r="BD1609">
        <v>647.76137949659801</v>
      </c>
      <c r="BE1609">
        <v>1.0736217488972699</v>
      </c>
      <c r="BF1609">
        <v>-25.975235210767401</v>
      </c>
      <c r="BG1609">
        <v>211.14265724283001</v>
      </c>
      <c r="BH1609">
        <v>834.00242327755802</v>
      </c>
      <c r="BI1609">
        <v>-11.5401439319317</v>
      </c>
      <c r="BJ1609">
        <v>0</v>
      </c>
      <c r="BK1609">
        <v>0</v>
      </c>
      <c r="BL1609">
        <v>0</v>
      </c>
      <c r="BM1609">
        <v>504917.79381886998</v>
      </c>
      <c r="BN1609">
        <v>13289.109189971099</v>
      </c>
      <c r="BO1609">
        <v>36689.668206733098</v>
      </c>
      <c r="BP1609">
        <v>-21.8516788037639</v>
      </c>
      <c r="BQ1609">
        <v>-4.12355640700354</v>
      </c>
    </row>
    <row r="1610" spans="1:69" x14ac:dyDescent="0.25">
      <c r="A1610">
        <v>19</v>
      </c>
      <c r="B1610" t="str">
        <f>IF(A1610=16,"CT",IF(A1610=20,"Shock",IF(A1610=19,"DecSoly",IF(A1610=18,"NoSoly","SolyTrade"))))</f>
        <v>DecSoly</v>
      </c>
      <c r="C1610" t="s">
        <v>12</v>
      </c>
      <c r="D1610" t="s">
        <v>11</v>
      </c>
      <c r="E1610" t="str" cm="1">
        <f t="array" ref="E1610">INDEX([1]!newIts[NEW],MATCH(indicatorsdb[[#This Row],[Column1]],[1]!newIts[OLD],0),0)</f>
        <v>DS100</v>
      </c>
      <c r="F1610">
        <v>10</v>
      </c>
      <c r="G1610" t="s">
        <v>99</v>
      </c>
      <c r="H1610" t="str" cm="1">
        <f t="array" ref="H1610">INDEX([1]!fableCountries[ALPHA3],MATCH(F1610,[1]!fableCountries[id],0),0)</f>
        <v>IDN</v>
      </c>
      <c r="I1610">
        <v>2020</v>
      </c>
      <c r="J1610">
        <v>1271.6760681887699</v>
      </c>
      <c r="K1610">
        <v>270.390118352314</v>
      </c>
      <c r="L1610">
        <v>0</v>
      </c>
      <c r="M1610">
        <v>2539.7965455827198</v>
      </c>
      <c r="N1610">
        <v>2506.9869527870201</v>
      </c>
      <c r="O1610">
        <v>53.431277176852298</v>
      </c>
      <c r="P1610">
        <v>59.671128075969001</v>
      </c>
      <c r="Q1610">
        <v>2068.8979422758698</v>
      </c>
      <c r="R1610">
        <v>0</v>
      </c>
      <c r="S1610">
        <v>0.48428748287418</v>
      </c>
      <c r="T1610">
        <v>0.5</v>
      </c>
      <c r="U1610">
        <v>19560.586562525201</v>
      </c>
      <c r="V1610">
        <v>265.15882720979999</v>
      </c>
      <c r="W1610">
        <v>2650.9682350885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82899.802499972895</v>
      </c>
      <c r="AF1610">
        <v>11725.330040805</v>
      </c>
      <c r="AG1610">
        <v>88270.723037642907</v>
      </c>
      <c r="AH1610">
        <v>193.147690831315</v>
      </c>
      <c r="AI1610">
        <v>265.15882720979999</v>
      </c>
      <c r="AJ1610">
        <v>1591.6744970847799</v>
      </c>
      <c r="AK1610">
        <v>184945.83659354699</v>
      </c>
      <c r="AL1610">
        <v>-5768.3643561630897</v>
      </c>
      <c r="AM1610">
        <v>193.147690831315</v>
      </c>
      <c r="AN1610">
        <v>-5575.2166653317699</v>
      </c>
      <c r="AO1610">
        <v>0</v>
      </c>
      <c r="AP1610">
        <v>0</v>
      </c>
      <c r="AQ1610">
        <v>0</v>
      </c>
      <c r="AR1610">
        <v>0</v>
      </c>
      <c r="AS1610">
        <v>93.923406857248196</v>
      </c>
      <c r="AT1610">
        <v>29.902774448868701</v>
      </c>
      <c r="AU1610">
        <v>63.080779114621002</v>
      </c>
      <c r="AV1610">
        <v>0.93985329375849402</v>
      </c>
      <c r="AW1610">
        <v>0</v>
      </c>
      <c r="AX1610">
        <v>0</v>
      </c>
      <c r="AY1610">
        <v>0</v>
      </c>
      <c r="AZ1610">
        <v>57.932720936803399</v>
      </c>
      <c r="BA1610">
        <v>30.915854267827999</v>
      </c>
      <c r="BB1610">
        <v>27.0168666689754</v>
      </c>
      <c r="BC1610">
        <v>141.39979585593599</v>
      </c>
      <c r="BD1610">
        <v>587.02146326439299</v>
      </c>
      <c r="BE1610">
        <v>9.8565714989412694</v>
      </c>
      <c r="BF1610">
        <v>-23.9693136652783</v>
      </c>
      <c r="BG1610">
        <v>163.48076811009099</v>
      </c>
      <c r="BH1610">
        <v>736.38948920814596</v>
      </c>
      <c r="BI1610">
        <v>-10.4563319381156</v>
      </c>
      <c r="BJ1610">
        <v>0</v>
      </c>
      <c r="BK1610">
        <v>0</v>
      </c>
      <c r="BL1610">
        <v>0</v>
      </c>
      <c r="BM1610">
        <v>448268.15626596601</v>
      </c>
      <c r="BN1610">
        <v>11732.578156674401</v>
      </c>
      <c r="BO1610">
        <v>32832.124685429502</v>
      </c>
      <c r="BP1610">
        <v>-21.9075354617766</v>
      </c>
      <c r="BQ1610">
        <v>-2.06177820350177</v>
      </c>
    </row>
    <row r="1611" spans="1:69" x14ac:dyDescent="0.25">
      <c r="A1611">
        <v>19</v>
      </c>
      <c r="B1611" t="str">
        <f>IF(A1611=16,"CT",IF(A1611=20,"Shock",IF(A1611=19,"DecSoly",IF(A1611=18,"NoSoly","SolyTrade"))))</f>
        <v>DecSoly</v>
      </c>
      <c r="C1611" t="s">
        <v>12</v>
      </c>
      <c r="D1611" t="s">
        <v>11</v>
      </c>
      <c r="E1611" t="str" cm="1">
        <f t="array" ref="E1611">INDEX([1]!newIts[NEW],MATCH(indicatorsdb[[#This Row],[Column1]],[1]!newIts[OLD],0),0)</f>
        <v>DS100</v>
      </c>
      <c r="F1611">
        <v>10</v>
      </c>
      <c r="G1611" t="s">
        <v>99</v>
      </c>
      <c r="H1611" t="str" cm="1">
        <f t="array" ref="H1611">INDEX([1]!fableCountries[ALPHA3],MATCH(F1611,[1]!fableCountries[id],0),0)</f>
        <v>IDN</v>
      </c>
      <c r="I1611">
        <v>2022</v>
      </c>
      <c r="J1611">
        <v>1617.6360532911999</v>
      </c>
      <c r="K1611">
        <v>282.09612347614302</v>
      </c>
      <c r="L1611">
        <v>0</v>
      </c>
      <c r="M1611">
        <v>2524.43824972328</v>
      </c>
      <c r="N1611">
        <v>2495.73259650509</v>
      </c>
      <c r="O1611">
        <v>55.556366016186203</v>
      </c>
      <c r="P1611">
        <v>61.210211544791903</v>
      </c>
      <c r="Q1611">
        <v>2075.8774272822402</v>
      </c>
      <c r="R1611">
        <v>0</v>
      </c>
      <c r="S1611">
        <v>0.46444633195190999</v>
      </c>
      <c r="T1611">
        <v>0.5</v>
      </c>
      <c r="U1611">
        <v>19560.586562525201</v>
      </c>
      <c r="V1611">
        <v>265.15882720979999</v>
      </c>
      <c r="W1611">
        <v>2650.9682350885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86093.634119786104</v>
      </c>
      <c r="AF1611">
        <v>14281.0558462398</v>
      </c>
      <c r="AG1611">
        <v>82171.845837529094</v>
      </c>
      <c r="AH1611">
        <v>386.29538166262898</v>
      </c>
      <c r="AI1611">
        <v>265.15882720979999</v>
      </c>
      <c r="AJ1611">
        <v>1747.8465811191199</v>
      </c>
      <c r="AK1611">
        <v>184945.83659354699</v>
      </c>
      <c r="AL1611">
        <v>-6098.8772001138004</v>
      </c>
      <c r="AM1611">
        <v>193.147690831315</v>
      </c>
      <c r="AN1611">
        <v>-5905.7295092824797</v>
      </c>
      <c r="AO1611">
        <v>0</v>
      </c>
      <c r="AP1611">
        <v>0</v>
      </c>
      <c r="AQ1611">
        <v>0</v>
      </c>
      <c r="AR1611">
        <v>0</v>
      </c>
      <c r="AS1611">
        <v>96.284320386533295</v>
      </c>
      <c r="AT1611">
        <v>31.965034206507799</v>
      </c>
      <c r="AU1611">
        <v>63.310212775698297</v>
      </c>
      <c r="AV1611">
        <v>1.0090734043271801</v>
      </c>
      <c r="AW1611">
        <v>0</v>
      </c>
      <c r="AX1611">
        <v>0</v>
      </c>
      <c r="AY1611">
        <v>0</v>
      </c>
      <c r="AZ1611">
        <v>68.916933235433902</v>
      </c>
      <c r="BA1611">
        <v>37.402156553828803</v>
      </c>
      <c r="BB1611">
        <v>31.514776681605099</v>
      </c>
      <c r="BC1611">
        <v>153.661109690035</v>
      </c>
      <c r="BD1611">
        <v>617.48994735704298</v>
      </c>
      <c r="BE1611">
        <v>1.0736217488972699</v>
      </c>
      <c r="BF1611">
        <v>-26.031091868780099</v>
      </c>
      <c r="BG1611">
        <v>199.573835257696</v>
      </c>
      <c r="BH1611">
        <v>792.10631249485596</v>
      </c>
      <c r="BI1611">
        <v>-11.5401439319317</v>
      </c>
      <c r="BJ1611">
        <v>0</v>
      </c>
      <c r="BK1611">
        <v>0</v>
      </c>
      <c r="BL1611">
        <v>0</v>
      </c>
      <c r="BM1611">
        <v>504151.73513127299</v>
      </c>
      <c r="BN1611">
        <v>13233.7587284648</v>
      </c>
      <c r="BO1611">
        <v>36664.626911582702</v>
      </c>
      <c r="BP1611">
        <v>-21.9075354617766</v>
      </c>
      <c r="BQ1611">
        <v>-4.12355640700354</v>
      </c>
    </row>
    <row r="1612" spans="1:69" x14ac:dyDescent="0.25">
      <c r="A1612">
        <v>19</v>
      </c>
      <c r="B1612" t="str">
        <f>IF(A1612=16,"CT",IF(A1612=20,"Shock",IF(A1612=19,"DecSoly",IF(A1612=18,"NoSoly","SolyTrade"))))</f>
        <v>DecSoly</v>
      </c>
      <c r="C1612" t="s">
        <v>10</v>
      </c>
      <c r="D1612" t="s">
        <v>9</v>
      </c>
      <c r="E1612" t="str" cm="1">
        <f t="array" ref="E1612">INDEX([1]!newIts[NEW],MATCH(indicatorsdb[[#This Row],[Column1]],[1]!newIts[OLD],0),0)</f>
        <v>DS100M</v>
      </c>
      <c r="F1612">
        <v>10</v>
      </c>
      <c r="G1612" t="s">
        <v>99</v>
      </c>
      <c r="H1612" t="str" cm="1">
        <f t="array" ref="H1612">INDEX([1]!fableCountries[ALPHA3],MATCH(F1612,[1]!fableCountries[id],0),0)</f>
        <v>IDN</v>
      </c>
      <c r="I1612">
        <v>2020</v>
      </c>
      <c r="J1612">
        <v>1271.6760681887699</v>
      </c>
      <c r="K1612">
        <v>270.390118352314</v>
      </c>
      <c r="L1612">
        <v>0</v>
      </c>
      <c r="M1612">
        <v>2539.7965455827198</v>
      </c>
      <c r="N1612">
        <v>2506.9869527870201</v>
      </c>
      <c r="O1612">
        <v>53.431277176852298</v>
      </c>
      <c r="P1612">
        <v>59.671128075969001</v>
      </c>
      <c r="Q1612">
        <v>2068.8979422758698</v>
      </c>
      <c r="R1612">
        <v>0</v>
      </c>
      <c r="S1612">
        <v>0.48428748287418</v>
      </c>
      <c r="T1612">
        <v>0.5</v>
      </c>
      <c r="U1612">
        <v>19560.586562525201</v>
      </c>
      <c r="V1612">
        <v>265.15882720979999</v>
      </c>
      <c r="W1612">
        <v>2650.9682350885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82899.802499972895</v>
      </c>
      <c r="AF1612">
        <v>11725.330040805</v>
      </c>
      <c r="AG1612">
        <v>88270.723037642907</v>
      </c>
      <c r="AH1612">
        <v>193.147690831315</v>
      </c>
      <c r="AI1612">
        <v>265.15882720979999</v>
      </c>
      <c r="AJ1612">
        <v>1591.6744970847799</v>
      </c>
      <c r="AK1612">
        <v>184945.83659354699</v>
      </c>
      <c r="AL1612">
        <v>-5768.3643561630897</v>
      </c>
      <c r="AM1612">
        <v>193.147690831315</v>
      </c>
      <c r="AN1612">
        <v>-5575.2166653317699</v>
      </c>
      <c r="AO1612">
        <v>0</v>
      </c>
      <c r="AP1612">
        <v>0</v>
      </c>
      <c r="AQ1612">
        <v>0</v>
      </c>
      <c r="AR1612">
        <v>0</v>
      </c>
      <c r="AS1612">
        <v>93.923406857248196</v>
      </c>
      <c r="AT1612">
        <v>29.902774448868701</v>
      </c>
      <c r="AU1612">
        <v>63.080779114621002</v>
      </c>
      <c r="AV1612">
        <v>0.93985329375849402</v>
      </c>
      <c r="AW1612">
        <v>0</v>
      </c>
      <c r="AX1612">
        <v>0</v>
      </c>
      <c r="AY1612">
        <v>0</v>
      </c>
      <c r="AZ1612">
        <v>57.932720936803399</v>
      </c>
      <c r="BA1612">
        <v>30.915854267827999</v>
      </c>
      <c r="BB1612">
        <v>27.0168666689754</v>
      </c>
      <c r="BC1612">
        <v>141.39979585593599</v>
      </c>
      <c r="BD1612">
        <v>587.02146326439299</v>
      </c>
      <c r="BE1612">
        <v>9.8565714989412694</v>
      </c>
      <c r="BF1612">
        <v>-23.9693136652783</v>
      </c>
      <c r="BG1612">
        <v>163.48076811009099</v>
      </c>
      <c r="BH1612">
        <v>736.38948920814596</v>
      </c>
      <c r="BI1612">
        <v>-10.4563319381156</v>
      </c>
      <c r="BJ1612">
        <v>0</v>
      </c>
      <c r="BK1612">
        <v>0</v>
      </c>
      <c r="BL1612">
        <v>0</v>
      </c>
      <c r="BM1612">
        <v>448268.15626596601</v>
      </c>
      <c r="BN1612">
        <v>11732.578156674401</v>
      </c>
      <c r="BO1612">
        <v>32832.124685429502</v>
      </c>
      <c r="BP1612">
        <v>-21.9075354617766</v>
      </c>
      <c r="BQ1612">
        <v>-2.06177820350177</v>
      </c>
    </row>
    <row r="1613" spans="1:69" x14ac:dyDescent="0.25">
      <c r="A1613">
        <v>19</v>
      </c>
      <c r="B1613" t="str">
        <f>IF(A1613=16,"CT",IF(A1613=20,"Shock",IF(A1613=19,"DecSoly",IF(A1613=18,"NoSoly","SolyTrade"))))</f>
        <v>DecSoly</v>
      </c>
      <c r="C1613" t="s">
        <v>10</v>
      </c>
      <c r="D1613" t="s">
        <v>9</v>
      </c>
      <c r="E1613" t="str" cm="1">
        <f t="array" ref="E1613">INDEX([1]!newIts[NEW],MATCH(indicatorsdb[[#This Row],[Column1]],[1]!newIts[OLD],0),0)</f>
        <v>DS100M</v>
      </c>
      <c r="F1613">
        <v>10</v>
      </c>
      <c r="G1613" t="s">
        <v>99</v>
      </c>
      <c r="H1613" t="str" cm="1">
        <f t="array" ref="H1613">INDEX([1]!fableCountries[ALPHA3],MATCH(F1613,[1]!fableCountries[id],0),0)</f>
        <v>IDN</v>
      </c>
      <c r="I1613">
        <v>2022</v>
      </c>
      <c r="J1613">
        <v>1617.6360532911999</v>
      </c>
      <c r="K1613">
        <v>282.09612347614302</v>
      </c>
      <c r="L1613">
        <v>0</v>
      </c>
      <c r="M1613">
        <v>2524.43824972328</v>
      </c>
      <c r="N1613">
        <v>2495.73259650509</v>
      </c>
      <c r="O1613">
        <v>55.556366016186203</v>
      </c>
      <c r="P1613">
        <v>61.210211544791903</v>
      </c>
      <c r="Q1613">
        <v>2075.8774272822402</v>
      </c>
      <c r="R1613">
        <v>0</v>
      </c>
      <c r="S1613">
        <v>0.46444633195190999</v>
      </c>
      <c r="T1613">
        <v>0.5</v>
      </c>
      <c r="U1613">
        <v>19560.586562525201</v>
      </c>
      <c r="V1613">
        <v>265.15882720979999</v>
      </c>
      <c r="W1613">
        <v>2650.9682350885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86093.634119786104</v>
      </c>
      <c r="AF1613">
        <v>14281.0558462398</v>
      </c>
      <c r="AG1613">
        <v>82171.845837529094</v>
      </c>
      <c r="AH1613">
        <v>386.29538166262898</v>
      </c>
      <c r="AI1613">
        <v>265.15882720979999</v>
      </c>
      <c r="AJ1613">
        <v>1747.8465811191199</v>
      </c>
      <c r="AK1613">
        <v>184945.83659354699</v>
      </c>
      <c r="AL1613">
        <v>-6098.8772001138004</v>
      </c>
      <c r="AM1613">
        <v>193.147690831315</v>
      </c>
      <c r="AN1613">
        <v>-5905.7295092824797</v>
      </c>
      <c r="AO1613">
        <v>0</v>
      </c>
      <c r="AP1613">
        <v>0</v>
      </c>
      <c r="AQ1613">
        <v>0</v>
      </c>
      <c r="AR1613">
        <v>0</v>
      </c>
      <c r="AS1613">
        <v>96.284320386533295</v>
      </c>
      <c r="AT1613">
        <v>31.965034206507799</v>
      </c>
      <c r="AU1613">
        <v>63.310212775698297</v>
      </c>
      <c r="AV1613">
        <v>1.0090734043271801</v>
      </c>
      <c r="AW1613">
        <v>0</v>
      </c>
      <c r="AX1613">
        <v>0</v>
      </c>
      <c r="AY1613">
        <v>0</v>
      </c>
      <c r="AZ1613">
        <v>68.916933235433902</v>
      </c>
      <c r="BA1613">
        <v>37.402156553828803</v>
      </c>
      <c r="BB1613">
        <v>31.514776681605099</v>
      </c>
      <c r="BC1613">
        <v>153.661109690035</v>
      </c>
      <c r="BD1613">
        <v>617.48994735704298</v>
      </c>
      <c r="BE1613">
        <v>1.0736217488972699</v>
      </c>
      <c r="BF1613">
        <v>-26.031091868780099</v>
      </c>
      <c r="BG1613">
        <v>199.573835257696</v>
      </c>
      <c r="BH1613">
        <v>792.10631249485596</v>
      </c>
      <c r="BI1613">
        <v>-11.5401439319317</v>
      </c>
      <c r="BJ1613">
        <v>0</v>
      </c>
      <c r="BK1613">
        <v>0</v>
      </c>
      <c r="BL1613">
        <v>0</v>
      </c>
      <c r="BM1613">
        <v>504151.73513127299</v>
      </c>
      <c r="BN1613">
        <v>13233.7587284648</v>
      </c>
      <c r="BO1613">
        <v>36664.626911582702</v>
      </c>
      <c r="BP1613">
        <v>-21.9075354617766</v>
      </c>
      <c r="BQ1613">
        <v>-4.12355640700354</v>
      </c>
    </row>
    <row r="1614" spans="1:69" x14ac:dyDescent="0.25">
      <c r="A1614">
        <v>19</v>
      </c>
      <c r="B1614" t="str">
        <f>IF(A1614=16,"CT",IF(A1614=20,"Shock",IF(A1614=19,"DecSoly",IF(A1614=18,"NoSoly","SolyTrade"))))</f>
        <v>DecSoly</v>
      </c>
      <c r="C1614" t="s">
        <v>8</v>
      </c>
      <c r="D1614" t="s">
        <v>7</v>
      </c>
      <c r="E1614" t="str" cm="1">
        <f t="array" ref="E1614">INDEX([1]!newIts[NEW],MATCH(indicatorsdb[[#This Row],[Column1]],[1]!newIts[OLD],0),0)</f>
        <v>DS100S</v>
      </c>
      <c r="F1614">
        <v>10</v>
      </c>
      <c r="G1614" t="s">
        <v>99</v>
      </c>
      <c r="H1614" t="str" cm="1">
        <f t="array" ref="H1614">INDEX([1]!fableCountries[ALPHA3],MATCH(F1614,[1]!fableCountries[id],0),0)</f>
        <v>IDN</v>
      </c>
      <c r="I1614">
        <v>2020</v>
      </c>
      <c r="J1614">
        <v>1271.6760681887699</v>
      </c>
      <c r="K1614">
        <v>270.390118352314</v>
      </c>
      <c r="L1614">
        <v>0</v>
      </c>
      <c r="M1614">
        <v>2539.7965455827198</v>
      </c>
      <c r="N1614">
        <v>2507.0382345647699</v>
      </c>
      <c r="O1614">
        <v>53.432662583057798</v>
      </c>
      <c r="P1614">
        <v>59.671810894897199</v>
      </c>
      <c r="Q1614">
        <v>2068.8979422758698</v>
      </c>
      <c r="R1614">
        <v>0</v>
      </c>
      <c r="S1614">
        <v>0.48237727253184198</v>
      </c>
      <c r="T1614">
        <v>0.5</v>
      </c>
      <c r="U1614">
        <v>19560.586562525201</v>
      </c>
      <c r="V1614">
        <v>265.15882720979999</v>
      </c>
      <c r="W1614">
        <v>2650.9682350885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83714.579823821201</v>
      </c>
      <c r="AF1614">
        <v>11724.265299496201</v>
      </c>
      <c r="AG1614">
        <v>87457.0104551033</v>
      </c>
      <c r="AH1614">
        <v>193.147690831315</v>
      </c>
      <c r="AI1614">
        <v>265.15882720979999</v>
      </c>
      <c r="AJ1614">
        <v>1591.6744970847799</v>
      </c>
      <c r="AK1614">
        <v>184945.83659354699</v>
      </c>
      <c r="AL1614">
        <v>-6122.5179183735299</v>
      </c>
      <c r="AM1614">
        <v>193.147690831315</v>
      </c>
      <c r="AN1614">
        <v>-5929.3702275422202</v>
      </c>
      <c r="AO1614">
        <v>0</v>
      </c>
      <c r="AP1614">
        <v>0</v>
      </c>
      <c r="AQ1614">
        <v>0</v>
      </c>
      <c r="AR1614">
        <v>0</v>
      </c>
      <c r="AS1614">
        <v>103.156048173402</v>
      </c>
      <c r="AT1614">
        <v>32.039993098945601</v>
      </c>
      <c r="AU1614">
        <v>70.091131483209907</v>
      </c>
      <c r="AV1614">
        <v>1.02492359124625</v>
      </c>
      <c r="AW1614">
        <v>0</v>
      </c>
      <c r="AX1614">
        <v>0</v>
      </c>
      <c r="AY1614">
        <v>0</v>
      </c>
      <c r="AZ1614">
        <v>57.9289553619016</v>
      </c>
      <c r="BA1614">
        <v>30.913233342317799</v>
      </c>
      <c r="BB1614">
        <v>27.015722019583901</v>
      </c>
      <c r="BC1614">
        <v>150.628671597188</v>
      </c>
      <c r="BD1614">
        <v>622.88200954526201</v>
      </c>
      <c r="BE1614">
        <v>9.7250552497075997</v>
      </c>
      <c r="BF1614">
        <v>-23.913457007265599</v>
      </c>
      <c r="BG1614">
        <v>171.88000109851299</v>
      </c>
      <c r="BH1614">
        <v>780.57360888621702</v>
      </c>
      <c r="BI1614">
        <v>-10.4563319381156</v>
      </c>
      <c r="BJ1614">
        <v>0</v>
      </c>
      <c r="BK1614">
        <v>0</v>
      </c>
      <c r="BL1614">
        <v>0</v>
      </c>
      <c r="BM1614">
        <v>448278.82992769103</v>
      </c>
      <c r="BN1614">
        <v>11732.857519749101</v>
      </c>
      <c r="BO1614">
        <v>32832.906447389898</v>
      </c>
      <c r="BP1614">
        <v>-21.8516788037639</v>
      </c>
      <c r="BQ1614">
        <v>-2.06177820350177</v>
      </c>
    </row>
    <row r="1615" spans="1:69" x14ac:dyDescent="0.25">
      <c r="A1615">
        <v>19</v>
      </c>
      <c r="B1615" t="str">
        <f>IF(A1615=16,"CT",IF(A1615=20,"Shock",IF(A1615=19,"DecSoly",IF(A1615=18,"NoSoly","SolyTrade"))))</f>
        <v>DecSoly</v>
      </c>
      <c r="C1615" t="s">
        <v>8</v>
      </c>
      <c r="D1615" t="s">
        <v>7</v>
      </c>
      <c r="E1615" t="str" cm="1">
        <f t="array" ref="E1615">INDEX([1]!newIts[NEW],MATCH(indicatorsdb[[#This Row],[Column1]],[1]!newIts[OLD],0),0)</f>
        <v>DS100S</v>
      </c>
      <c r="F1615">
        <v>10</v>
      </c>
      <c r="G1615" t="s">
        <v>99</v>
      </c>
      <c r="H1615" t="str" cm="1">
        <f t="array" ref="H1615">INDEX([1]!fableCountries[ALPHA3],MATCH(F1615,[1]!fableCountries[id],0),0)</f>
        <v>IDN</v>
      </c>
      <c r="I1615">
        <v>2022</v>
      </c>
      <c r="J1615">
        <v>1617.6360532911999</v>
      </c>
      <c r="K1615">
        <v>282.09612347614302</v>
      </c>
      <c r="L1615">
        <v>0</v>
      </c>
      <c r="M1615">
        <v>2524.43824972328</v>
      </c>
      <c r="N1615">
        <v>2495.9260845958001</v>
      </c>
      <c r="O1615">
        <v>55.562244562365798</v>
      </c>
      <c r="P1615">
        <v>61.213276380469701</v>
      </c>
      <c r="Q1615">
        <v>2075.8774272822402</v>
      </c>
      <c r="R1615">
        <v>0</v>
      </c>
      <c r="S1615">
        <v>0.46171259108028401</v>
      </c>
      <c r="T1615">
        <v>0.5</v>
      </c>
      <c r="U1615">
        <v>19560.586562525201</v>
      </c>
      <c r="V1615">
        <v>265.15882720979999</v>
      </c>
      <c r="W1615">
        <v>2650.9682350885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87175.2305844316</v>
      </c>
      <c r="AF1615">
        <v>14281.229816937799</v>
      </c>
      <c r="AG1615">
        <v>81090.075402185597</v>
      </c>
      <c r="AH1615">
        <v>386.29538166262898</v>
      </c>
      <c r="AI1615">
        <v>265.15882720979999</v>
      </c>
      <c r="AJ1615">
        <v>1747.8465811191199</v>
      </c>
      <c r="AK1615">
        <v>184945.83659354699</v>
      </c>
      <c r="AL1615">
        <v>-6366.9350529176299</v>
      </c>
      <c r="AM1615">
        <v>193.147690831315</v>
      </c>
      <c r="AN1615">
        <v>-6173.7873620863202</v>
      </c>
      <c r="AO1615">
        <v>0</v>
      </c>
      <c r="AP1615">
        <v>0</v>
      </c>
      <c r="AQ1615">
        <v>0</v>
      </c>
      <c r="AR1615">
        <v>0</v>
      </c>
      <c r="AS1615">
        <v>105.698315249347</v>
      </c>
      <c r="AT1615">
        <v>34.247945839292498</v>
      </c>
      <c r="AU1615">
        <v>70.350442920470002</v>
      </c>
      <c r="AV1615">
        <v>1.0999264895841001</v>
      </c>
      <c r="AW1615">
        <v>0</v>
      </c>
      <c r="AX1615">
        <v>0</v>
      </c>
      <c r="AY1615">
        <v>0</v>
      </c>
      <c r="AZ1615">
        <v>68.917549382467698</v>
      </c>
      <c r="BA1615">
        <v>37.402585164947602</v>
      </c>
      <c r="BB1615">
        <v>31.514964217520099</v>
      </c>
      <c r="BC1615">
        <v>163.07572069988299</v>
      </c>
      <c r="BD1615">
        <v>644.68218282580904</v>
      </c>
      <c r="BE1615">
        <v>1.0736217488972699</v>
      </c>
      <c r="BF1615">
        <v>-25.975235210767401</v>
      </c>
      <c r="BG1615">
        <v>209.776247547634</v>
      </c>
      <c r="BH1615">
        <v>829.55681691157304</v>
      </c>
      <c r="BI1615">
        <v>-11.5401439319317</v>
      </c>
      <c r="BJ1615">
        <v>0</v>
      </c>
      <c r="BK1615">
        <v>0</v>
      </c>
      <c r="BL1615">
        <v>0</v>
      </c>
      <c r="BM1615">
        <v>504195.33755815402</v>
      </c>
      <c r="BN1615">
        <v>13234.9032727699</v>
      </c>
      <c r="BO1615">
        <v>36667.797914680901</v>
      </c>
      <c r="BP1615">
        <v>-21.8516788037639</v>
      </c>
      <c r="BQ1615">
        <v>-4.12355640700354</v>
      </c>
    </row>
    <row r="1616" spans="1:69" x14ac:dyDescent="0.25">
      <c r="A1616">
        <v>19</v>
      </c>
      <c r="B1616" t="str">
        <f>IF(A1616=16,"CT",IF(A1616=20,"Shock",IF(A1616=19,"DecSoly",IF(A1616=18,"NoSoly","SolyTrade"))))</f>
        <v>DecSoly</v>
      </c>
      <c r="C1616" t="s">
        <v>30</v>
      </c>
      <c r="D1616" t="s">
        <v>29</v>
      </c>
      <c r="E1616" t="str" cm="1">
        <f t="array" ref="E1616">INDEX([1]!newIts[NEW],MATCH(indicatorsdb[[#This Row],[Column1]],[1]!newIts[OLD],0),0)</f>
        <v>DS25</v>
      </c>
      <c r="F1616">
        <v>9</v>
      </c>
      <c r="G1616" t="s">
        <v>98</v>
      </c>
      <c r="H1616" t="str" cm="1">
        <f t="array" ref="H1616">INDEX([1]!fableCountries[ALPHA3],MATCH(F1616,[1]!fableCountries[id],0),0)</f>
        <v>IND</v>
      </c>
      <c r="I1616">
        <v>2020</v>
      </c>
      <c r="J1616">
        <v>3615.4312338602999</v>
      </c>
      <c r="K1616">
        <v>1387.2398267138201</v>
      </c>
      <c r="L1616">
        <v>0</v>
      </c>
      <c r="M1616">
        <v>2358.1545211647399</v>
      </c>
      <c r="N1616">
        <v>1996.49477684422</v>
      </c>
      <c r="O1616">
        <v>47.885715455053599</v>
      </c>
      <c r="P1616">
        <v>53.890773608665</v>
      </c>
      <c r="Q1616">
        <v>2079.2985264491699</v>
      </c>
      <c r="R1616">
        <v>0</v>
      </c>
      <c r="S1616">
        <v>0.1380476053435</v>
      </c>
      <c r="T1616">
        <v>0.5</v>
      </c>
      <c r="U1616">
        <v>5546.0062885955003</v>
      </c>
      <c r="V1616">
        <v>1919.3478149962</v>
      </c>
      <c r="W1616">
        <v>7.0143624341033997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166653.06282366501</v>
      </c>
      <c r="AF1616">
        <v>11214.527823386699</v>
      </c>
      <c r="AG1616">
        <v>65390</v>
      </c>
      <c r="AH1616">
        <v>12600</v>
      </c>
      <c r="AI1616">
        <v>33395.472610591001</v>
      </c>
      <c r="AJ1616">
        <v>8065.9367423570902</v>
      </c>
      <c r="AK1616">
        <v>297319</v>
      </c>
      <c r="AL1616">
        <v>3396.3962969157801</v>
      </c>
      <c r="AM1616">
        <v>0</v>
      </c>
      <c r="AN1616">
        <v>3396.3962969157801</v>
      </c>
      <c r="AO1616">
        <v>0</v>
      </c>
      <c r="AP1616">
        <v>0</v>
      </c>
      <c r="AQ1616">
        <v>0</v>
      </c>
      <c r="AR1616">
        <v>0</v>
      </c>
      <c r="AS1616">
        <v>387.26693018659699</v>
      </c>
      <c r="AT1616">
        <v>133.421814743292</v>
      </c>
      <c r="AU1616">
        <v>93.610341865112503</v>
      </c>
      <c r="AV1616">
        <v>160.23477357819201</v>
      </c>
      <c r="AW1616">
        <v>0</v>
      </c>
      <c r="AX1616">
        <v>0</v>
      </c>
      <c r="AY1616">
        <v>0</v>
      </c>
      <c r="AZ1616">
        <v>259.17351128383302</v>
      </c>
      <c r="BA1616">
        <v>188.44785369540099</v>
      </c>
      <c r="BB1616">
        <v>70.725657588431602</v>
      </c>
      <c r="BC1616">
        <v>646.44044147042996</v>
      </c>
      <c r="BD1616">
        <v>0</v>
      </c>
      <c r="BE1616">
        <v>28.864015803220099</v>
      </c>
      <c r="BF1616">
        <v>-40.024847081375</v>
      </c>
      <c r="BG1616">
        <v>0</v>
      </c>
      <c r="BH1616">
        <v>-11.1608312781549</v>
      </c>
      <c r="BI1616" s="1">
        <v>-2.8161849758959502E-3</v>
      </c>
      <c r="BJ1616">
        <v>0</v>
      </c>
      <c r="BK1616">
        <v>0</v>
      </c>
      <c r="BL1616">
        <v>0</v>
      </c>
      <c r="BM1616">
        <v>749614.31046895299</v>
      </c>
      <c r="BN1616">
        <v>237496.946173695</v>
      </c>
      <c r="BO1616">
        <v>116190.611453732</v>
      </c>
      <c r="BP1616">
        <v>-4.33146628137502</v>
      </c>
      <c r="BQ1616">
        <v>-35.6933808</v>
      </c>
    </row>
    <row r="1617" spans="1:69" x14ac:dyDescent="0.25">
      <c r="A1617">
        <v>19</v>
      </c>
      <c r="B1617" t="str">
        <f>IF(A1617=16,"CT",IF(A1617=20,"Shock",IF(A1617=19,"DecSoly",IF(A1617=18,"NoSoly","SolyTrade"))))</f>
        <v>DecSoly</v>
      </c>
      <c r="C1617" t="s">
        <v>30</v>
      </c>
      <c r="D1617" t="s">
        <v>29</v>
      </c>
      <c r="E1617" t="str" cm="1">
        <f t="array" ref="E1617">INDEX([1]!newIts[NEW],MATCH(indicatorsdb[[#This Row],[Column1]],[1]!newIts[OLD],0),0)</f>
        <v>DS25</v>
      </c>
      <c r="F1617">
        <v>9</v>
      </c>
      <c r="G1617" t="s">
        <v>98</v>
      </c>
      <c r="H1617" t="str" cm="1">
        <f t="array" ref="H1617">INDEX([1]!fableCountries[ALPHA3],MATCH(F1617,[1]!fableCountries[id],0),0)</f>
        <v>IND</v>
      </c>
      <c r="I1617">
        <v>2022</v>
      </c>
      <c r="J1617">
        <v>5288.9752539104402</v>
      </c>
      <c r="K1617">
        <v>1458.52679824491</v>
      </c>
      <c r="L1617">
        <v>0</v>
      </c>
      <c r="M1617">
        <v>2371.1588643012701</v>
      </c>
      <c r="N1617">
        <v>1885.28526251074</v>
      </c>
      <c r="O1617">
        <v>47.972885048134998</v>
      </c>
      <c r="P1617">
        <v>51.737099251729099</v>
      </c>
      <c r="Q1617">
        <v>2086.2239151537601</v>
      </c>
      <c r="R1617">
        <v>0</v>
      </c>
      <c r="S1617">
        <v>0.14468526705382001</v>
      </c>
      <c r="T1617">
        <v>0.5</v>
      </c>
      <c r="U1617">
        <v>5546.0062885955003</v>
      </c>
      <c r="V1617">
        <v>1919.3478149962</v>
      </c>
      <c r="W1617">
        <v>7.0143624341033997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165112.621567936</v>
      </c>
      <c r="AF1617">
        <v>11116.3318237489</v>
      </c>
      <c r="AG1617">
        <v>65390</v>
      </c>
      <c r="AH1617">
        <v>14700</v>
      </c>
      <c r="AI1617">
        <v>30593.881608315001</v>
      </c>
      <c r="AJ1617">
        <v>10406.165000000001</v>
      </c>
      <c r="AK1617">
        <v>297319</v>
      </c>
      <c r="AL1617">
        <v>2340.2282576429102</v>
      </c>
      <c r="AM1617">
        <v>0</v>
      </c>
      <c r="AN1617">
        <v>2340.2282576429102</v>
      </c>
      <c r="AO1617">
        <v>0</v>
      </c>
      <c r="AP1617">
        <v>0</v>
      </c>
      <c r="AQ1617">
        <v>0</v>
      </c>
      <c r="AR1617">
        <v>0</v>
      </c>
      <c r="AS1617">
        <v>376.21675362815103</v>
      </c>
      <c r="AT1617">
        <v>130.58227733588001</v>
      </c>
      <c r="AU1617">
        <v>86.8968667568071</v>
      </c>
      <c r="AV1617">
        <v>158.737609535464</v>
      </c>
      <c r="AW1617">
        <v>0</v>
      </c>
      <c r="AX1617">
        <v>0</v>
      </c>
      <c r="AY1617">
        <v>0</v>
      </c>
      <c r="AZ1617">
        <v>258.21490224515202</v>
      </c>
      <c r="BA1617">
        <v>187.57473486935601</v>
      </c>
      <c r="BB1617">
        <v>70.640167375796807</v>
      </c>
      <c r="BC1617">
        <v>634.43165587330395</v>
      </c>
      <c r="BD1617">
        <v>0</v>
      </c>
      <c r="BE1617">
        <v>19.8882519902307</v>
      </c>
      <c r="BF1617">
        <v>-45.973743881375</v>
      </c>
      <c r="BG1617">
        <v>0</v>
      </c>
      <c r="BH1617">
        <v>-26.085491891144301</v>
      </c>
      <c r="BI1617" s="1">
        <v>-3.23541636652744E-3</v>
      </c>
      <c r="BJ1617">
        <v>0</v>
      </c>
      <c r="BK1617">
        <v>0</v>
      </c>
      <c r="BL1617">
        <v>0</v>
      </c>
      <c r="BM1617">
        <v>742785.12443111395</v>
      </c>
      <c r="BN1617">
        <v>227452.56387130599</v>
      </c>
      <c r="BO1617">
        <v>115976.858896181</v>
      </c>
      <c r="BP1617">
        <v>-4.33146628137502</v>
      </c>
      <c r="BQ1617">
        <v>-41.6422776</v>
      </c>
    </row>
    <row r="1618" spans="1:69" x14ac:dyDescent="0.25">
      <c r="A1618">
        <v>19</v>
      </c>
      <c r="B1618" t="str">
        <f>IF(A1618=16,"CT",IF(A1618=20,"Shock",IF(A1618=19,"DecSoly",IF(A1618=18,"NoSoly","SolyTrade"))))</f>
        <v>DecSoly</v>
      </c>
      <c r="C1618" t="s">
        <v>28</v>
      </c>
      <c r="D1618" t="s">
        <v>27</v>
      </c>
      <c r="E1618" t="str" cm="1">
        <f t="array" ref="E1618">INDEX([1]!newIts[NEW],MATCH(indicatorsdb[[#This Row],[Column1]],[1]!newIts[OLD],0),0)</f>
        <v>DS25M</v>
      </c>
      <c r="F1618">
        <v>9</v>
      </c>
      <c r="G1618" t="s">
        <v>98</v>
      </c>
      <c r="H1618" t="str" cm="1">
        <f t="array" ref="H1618">INDEX([1]!fableCountries[ALPHA3],MATCH(F1618,[1]!fableCountries[id],0),0)</f>
        <v>IND</v>
      </c>
      <c r="I1618">
        <v>2020</v>
      </c>
      <c r="J1618">
        <v>3615.4312338602999</v>
      </c>
      <c r="K1618">
        <v>1387.2398267138201</v>
      </c>
      <c r="L1618">
        <v>0</v>
      </c>
      <c r="M1618">
        <v>2358.1545211647399</v>
      </c>
      <c r="N1618">
        <v>1996.49477684422</v>
      </c>
      <c r="O1618">
        <v>47.885715455053599</v>
      </c>
      <c r="P1618">
        <v>53.890773608665</v>
      </c>
      <c r="Q1618">
        <v>2079.2985264491699</v>
      </c>
      <c r="R1618">
        <v>0</v>
      </c>
      <c r="S1618">
        <v>0.1380476053435</v>
      </c>
      <c r="T1618">
        <v>0.5</v>
      </c>
      <c r="U1618">
        <v>5546.0062885955003</v>
      </c>
      <c r="V1618">
        <v>1919.3478149962</v>
      </c>
      <c r="W1618">
        <v>7.0143624341033997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166653.06282366501</v>
      </c>
      <c r="AF1618">
        <v>11214.527823386699</v>
      </c>
      <c r="AG1618">
        <v>65390</v>
      </c>
      <c r="AH1618">
        <v>12600</v>
      </c>
      <c r="AI1618">
        <v>33395.472610591001</v>
      </c>
      <c r="AJ1618">
        <v>8065.9367423570902</v>
      </c>
      <c r="AK1618">
        <v>297319</v>
      </c>
      <c r="AL1618">
        <v>3396.3962969157801</v>
      </c>
      <c r="AM1618">
        <v>0</v>
      </c>
      <c r="AN1618">
        <v>3396.3962969157801</v>
      </c>
      <c r="AO1618">
        <v>0</v>
      </c>
      <c r="AP1618">
        <v>0</v>
      </c>
      <c r="AQ1618">
        <v>0</v>
      </c>
      <c r="AR1618">
        <v>0</v>
      </c>
      <c r="AS1618">
        <v>387.26693018659699</v>
      </c>
      <c r="AT1618">
        <v>133.421814743292</v>
      </c>
      <c r="AU1618">
        <v>93.610341865112503</v>
      </c>
      <c r="AV1618">
        <v>160.23477357819201</v>
      </c>
      <c r="AW1618">
        <v>0</v>
      </c>
      <c r="AX1618">
        <v>0</v>
      </c>
      <c r="AY1618">
        <v>0</v>
      </c>
      <c r="AZ1618">
        <v>259.17351128383302</v>
      </c>
      <c r="BA1618">
        <v>188.44785369540099</v>
      </c>
      <c r="BB1618">
        <v>70.725657588431602</v>
      </c>
      <c r="BC1618">
        <v>646.44044147042996</v>
      </c>
      <c r="BD1618">
        <v>0</v>
      </c>
      <c r="BE1618">
        <v>28.864015803220099</v>
      </c>
      <c r="BF1618">
        <v>-40.024847081375</v>
      </c>
      <c r="BG1618">
        <v>0</v>
      </c>
      <c r="BH1618">
        <v>-11.1608312781549</v>
      </c>
      <c r="BI1618" s="1">
        <v>-2.8161849758959502E-3</v>
      </c>
      <c r="BJ1618">
        <v>0</v>
      </c>
      <c r="BK1618">
        <v>0</v>
      </c>
      <c r="BL1618">
        <v>0</v>
      </c>
      <c r="BM1618">
        <v>749614.31046895299</v>
      </c>
      <c r="BN1618">
        <v>237496.946173695</v>
      </c>
      <c r="BO1618">
        <v>116190.611453732</v>
      </c>
      <c r="BP1618">
        <v>-4.33146628137502</v>
      </c>
      <c r="BQ1618">
        <v>-35.6933808</v>
      </c>
    </row>
    <row r="1619" spans="1:69" x14ac:dyDescent="0.25">
      <c r="A1619">
        <v>19</v>
      </c>
      <c r="B1619" t="str">
        <f>IF(A1619=16,"CT",IF(A1619=20,"Shock",IF(A1619=19,"DecSoly",IF(A1619=18,"NoSoly","SolyTrade"))))</f>
        <v>DecSoly</v>
      </c>
      <c r="C1619" t="s">
        <v>28</v>
      </c>
      <c r="D1619" t="s">
        <v>27</v>
      </c>
      <c r="E1619" t="str" cm="1">
        <f t="array" ref="E1619">INDEX([1]!newIts[NEW],MATCH(indicatorsdb[[#This Row],[Column1]],[1]!newIts[OLD],0),0)</f>
        <v>DS25M</v>
      </c>
      <c r="F1619">
        <v>9</v>
      </c>
      <c r="G1619" t="s">
        <v>98</v>
      </c>
      <c r="H1619" t="str" cm="1">
        <f t="array" ref="H1619">INDEX([1]!fableCountries[ALPHA3],MATCH(F1619,[1]!fableCountries[id],0),0)</f>
        <v>IND</v>
      </c>
      <c r="I1619">
        <v>2022</v>
      </c>
      <c r="J1619">
        <v>5288.9752539104402</v>
      </c>
      <c r="K1619">
        <v>1458.52679824491</v>
      </c>
      <c r="L1619">
        <v>0</v>
      </c>
      <c r="M1619">
        <v>2371.1588643012701</v>
      </c>
      <c r="N1619">
        <v>1885.28526251074</v>
      </c>
      <c r="O1619">
        <v>47.972885048134998</v>
      </c>
      <c r="P1619">
        <v>51.737099251729099</v>
      </c>
      <c r="Q1619">
        <v>2086.2239151537601</v>
      </c>
      <c r="R1619">
        <v>0</v>
      </c>
      <c r="S1619">
        <v>0.14468526705382001</v>
      </c>
      <c r="T1619">
        <v>0.5</v>
      </c>
      <c r="U1619">
        <v>5546.0062885955003</v>
      </c>
      <c r="V1619">
        <v>1919.3478149962</v>
      </c>
      <c r="W1619">
        <v>7.0143624341033997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165112.621567936</v>
      </c>
      <c r="AF1619">
        <v>11116.3318237489</v>
      </c>
      <c r="AG1619">
        <v>65390</v>
      </c>
      <c r="AH1619">
        <v>14700</v>
      </c>
      <c r="AI1619">
        <v>30593.881608315001</v>
      </c>
      <c r="AJ1619">
        <v>10406.165000000001</v>
      </c>
      <c r="AK1619">
        <v>297319</v>
      </c>
      <c r="AL1619">
        <v>2340.2282576429102</v>
      </c>
      <c r="AM1619">
        <v>0</v>
      </c>
      <c r="AN1619">
        <v>2340.2282576429102</v>
      </c>
      <c r="AO1619">
        <v>0</v>
      </c>
      <c r="AP1619">
        <v>0</v>
      </c>
      <c r="AQ1619">
        <v>0</v>
      </c>
      <c r="AR1619">
        <v>0</v>
      </c>
      <c r="AS1619">
        <v>376.21675362815103</v>
      </c>
      <c r="AT1619">
        <v>130.58227733588001</v>
      </c>
      <c r="AU1619">
        <v>86.8968667568071</v>
      </c>
      <c r="AV1619">
        <v>158.737609535464</v>
      </c>
      <c r="AW1619">
        <v>0</v>
      </c>
      <c r="AX1619">
        <v>0</v>
      </c>
      <c r="AY1619">
        <v>0</v>
      </c>
      <c r="AZ1619">
        <v>258.21490224515202</v>
      </c>
      <c r="BA1619">
        <v>187.57473486935601</v>
      </c>
      <c r="BB1619">
        <v>70.640167375796807</v>
      </c>
      <c r="BC1619">
        <v>634.43165587330395</v>
      </c>
      <c r="BD1619">
        <v>0</v>
      </c>
      <c r="BE1619">
        <v>19.8882519902307</v>
      </c>
      <c r="BF1619">
        <v>-45.973743881375</v>
      </c>
      <c r="BG1619">
        <v>0</v>
      </c>
      <c r="BH1619">
        <v>-26.085491891144301</v>
      </c>
      <c r="BI1619" s="1">
        <v>-3.23541636652744E-3</v>
      </c>
      <c r="BJ1619">
        <v>0</v>
      </c>
      <c r="BK1619">
        <v>0</v>
      </c>
      <c r="BL1619">
        <v>0</v>
      </c>
      <c r="BM1619">
        <v>742785.12443111395</v>
      </c>
      <c r="BN1619">
        <v>227452.56387130599</v>
      </c>
      <c r="BO1619">
        <v>115976.858896181</v>
      </c>
      <c r="BP1619">
        <v>-4.33146628137502</v>
      </c>
      <c r="BQ1619">
        <v>-41.6422776</v>
      </c>
    </row>
    <row r="1620" spans="1:69" x14ac:dyDescent="0.25">
      <c r="A1620">
        <v>19</v>
      </c>
      <c r="B1620" t="str">
        <f>IF(A1620=16,"CT",IF(A1620=20,"Shock",IF(A1620=19,"DecSoly",IF(A1620=18,"NoSoly","SolyTrade"))))</f>
        <v>DecSoly</v>
      </c>
      <c r="C1620" t="s">
        <v>26</v>
      </c>
      <c r="D1620" t="s">
        <v>25</v>
      </c>
      <c r="E1620" t="str" cm="1">
        <f t="array" ref="E1620">INDEX([1]!newIts[NEW],MATCH(indicatorsdb[[#This Row],[Column1]],[1]!newIts[OLD],0),0)</f>
        <v>DS25S</v>
      </c>
      <c r="F1620">
        <v>9</v>
      </c>
      <c r="G1620" t="s">
        <v>98</v>
      </c>
      <c r="H1620" t="str" cm="1">
        <f t="array" ref="H1620">INDEX([1]!fableCountries[ALPHA3],MATCH(F1620,[1]!fableCountries[id],0),0)</f>
        <v>IND</v>
      </c>
      <c r="I1620">
        <v>2020</v>
      </c>
      <c r="J1620">
        <v>3615.4312338602999</v>
      </c>
      <c r="K1620">
        <v>1387.2398267138201</v>
      </c>
      <c r="L1620">
        <v>0</v>
      </c>
      <c r="M1620">
        <v>2358.1545211647399</v>
      </c>
      <c r="N1620">
        <v>2005.9524870509299</v>
      </c>
      <c r="O1620">
        <v>48.0299259632908</v>
      </c>
      <c r="P1620">
        <v>54.121720068783397</v>
      </c>
      <c r="Q1620">
        <v>2079.2985264491699</v>
      </c>
      <c r="R1620">
        <v>0</v>
      </c>
      <c r="S1620">
        <v>0.1380476053435</v>
      </c>
      <c r="T1620">
        <v>0.5</v>
      </c>
      <c r="U1620">
        <v>5546.0062885955003</v>
      </c>
      <c r="V1620">
        <v>1919.3478149962</v>
      </c>
      <c r="W1620">
        <v>7.0143624341033997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184012.12127107699</v>
      </c>
      <c r="AF1620">
        <v>11214.527823386699</v>
      </c>
      <c r="AG1620">
        <v>65390</v>
      </c>
      <c r="AH1620">
        <v>12600</v>
      </c>
      <c r="AI1620">
        <v>16036.414163179301</v>
      </c>
      <c r="AJ1620">
        <v>8065.9367423570902</v>
      </c>
      <c r="AK1620">
        <v>297319</v>
      </c>
      <c r="AL1620">
        <v>3396.3962969157801</v>
      </c>
      <c r="AM1620">
        <v>0</v>
      </c>
      <c r="AN1620">
        <v>3396.3962969157801</v>
      </c>
      <c r="AO1620">
        <v>0</v>
      </c>
      <c r="AP1620">
        <v>0</v>
      </c>
      <c r="AQ1620">
        <v>0</v>
      </c>
      <c r="AR1620">
        <v>0</v>
      </c>
      <c r="AS1620">
        <v>429.82690930719099</v>
      </c>
      <c r="AT1620">
        <v>146.39751265613199</v>
      </c>
      <c r="AU1620">
        <v>104.58691864775901</v>
      </c>
      <c r="AV1620">
        <v>178.84247800329999</v>
      </c>
      <c r="AW1620">
        <v>0</v>
      </c>
      <c r="AX1620">
        <v>0</v>
      </c>
      <c r="AY1620">
        <v>0</v>
      </c>
      <c r="AZ1620">
        <v>259.17351128383302</v>
      </c>
      <c r="BA1620">
        <v>188.44785369540099</v>
      </c>
      <c r="BB1620">
        <v>70.725657588431602</v>
      </c>
      <c r="BC1620">
        <v>689.00042059102395</v>
      </c>
      <c r="BD1620">
        <v>0</v>
      </c>
      <c r="BE1620">
        <v>28.864015803220099</v>
      </c>
      <c r="BF1620">
        <v>-40.534097023882801</v>
      </c>
      <c r="BG1620">
        <v>0</v>
      </c>
      <c r="BH1620">
        <v>-11.670081220662601</v>
      </c>
      <c r="BI1620" s="1">
        <v>-2.8161849758959502E-3</v>
      </c>
      <c r="BJ1620">
        <v>0</v>
      </c>
      <c r="BK1620">
        <v>0</v>
      </c>
      <c r="BL1620">
        <v>0</v>
      </c>
      <c r="BM1620">
        <v>753789.27095134999</v>
      </c>
      <c r="BN1620">
        <v>238819.68021321</v>
      </c>
      <c r="BO1620">
        <v>116837.73251915201</v>
      </c>
      <c r="BP1620">
        <v>-4.8407162238827901</v>
      </c>
      <c r="BQ1620">
        <v>-35.6933808</v>
      </c>
    </row>
    <row r="1621" spans="1:69" x14ac:dyDescent="0.25">
      <c r="A1621">
        <v>19</v>
      </c>
      <c r="B1621" t="str">
        <f>IF(A1621=16,"CT",IF(A1621=20,"Shock",IF(A1621=19,"DecSoly",IF(A1621=18,"NoSoly","SolyTrade"))))</f>
        <v>DecSoly</v>
      </c>
      <c r="C1621" t="s">
        <v>26</v>
      </c>
      <c r="D1621" t="s">
        <v>25</v>
      </c>
      <c r="E1621" t="str" cm="1">
        <f t="array" ref="E1621">INDEX([1]!newIts[NEW],MATCH(indicatorsdb[[#This Row],[Column1]],[1]!newIts[OLD],0),0)</f>
        <v>DS25S</v>
      </c>
      <c r="F1621">
        <v>9</v>
      </c>
      <c r="G1621" t="s">
        <v>98</v>
      </c>
      <c r="H1621" t="str" cm="1">
        <f t="array" ref="H1621">INDEX([1]!fableCountries[ALPHA3],MATCH(F1621,[1]!fableCountries[id],0),0)</f>
        <v>IND</v>
      </c>
      <c r="I1621">
        <v>2022</v>
      </c>
      <c r="J1621">
        <v>5288.9752539104402</v>
      </c>
      <c r="K1621">
        <v>1458.52679824491</v>
      </c>
      <c r="L1621">
        <v>0</v>
      </c>
      <c r="M1621">
        <v>2371.1588643012701</v>
      </c>
      <c r="N1621">
        <v>1895.5275425262701</v>
      </c>
      <c r="O1621">
        <v>48.1393887041543</v>
      </c>
      <c r="P1621">
        <v>51.990502729304502</v>
      </c>
      <c r="Q1621">
        <v>2086.2239151537601</v>
      </c>
      <c r="R1621">
        <v>0</v>
      </c>
      <c r="S1621">
        <v>0.14468526705382001</v>
      </c>
      <c r="T1621">
        <v>0.5</v>
      </c>
      <c r="U1621">
        <v>5546.0062885955003</v>
      </c>
      <c r="V1621">
        <v>1919.3478149962</v>
      </c>
      <c r="W1621">
        <v>7.0143624341033997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182471.68001534801</v>
      </c>
      <c r="AF1621">
        <v>11116.3318237489</v>
      </c>
      <c r="AG1621">
        <v>65390</v>
      </c>
      <c r="AH1621">
        <v>14700</v>
      </c>
      <c r="AI1621">
        <v>13234.823160903299</v>
      </c>
      <c r="AJ1621">
        <v>10406.165000000001</v>
      </c>
      <c r="AK1621">
        <v>297319</v>
      </c>
      <c r="AL1621">
        <v>2340.2282576429102</v>
      </c>
      <c r="AM1621">
        <v>0</v>
      </c>
      <c r="AN1621">
        <v>2340.2282576429102</v>
      </c>
      <c r="AO1621">
        <v>0</v>
      </c>
      <c r="AP1621">
        <v>0</v>
      </c>
      <c r="AQ1621">
        <v>0</v>
      </c>
      <c r="AR1621">
        <v>0</v>
      </c>
      <c r="AS1621">
        <v>418.00088796831102</v>
      </c>
      <c r="AT1621">
        <v>143.47543219787201</v>
      </c>
      <c r="AU1621">
        <v>97.180141809866598</v>
      </c>
      <c r="AV1621">
        <v>177.34531396057201</v>
      </c>
      <c r="AW1621">
        <v>0</v>
      </c>
      <c r="AX1621">
        <v>0</v>
      </c>
      <c r="AY1621">
        <v>0</v>
      </c>
      <c r="AZ1621">
        <v>258.21490224515202</v>
      </c>
      <c r="BA1621">
        <v>187.57473486935601</v>
      </c>
      <c r="BB1621">
        <v>70.640167375796693</v>
      </c>
      <c r="BC1621">
        <v>676.21579021346395</v>
      </c>
      <c r="BD1621">
        <v>0</v>
      </c>
      <c r="BE1621">
        <v>19.8882519902307</v>
      </c>
      <c r="BF1621">
        <v>-46.482993823882801</v>
      </c>
      <c r="BG1621">
        <v>0</v>
      </c>
      <c r="BH1621">
        <v>-26.594741833652101</v>
      </c>
      <c r="BI1621" s="1">
        <v>-3.23541636652744E-3</v>
      </c>
      <c r="BJ1621">
        <v>0</v>
      </c>
      <c r="BK1621">
        <v>0</v>
      </c>
      <c r="BL1621">
        <v>0</v>
      </c>
      <c r="BM1621">
        <v>747646.03868058999</v>
      </c>
      <c r="BN1621">
        <v>228941.05276592201</v>
      </c>
      <c r="BO1621">
        <v>116735.831508146</v>
      </c>
      <c r="BP1621">
        <v>-4.8407162238827901</v>
      </c>
      <c r="BQ1621">
        <v>-41.6422776</v>
      </c>
    </row>
    <row r="1622" spans="1:69" x14ac:dyDescent="0.25">
      <c r="A1622">
        <v>19</v>
      </c>
      <c r="B1622" t="str">
        <f>IF(A1622=16,"CT",IF(A1622=20,"Shock",IF(A1622=19,"DecSoly",IF(A1622=18,"NoSoly","SolyTrade"))))</f>
        <v>DecSoly</v>
      </c>
      <c r="C1622" t="s">
        <v>24</v>
      </c>
      <c r="D1622" t="s">
        <v>23</v>
      </c>
      <c r="E1622" t="str" cm="1">
        <f t="array" ref="E1622">INDEX([1]!newIts[NEW],MATCH(indicatorsdb[[#This Row],[Column1]],[1]!newIts[OLD],0),0)</f>
        <v>DS50</v>
      </c>
      <c r="F1622">
        <v>9</v>
      </c>
      <c r="G1622" t="s">
        <v>98</v>
      </c>
      <c r="H1622" t="str" cm="1">
        <f t="array" ref="H1622">INDEX([1]!fableCountries[ALPHA3],MATCH(F1622,[1]!fableCountries[id],0),0)</f>
        <v>IND</v>
      </c>
      <c r="I1622">
        <v>2020</v>
      </c>
      <c r="J1622">
        <v>3615.4312338602999</v>
      </c>
      <c r="K1622">
        <v>1387.2398267138201</v>
      </c>
      <c r="L1622">
        <v>0</v>
      </c>
      <c r="M1622">
        <v>2358.1545211647399</v>
      </c>
      <c r="N1622">
        <v>1996.49477684422</v>
      </c>
      <c r="O1622">
        <v>47.885715455053599</v>
      </c>
      <c r="P1622">
        <v>53.890773608665</v>
      </c>
      <c r="Q1622">
        <v>2079.2985264491699</v>
      </c>
      <c r="R1622">
        <v>0</v>
      </c>
      <c r="S1622">
        <v>0.1380476053435</v>
      </c>
      <c r="T1622">
        <v>0.5</v>
      </c>
      <c r="U1622">
        <v>5546.0062885955003</v>
      </c>
      <c r="V1622">
        <v>1919.3478149962</v>
      </c>
      <c r="W1622">
        <v>7.0143624341033997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166653.06282366501</v>
      </c>
      <c r="AF1622">
        <v>11214.527823386699</v>
      </c>
      <c r="AG1622">
        <v>65390</v>
      </c>
      <c r="AH1622">
        <v>12600</v>
      </c>
      <c r="AI1622">
        <v>33395.472610591001</v>
      </c>
      <c r="AJ1622">
        <v>8065.9367423570902</v>
      </c>
      <c r="AK1622">
        <v>297319</v>
      </c>
      <c r="AL1622">
        <v>3396.3962969157801</v>
      </c>
      <c r="AM1622">
        <v>0</v>
      </c>
      <c r="AN1622">
        <v>3396.3962969157801</v>
      </c>
      <c r="AO1622">
        <v>0</v>
      </c>
      <c r="AP1622">
        <v>0</v>
      </c>
      <c r="AQ1622">
        <v>0</v>
      </c>
      <c r="AR1622">
        <v>0</v>
      </c>
      <c r="AS1622">
        <v>387.26693018659699</v>
      </c>
      <c r="AT1622">
        <v>133.421814743292</v>
      </c>
      <c r="AU1622">
        <v>93.610341865112503</v>
      </c>
      <c r="AV1622">
        <v>160.23477357819201</v>
      </c>
      <c r="AW1622">
        <v>0</v>
      </c>
      <c r="AX1622">
        <v>0</v>
      </c>
      <c r="AY1622">
        <v>0</v>
      </c>
      <c r="AZ1622">
        <v>259.17351128383302</v>
      </c>
      <c r="BA1622">
        <v>188.44785369540099</v>
      </c>
      <c r="BB1622">
        <v>70.725657588431602</v>
      </c>
      <c r="BC1622">
        <v>646.44044147042996</v>
      </c>
      <c r="BD1622">
        <v>0</v>
      </c>
      <c r="BE1622">
        <v>28.864015803220099</v>
      </c>
      <c r="BF1622">
        <v>-40.024847081375</v>
      </c>
      <c r="BG1622">
        <v>0</v>
      </c>
      <c r="BH1622">
        <v>-11.1608312781549</v>
      </c>
      <c r="BI1622" s="1">
        <v>-2.8161849758959502E-3</v>
      </c>
      <c r="BJ1622">
        <v>0</v>
      </c>
      <c r="BK1622">
        <v>0</v>
      </c>
      <c r="BL1622">
        <v>0</v>
      </c>
      <c r="BM1622">
        <v>749614.31046895299</v>
      </c>
      <c r="BN1622">
        <v>237496.946173695</v>
      </c>
      <c r="BO1622">
        <v>116190.611453732</v>
      </c>
      <c r="BP1622">
        <v>-4.33146628137502</v>
      </c>
      <c r="BQ1622">
        <v>-35.6933808</v>
      </c>
    </row>
    <row r="1623" spans="1:69" x14ac:dyDescent="0.25">
      <c r="A1623">
        <v>19</v>
      </c>
      <c r="B1623" t="str">
        <f>IF(A1623=16,"CT",IF(A1623=20,"Shock",IF(A1623=19,"DecSoly",IF(A1623=18,"NoSoly","SolyTrade"))))</f>
        <v>DecSoly</v>
      </c>
      <c r="C1623" t="s">
        <v>24</v>
      </c>
      <c r="D1623" t="s">
        <v>23</v>
      </c>
      <c r="E1623" t="str" cm="1">
        <f t="array" ref="E1623">INDEX([1]!newIts[NEW],MATCH(indicatorsdb[[#This Row],[Column1]],[1]!newIts[OLD],0),0)</f>
        <v>DS50</v>
      </c>
      <c r="F1623">
        <v>9</v>
      </c>
      <c r="G1623" t="s">
        <v>98</v>
      </c>
      <c r="H1623" t="str" cm="1">
        <f t="array" ref="H1623">INDEX([1]!fableCountries[ALPHA3],MATCH(F1623,[1]!fableCountries[id],0),0)</f>
        <v>IND</v>
      </c>
      <c r="I1623">
        <v>2022</v>
      </c>
      <c r="J1623">
        <v>5288.9752539104402</v>
      </c>
      <c r="K1623">
        <v>1458.52679824491</v>
      </c>
      <c r="L1623">
        <v>0</v>
      </c>
      <c r="M1623">
        <v>2371.1588643012701</v>
      </c>
      <c r="N1623">
        <v>1885.28526251074</v>
      </c>
      <c r="O1623">
        <v>47.972885048134998</v>
      </c>
      <c r="P1623">
        <v>51.737099251729099</v>
      </c>
      <c r="Q1623">
        <v>2086.2239151537601</v>
      </c>
      <c r="R1623">
        <v>0</v>
      </c>
      <c r="S1623">
        <v>0.14468526705382001</v>
      </c>
      <c r="T1623">
        <v>0.5</v>
      </c>
      <c r="U1623">
        <v>5546.0062885955003</v>
      </c>
      <c r="V1623">
        <v>1919.3478149962</v>
      </c>
      <c r="W1623">
        <v>7.0143624341033997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165112.621567936</v>
      </c>
      <c r="AF1623">
        <v>11116.3318237489</v>
      </c>
      <c r="AG1623">
        <v>65390</v>
      </c>
      <c r="AH1623">
        <v>14700</v>
      </c>
      <c r="AI1623">
        <v>30593.881608315001</v>
      </c>
      <c r="AJ1623">
        <v>10406.165000000001</v>
      </c>
      <c r="AK1623">
        <v>297319</v>
      </c>
      <c r="AL1623">
        <v>2340.2282576429102</v>
      </c>
      <c r="AM1623">
        <v>0</v>
      </c>
      <c r="AN1623">
        <v>2340.2282576429102</v>
      </c>
      <c r="AO1623">
        <v>0</v>
      </c>
      <c r="AP1623">
        <v>0</v>
      </c>
      <c r="AQ1623">
        <v>0</v>
      </c>
      <c r="AR1623">
        <v>0</v>
      </c>
      <c r="AS1623">
        <v>376.21675362815103</v>
      </c>
      <c r="AT1623">
        <v>130.58227733588001</v>
      </c>
      <c r="AU1623">
        <v>86.8968667568071</v>
      </c>
      <c r="AV1623">
        <v>158.737609535464</v>
      </c>
      <c r="AW1623">
        <v>0</v>
      </c>
      <c r="AX1623">
        <v>0</v>
      </c>
      <c r="AY1623">
        <v>0</v>
      </c>
      <c r="AZ1623">
        <v>258.21490224515202</v>
      </c>
      <c r="BA1623">
        <v>187.57473486935601</v>
      </c>
      <c r="BB1623">
        <v>70.640167375796807</v>
      </c>
      <c r="BC1623">
        <v>634.43165587330395</v>
      </c>
      <c r="BD1623">
        <v>0</v>
      </c>
      <c r="BE1623">
        <v>19.8882519902307</v>
      </c>
      <c r="BF1623">
        <v>-45.973743881375</v>
      </c>
      <c r="BG1623">
        <v>0</v>
      </c>
      <c r="BH1623">
        <v>-26.085491891144301</v>
      </c>
      <c r="BI1623" s="1">
        <v>-3.23541636652744E-3</v>
      </c>
      <c r="BJ1623">
        <v>0</v>
      </c>
      <c r="BK1623">
        <v>0</v>
      </c>
      <c r="BL1623">
        <v>0</v>
      </c>
      <c r="BM1623">
        <v>742785.12443111395</v>
      </c>
      <c r="BN1623">
        <v>227452.56387130599</v>
      </c>
      <c r="BO1623">
        <v>115976.858896181</v>
      </c>
      <c r="BP1623">
        <v>-4.33146628137502</v>
      </c>
      <c r="BQ1623">
        <v>-41.6422776</v>
      </c>
    </row>
    <row r="1624" spans="1:69" x14ac:dyDescent="0.25">
      <c r="A1624">
        <v>19</v>
      </c>
      <c r="B1624" t="str">
        <f>IF(A1624=16,"CT",IF(A1624=20,"Shock",IF(A1624=19,"DecSoly",IF(A1624=18,"NoSoly","SolyTrade"))))</f>
        <v>DecSoly</v>
      </c>
      <c r="C1624" t="s">
        <v>22</v>
      </c>
      <c r="D1624" t="s">
        <v>21</v>
      </c>
      <c r="E1624" t="str" cm="1">
        <f t="array" ref="E1624">INDEX([1]!newIts[NEW],MATCH(indicatorsdb[[#This Row],[Column1]],[1]!newIts[OLD],0),0)</f>
        <v>DS50M</v>
      </c>
      <c r="F1624">
        <v>9</v>
      </c>
      <c r="G1624" t="s">
        <v>98</v>
      </c>
      <c r="H1624" t="str" cm="1">
        <f t="array" ref="H1624">INDEX([1]!fableCountries[ALPHA3],MATCH(F1624,[1]!fableCountries[id],0),0)</f>
        <v>IND</v>
      </c>
      <c r="I1624">
        <v>2020</v>
      </c>
      <c r="J1624">
        <v>3615.4312338602999</v>
      </c>
      <c r="K1624">
        <v>1387.2398267138201</v>
      </c>
      <c r="L1624">
        <v>0</v>
      </c>
      <c r="M1624">
        <v>2358.1545211647399</v>
      </c>
      <c r="N1624">
        <v>1996.49477684422</v>
      </c>
      <c r="O1624">
        <v>47.885715455053599</v>
      </c>
      <c r="P1624">
        <v>53.890773608665</v>
      </c>
      <c r="Q1624">
        <v>2079.2985264491699</v>
      </c>
      <c r="R1624">
        <v>0</v>
      </c>
      <c r="S1624">
        <v>0.1380476053435</v>
      </c>
      <c r="T1624">
        <v>0.5</v>
      </c>
      <c r="U1624">
        <v>5546.0062885955003</v>
      </c>
      <c r="V1624">
        <v>1919.3478149962</v>
      </c>
      <c r="W1624">
        <v>7.0143624341033997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166653.06282366501</v>
      </c>
      <c r="AF1624">
        <v>11214.527823386699</v>
      </c>
      <c r="AG1624">
        <v>65390</v>
      </c>
      <c r="AH1624">
        <v>12600</v>
      </c>
      <c r="AI1624">
        <v>33395.472610591001</v>
      </c>
      <c r="AJ1624">
        <v>8065.9367423570902</v>
      </c>
      <c r="AK1624">
        <v>297319</v>
      </c>
      <c r="AL1624">
        <v>3396.3962969157801</v>
      </c>
      <c r="AM1624">
        <v>0</v>
      </c>
      <c r="AN1624">
        <v>3396.3962969157801</v>
      </c>
      <c r="AO1624">
        <v>0</v>
      </c>
      <c r="AP1624">
        <v>0</v>
      </c>
      <c r="AQ1624">
        <v>0</v>
      </c>
      <c r="AR1624">
        <v>0</v>
      </c>
      <c r="AS1624">
        <v>387.26693018659699</v>
      </c>
      <c r="AT1624">
        <v>133.421814743292</v>
      </c>
      <c r="AU1624">
        <v>93.610341865112503</v>
      </c>
      <c r="AV1624">
        <v>160.23477357819201</v>
      </c>
      <c r="AW1624">
        <v>0</v>
      </c>
      <c r="AX1624">
        <v>0</v>
      </c>
      <c r="AY1624">
        <v>0</v>
      </c>
      <c r="AZ1624">
        <v>259.17351128383302</v>
      </c>
      <c r="BA1624">
        <v>188.44785369540099</v>
      </c>
      <c r="BB1624">
        <v>70.725657588431602</v>
      </c>
      <c r="BC1624">
        <v>646.44044147042996</v>
      </c>
      <c r="BD1624">
        <v>0</v>
      </c>
      <c r="BE1624">
        <v>28.864015803220099</v>
      </c>
      <c r="BF1624">
        <v>-40.024847081375</v>
      </c>
      <c r="BG1624">
        <v>0</v>
      </c>
      <c r="BH1624">
        <v>-11.1608312781549</v>
      </c>
      <c r="BI1624" s="1">
        <v>-2.8161849758959502E-3</v>
      </c>
      <c r="BJ1624">
        <v>0</v>
      </c>
      <c r="BK1624">
        <v>0</v>
      </c>
      <c r="BL1624">
        <v>0</v>
      </c>
      <c r="BM1624">
        <v>749614.31046895299</v>
      </c>
      <c r="BN1624">
        <v>237496.946173695</v>
      </c>
      <c r="BO1624">
        <v>116190.611453732</v>
      </c>
      <c r="BP1624">
        <v>-4.33146628137502</v>
      </c>
      <c r="BQ1624">
        <v>-35.6933808</v>
      </c>
    </row>
    <row r="1625" spans="1:69" x14ac:dyDescent="0.25">
      <c r="A1625">
        <v>19</v>
      </c>
      <c r="B1625" t="str">
        <f>IF(A1625=16,"CT",IF(A1625=20,"Shock",IF(A1625=19,"DecSoly",IF(A1625=18,"NoSoly","SolyTrade"))))</f>
        <v>DecSoly</v>
      </c>
      <c r="C1625" t="s">
        <v>22</v>
      </c>
      <c r="D1625" t="s">
        <v>21</v>
      </c>
      <c r="E1625" t="str" cm="1">
        <f t="array" ref="E1625">INDEX([1]!newIts[NEW],MATCH(indicatorsdb[[#This Row],[Column1]],[1]!newIts[OLD],0),0)</f>
        <v>DS50M</v>
      </c>
      <c r="F1625">
        <v>9</v>
      </c>
      <c r="G1625" t="s">
        <v>98</v>
      </c>
      <c r="H1625" t="str" cm="1">
        <f t="array" ref="H1625">INDEX([1]!fableCountries[ALPHA3],MATCH(F1625,[1]!fableCountries[id],0),0)</f>
        <v>IND</v>
      </c>
      <c r="I1625">
        <v>2022</v>
      </c>
      <c r="J1625">
        <v>5288.9752539104402</v>
      </c>
      <c r="K1625">
        <v>1458.52679824491</v>
      </c>
      <c r="L1625">
        <v>0</v>
      </c>
      <c r="M1625">
        <v>2371.1588643012701</v>
      </c>
      <c r="N1625">
        <v>1885.28526251074</v>
      </c>
      <c r="O1625">
        <v>47.972885048134998</v>
      </c>
      <c r="P1625">
        <v>51.737099251729099</v>
      </c>
      <c r="Q1625">
        <v>2086.2239151537601</v>
      </c>
      <c r="R1625">
        <v>0</v>
      </c>
      <c r="S1625">
        <v>0.14468526705382001</v>
      </c>
      <c r="T1625">
        <v>0.5</v>
      </c>
      <c r="U1625">
        <v>5546.0062885955003</v>
      </c>
      <c r="V1625">
        <v>1919.3478149962</v>
      </c>
      <c r="W1625">
        <v>7.0143624341033997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165112.621567936</v>
      </c>
      <c r="AF1625">
        <v>11116.3318237489</v>
      </c>
      <c r="AG1625">
        <v>65390</v>
      </c>
      <c r="AH1625">
        <v>14700</v>
      </c>
      <c r="AI1625">
        <v>30593.881608315001</v>
      </c>
      <c r="AJ1625">
        <v>10406.165000000001</v>
      </c>
      <c r="AK1625">
        <v>297319</v>
      </c>
      <c r="AL1625">
        <v>2340.2282576429102</v>
      </c>
      <c r="AM1625">
        <v>0</v>
      </c>
      <c r="AN1625">
        <v>2340.2282576429102</v>
      </c>
      <c r="AO1625">
        <v>0</v>
      </c>
      <c r="AP1625">
        <v>0</v>
      </c>
      <c r="AQ1625">
        <v>0</v>
      </c>
      <c r="AR1625">
        <v>0</v>
      </c>
      <c r="AS1625">
        <v>376.21675362815103</v>
      </c>
      <c r="AT1625">
        <v>130.58227733588001</v>
      </c>
      <c r="AU1625">
        <v>86.8968667568071</v>
      </c>
      <c r="AV1625">
        <v>158.737609535464</v>
      </c>
      <c r="AW1625">
        <v>0</v>
      </c>
      <c r="AX1625">
        <v>0</v>
      </c>
      <c r="AY1625">
        <v>0</v>
      </c>
      <c r="AZ1625">
        <v>258.21490224515202</v>
      </c>
      <c r="BA1625">
        <v>187.57473486935601</v>
      </c>
      <c r="BB1625">
        <v>70.640167375796807</v>
      </c>
      <c r="BC1625">
        <v>634.43165587330395</v>
      </c>
      <c r="BD1625">
        <v>0</v>
      </c>
      <c r="BE1625">
        <v>19.8882519902307</v>
      </c>
      <c r="BF1625">
        <v>-45.973743881375</v>
      </c>
      <c r="BG1625">
        <v>0</v>
      </c>
      <c r="BH1625">
        <v>-26.085491891144301</v>
      </c>
      <c r="BI1625" s="1">
        <v>-3.23541636652744E-3</v>
      </c>
      <c r="BJ1625">
        <v>0</v>
      </c>
      <c r="BK1625">
        <v>0</v>
      </c>
      <c r="BL1625">
        <v>0</v>
      </c>
      <c r="BM1625">
        <v>742785.12443111395</v>
      </c>
      <c r="BN1625">
        <v>227452.56387130599</v>
      </c>
      <c r="BO1625">
        <v>115976.858896181</v>
      </c>
      <c r="BP1625">
        <v>-4.33146628137502</v>
      </c>
      <c r="BQ1625">
        <v>-41.6422776</v>
      </c>
    </row>
    <row r="1626" spans="1:69" x14ac:dyDescent="0.25">
      <c r="A1626">
        <v>19</v>
      </c>
      <c r="B1626" t="str">
        <f>IF(A1626=16,"CT",IF(A1626=20,"Shock",IF(A1626=19,"DecSoly",IF(A1626=18,"NoSoly","SolyTrade"))))</f>
        <v>DecSoly</v>
      </c>
      <c r="C1626" t="s">
        <v>20</v>
      </c>
      <c r="D1626" t="s">
        <v>19</v>
      </c>
      <c r="E1626" t="str" cm="1">
        <f t="array" ref="E1626">INDEX([1]!newIts[NEW],MATCH(indicatorsdb[[#This Row],[Column1]],[1]!newIts[OLD],0),0)</f>
        <v>DS50S</v>
      </c>
      <c r="F1626">
        <v>9</v>
      </c>
      <c r="G1626" t="s">
        <v>98</v>
      </c>
      <c r="H1626" t="str" cm="1">
        <f t="array" ref="H1626">INDEX([1]!fableCountries[ALPHA3],MATCH(F1626,[1]!fableCountries[id],0),0)</f>
        <v>IND</v>
      </c>
      <c r="I1626">
        <v>2020</v>
      </c>
      <c r="J1626">
        <v>3615.4312338602999</v>
      </c>
      <c r="K1626">
        <v>1387.2398267138201</v>
      </c>
      <c r="L1626">
        <v>0</v>
      </c>
      <c r="M1626">
        <v>2358.1545211647399</v>
      </c>
      <c r="N1626">
        <v>2005.9524870509299</v>
      </c>
      <c r="O1626">
        <v>48.0299259632908</v>
      </c>
      <c r="P1626">
        <v>54.121720068783397</v>
      </c>
      <c r="Q1626">
        <v>2079.2985264491699</v>
      </c>
      <c r="R1626">
        <v>0</v>
      </c>
      <c r="S1626">
        <v>0.1380476053435</v>
      </c>
      <c r="T1626">
        <v>0.5</v>
      </c>
      <c r="U1626">
        <v>5546.0062885955003</v>
      </c>
      <c r="V1626">
        <v>1919.3478149962</v>
      </c>
      <c r="W1626">
        <v>7.0143624341033997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184012.12127107699</v>
      </c>
      <c r="AF1626">
        <v>11214.527823386699</v>
      </c>
      <c r="AG1626">
        <v>65390</v>
      </c>
      <c r="AH1626">
        <v>12600</v>
      </c>
      <c r="AI1626">
        <v>16036.414163179301</v>
      </c>
      <c r="AJ1626">
        <v>8065.9367423570902</v>
      </c>
      <c r="AK1626">
        <v>297319</v>
      </c>
      <c r="AL1626">
        <v>3396.3962969157801</v>
      </c>
      <c r="AM1626">
        <v>0</v>
      </c>
      <c r="AN1626">
        <v>3396.3962969157801</v>
      </c>
      <c r="AO1626">
        <v>0</v>
      </c>
      <c r="AP1626">
        <v>0</v>
      </c>
      <c r="AQ1626">
        <v>0</v>
      </c>
      <c r="AR1626">
        <v>0</v>
      </c>
      <c r="AS1626">
        <v>429.82690930719099</v>
      </c>
      <c r="AT1626">
        <v>146.39751265613199</v>
      </c>
      <c r="AU1626">
        <v>104.58691864775901</v>
      </c>
      <c r="AV1626">
        <v>178.84247800329999</v>
      </c>
      <c r="AW1626">
        <v>0</v>
      </c>
      <c r="AX1626">
        <v>0</v>
      </c>
      <c r="AY1626">
        <v>0</v>
      </c>
      <c r="AZ1626">
        <v>259.17351128383302</v>
      </c>
      <c r="BA1626">
        <v>188.44785369540099</v>
      </c>
      <c r="BB1626">
        <v>70.725657588431602</v>
      </c>
      <c r="BC1626">
        <v>689.00042059102395</v>
      </c>
      <c r="BD1626">
        <v>0</v>
      </c>
      <c r="BE1626">
        <v>28.864015803220099</v>
      </c>
      <c r="BF1626">
        <v>-40.534097023882801</v>
      </c>
      <c r="BG1626">
        <v>0</v>
      </c>
      <c r="BH1626">
        <v>-11.670081220662601</v>
      </c>
      <c r="BI1626" s="1">
        <v>-2.8161849758959502E-3</v>
      </c>
      <c r="BJ1626">
        <v>0</v>
      </c>
      <c r="BK1626">
        <v>0</v>
      </c>
      <c r="BL1626">
        <v>0</v>
      </c>
      <c r="BM1626">
        <v>753789.27095134999</v>
      </c>
      <c r="BN1626">
        <v>238819.68021321</v>
      </c>
      <c r="BO1626">
        <v>116837.73251915201</v>
      </c>
      <c r="BP1626">
        <v>-4.8407162238827901</v>
      </c>
      <c r="BQ1626">
        <v>-35.6933808</v>
      </c>
    </row>
    <row r="1627" spans="1:69" x14ac:dyDescent="0.25">
      <c r="A1627">
        <v>19</v>
      </c>
      <c r="B1627" t="str">
        <f>IF(A1627=16,"CT",IF(A1627=20,"Shock",IF(A1627=19,"DecSoly",IF(A1627=18,"NoSoly","SolyTrade"))))</f>
        <v>DecSoly</v>
      </c>
      <c r="C1627" t="s">
        <v>20</v>
      </c>
      <c r="D1627" t="s">
        <v>19</v>
      </c>
      <c r="E1627" t="str" cm="1">
        <f t="array" ref="E1627">INDEX([1]!newIts[NEW],MATCH(indicatorsdb[[#This Row],[Column1]],[1]!newIts[OLD],0),0)</f>
        <v>DS50S</v>
      </c>
      <c r="F1627">
        <v>9</v>
      </c>
      <c r="G1627" t="s">
        <v>98</v>
      </c>
      <c r="H1627" t="str" cm="1">
        <f t="array" ref="H1627">INDEX([1]!fableCountries[ALPHA3],MATCH(F1627,[1]!fableCountries[id],0),0)</f>
        <v>IND</v>
      </c>
      <c r="I1627">
        <v>2022</v>
      </c>
      <c r="J1627">
        <v>5288.9752539104402</v>
      </c>
      <c r="K1627">
        <v>1458.52679824491</v>
      </c>
      <c r="L1627">
        <v>0</v>
      </c>
      <c r="M1627">
        <v>2371.1588643012701</v>
      </c>
      <c r="N1627">
        <v>1895.5275425262701</v>
      </c>
      <c r="O1627">
        <v>48.1393887041543</v>
      </c>
      <c r="P1627">
        <v>51.990502729304502</v>
      </c>
      <c r="Q1627">
        <v>2086.2239151537601</v>
      </c>
      <c r="R1627">
        <v>0</v>
      </c>
      <c r="S1627">
        <v>0.14468526705382001</v>
      </c>
      <c r="T1627">
        <v>0.5</v>
      </c>
      <c r="U1627">
        <v>5546.0062885955003</v>
      </c>
      <c r="V1627">
        <v>1919.3478149962</v>
      </c>
      <c r="W1627">
        <v>7.0143624341033997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182471.68001534801</v>
      </c>
      <c r="AF1627">
        <v>11116.3318237489</v>
      </c>
      <c r="AG1627">
        <v>65390</v>
      </c>
      <c r="AH1627">
        <v>14700</v>
      </c>
      <c r="AI1627">
        <v>13234.823160903299</v>
      </c>
      <c r="AJ1627">
        <v>10406.165000000001</v>
      </c>
      <c r="AK1627">
        <v>297319</v>
      </c>
      <c r="AL1627">
        <v>2340.2282576429102</v>
      </c>
      <c r="AM1627">
        <v>0</v>
      </c>
      <c r="AN1627">
        <v>2340.2282576429102</v>
      </c>
      <c r="AO1627">
        <v>0</v>
      </c>
      <c r="AP1627">
        <v>0</v>
      </c>
      <c r="AQ1627">
        <v>0</v>
      </c>
      <c r="AR1627">
        <v>0</v>
      </c>
      <c r="AS1627">
        <v>418.00088796831102</v>
      </c>
      <c r="AT1627">
        <v>143.47543219787201</v>
      </c>
      <c r="AU1627">
        <v>97.180141809866598</v>
      </c>
      <c r="AV1627">
        <v>177.34531396057201</v>
      </c>
      <c r="AW1627">
        <v>0</v>
      </c>
      <c r="AX1627">
        <v>0</v>
      </c>
      <c r="AY1627">
        <v>0</v>
      </c>
      <c r="AZ1627">
        <v>258.21490224515202</v>
      </c>
      <c r="BA1627">
        <v>187.57473486935601</v>
      </c>
      <c r="BB1627">
        <v>70.640167375796693</v>
      </c>
      <c r="BC1627">
        <v>676.21579021346395</v>
      </c>
      <c r="BD1627">
        <v>0</v>
      </c>
      <c r="BE1627">
        <v>19.8882519902307</v>
      </c>
      <c r="BF1627">
        <v>-46.482993823882801</v>
      </c>
      <c r="BG1627">
        <v>0</v>
      </c>
      <c r="BH1627">
        <v>-26.594741833652101</v>
      </c>
      <c r="BI1627" s="1">
        <v>-3.23541636652744E-3</v>
      </c>
      <c r="BJ1627">
        <v>0</v>
      </c>
      <c r="BK1627">
        <v>0</v>
      </c>
      <c r="BL1627">
        <v>0</v>
      </c>
      <c r="BM1627">
        <v>747646.03868058999</v>
      </c>
      <c r="BN1627">
        <v>228941.05276592201</v>
      </c>
      <c r="BO1627">
        <v>116735.831508146</v>
      </c>
      <c r="BP1627">
        <v>-4.8407162238827901</v>
      </c>
      <c r="BQ1627">
        <v>-41.6422776</v>
      </c>
    </row>
    <row r="1628" spans="1:69" x14ac:dyDescent="0.25">
      <c r="A1628">
        <v>19</v>
      </c>
      <c r="B1628" t="str">
        <f>IF(A1628=16,"CT",IF(A1628=20,"Shock",IF(A1628=19,"DecSoly",IF(A1628=18,"NoSoly","SolyTrade"))))</f>
        <v>DecSoly</v>
      </c>
      <c r="C1628" t="s">
        <v>18</v>
      </c>
      <c r="D1628" t="s">
        <v>17</v>
      </c>
      <c r="E1628" t="str" cm="1">
        <f t="array" ref="E1628">INDEX([1]!newIts[NEW],MATCH(indicatorsdb[[#This Row],[Column1]],[1]!newIts[OLD],0),0)</f>
        <v>DS75</v>
      </c>
      <c r="F1628">
        <v>9</v>
      </c>
      <c r="G1628" t="s">
        <v>98</v>
      </c>
      <c r="H1628" t="str" cm="1">
        <f t="array" ref="H1628">INDEX([1]!fableCountries[ALPHA3],MATCH(F1628,[1]!fableCountries[id],0),0)</f>
        <v>IND</v>
      </c>
      <c r="I1628">
        <v>2020</v>
      </c>
      <c r="J1628">
        <v>3615.4312338602999</v>
      </c>
      <c r="K1628">
        <v>1387.2398267138201</v>
      </c>
      <c r="L1628">
        <v>0</v>
      </c>
      <c r="M1628">
        <v>2358.1545211647399</v>
      </c>
      <c r="N1628">
        <v>1996.49477684422</v>
      </c>
      <c r="O1628">
        <v>47.885715455053599</v>
      </c>
      <c r="P1628">
        <v>53.890773608665</v>
      </c>
      <c r="Q1628">
        <v>2079.2985264491699</v>
      </c>
      <c r="R1628">
        <v>0</v>
      </c>
      <c r="S1628">
        <v>0.1380476053435</v>
      </c>
      <c r="T1628">
        <v>0.5</v>
      </c>
      <c r="U1628">
        <v>5546.0062885955003</v>
      </c>
      <c r="V1628">
        <v>1919.3478149962</v>
      </c>
      <c r="W1628">
        <v>7.0143624341033997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166653.06282366501</v>
      </c>
      <c r="AF1628">
        <v>11214.527823386699</v>
      </c>
      <c r="AG1628">
        <v>65390</v>
      </c>
      <c r="AH1628">
        <v>12600</v>
      </c>
      <c r="AI1628">
        <v>33395.472610591001</v>
      </c>
      <c r="AJ1628">
        <v>8065.9367423570902</v>
      </c>
      <c r="AK1628">
        <v>297319</v>
      </c>
      <c r="AL1628">
        <v>3396.3962969157801</v>
      </c>
      <c r="AM1628">
        <v>0</v>
      </c>
      <c r="AN1628">
        <v>3396.3962969157801</v>
      </c>
      <c r="AO1628">
        <v>0</v>
      </c>
      <c r="AP1628">
        <v>0</v>
      </c>
      <c r="AQ1628">
        <v>0</v>
      </c>
      <c r="AR1628">
        <v>0</v>
      </c>
      <c r="AS1628">
        <v>387.26693018659699</v>
      </c>
      <c r="AT1628">
        <v>133.421814743292</v>
      </c>
      <c r="AU1628">
        <v>93.610341865112503</v>
      </c>
      <c r="AV1628">
        <v>160.23477357819201</v>
      </c>
      <c r="AW1628">
        <v>0</v>
      </c>
      <c r="AX1628">
        <v>0</v>
      </c>
      <c r="AY1628">
        <v>0</v>
      </c>
      <c r="AZ1628">
        <v>259.17351128383302</v>
      </c>
      <c r="BA1628">
        <v>188.44785369540099</v>
      </c>
      <c r="BB1628">
        <v>70.725657588431602</v>
      </c>
      <c r="BC1628">
        <v>646.44044147042996</v>
      </c>
      <c r="BD1628">
        <v>0</v>
      </c>
      <c r="BE1628">
        <v>28.864015803220099</v>
      </c>
      <c r="BF1628">
        <v>-40.024847081375</v>
      </c>
      <c r="BG1628">
        <v>0</v>
      </c>
      <c r="BH1628">
        <v>-11.1608312781549</v>
      </c>
      <c r="BI1628" s="1">
        <v>-2.8161849758959502E-3</v>
      </c>
      <c r="BJ1628">
        <v>0</v>
      </c>
      <c r="BK1628">
        <v>0</v>
      </c>
      <c r="BL1628">
        <v>0</v>
      </c>
      <c r="BM1628">
        <v>749614.31046895299</v>
      </c>
      <c r="BN1628">
        <v>237496.946173695</v>
      </c>
      <c r="BO1628">
        <v>116190.611453732</v>
      </c>
      <c r="BP1628">
        <v>-4.33146628137502</v>
      </c>
      <c r="BQ1628">
        <v>-35.6933808</v>
      </c>
    </row>
    <row r="1629" spans="1:69" x14ac:dyDescent="0.25">
      <c r="A1629">
        <v>19</v>
      </c>
      <c r="B1629" t="str">
        <f>IF(A1629=16,"CT",IF(A1629=20,"Shock",IF(A1629=19,"DecSoly",IF(A1629=18,"NoSoly","SolyTrade"))))</f>
        <v>DecSoly</v>
      </c>
      <c r="C1629" t="s">
        <v>18</v>
      </c>
      <c r="D1629" t="s">
        <v>17</v>
      </c>
      <c r="E1629" t="str" cm="1">
        <f t="array" ref="E1629">INDEX([1]!newIts[NEW],MATCH(indicatorsdb[[#This Row],[Column1]],[1]!newIts[OLD],0),0)</f>
        <v>DS75</v>
      </c>
      <c r="F1629">
        <v>9</v>
      </c>
      <c r="G1629" t="s">
        <v>98</v>
      </c>
      <c r="H1629" t="str" cm="1">
        <f t="array" ref="H1629">INDEX([1]!fableCountries[ALPHA3],MATCH(F1629,[1]!fableCountries[id],0),0)</f>
        <v>IND</v>
      </c>
      <c r="I1629">
        <v>2022</v>
      </c>
      <c r="J1629">
        <v>5288.9752539104402</v>
      </c>
      <c r="K1629">
        <v>1458.52679824491</v>
      </c>
      <c r="L1629">
        <v>0</v>
      </c>
      <c r="M1629">
        <v>2371.1588643012701</v>
      </c>
      <c r="N1629">
        <v>1885.28526251074</v>
      </c>
      <c r="O1629">
        <v>47.972885048134998</v>
      </c>
      <c r="P1629">
        <v>51.737099251729099</v>
      </c>
      <c r="Q1629">
        <v>2086.2239151537601</v>
      </c>
      <c r="R1629">
        <v>0</v>
      </c>
      <c r="S1629">
        <v>0.14468526705382001</v>
      </c>
      <c r="T1629">
        <v>0.5</v>
      </c>
      <c r="U1629">
        <v>5546.0062885955003</v>
      </c>
      <c r="V1629">
        <v>1919.3478149962</v>
      </c>
      <c r="W1629">
        <v>7.0143624341033997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165112.621567936</v>
      </c>
      <c r="AF1629">
        <v>11116.3318237489</v>
      </c>
      <c r="AG1629">
        <v>65390</v>
      </c>
      <c r="AH1629">
        <v>14700</v>
      </c>
      <c r="AI1629">
        <v>30593.881608315001</v>
      </c>
      <c r="AJ1629">
        <v>10406.165000000001</v>
      </c>
      <c r="AK1629">
        <v>297319</v>
      </c>
      <c r="AL1629">
        <v>2340.2282576429102</v>
      </c>
      <c r="AM1629">
        <v>0</v>
      </c>
      <c r="AN1629">
        <v>2340.2282576429102</v>
      </c>
      <c r="AO1629">
        <v>0</v>
      </c>
      <c r="AP1629">
        <v>0</v>
      </c>
      <c r="AQ1629">
        <v>0</v>
      </c>
      <c r="AR1629">
        <v>0</v>
      </c>
      <c r="AS1629">
        <v>376.21675362815103</v>
      </c>
      <c r="AT1629">
        <v>130.58227733588001</v>
      </c>
      <c r="AU1629">
        <v>86.8968667568071</v>
      </c>
      <c r="AV1629">
        <v>158.737609535464</v>
      </c>
      <c r="AW1629">
        <v>0</v>
      </c>
      <c r="AX1629">
        <v>0</v>
      </c>
      <c r="AY1629">
        <v>0</v>
      </c>
      <c r="AZ1629">
        <v>258.21490224515202</v>
      </c>
      <c r="BA1629">
        <v>187.57473486935601</v>
      </c>
      <c r="BB1629">
        <v>70.640167375796807</v>
      </c>
      <c r="BC1629">
        <v>634.43165587330395</v>
      </c>
      <c r="BD1629">
        <v>0</v>
      </c>
      <c r="BE1629">
        <v>19.8882519902307</v>
      </c>
      <c r="BF1629">
        <v>-45.973743881375</v>
      </c>
      <c r="BG1629">
        <v>0</v>
      </c>
      <c r="BH1629">
        <v>-26.085491891144301</v>
      </c>
      <c r="BI1629" s="1">
        <v>-3.23541636652744E-3</v>
      </c>
      <c r="BJ1629">
        <v>0</v>
      </c>
      <c r="BK1629">
        <v>0</v>
      </c>
      <c r="BL1629">
        <v>0</v>
      </c>
      <c r="BM1629">
        <v>742785.12443111395</v>
      </c>
      <c r="BN1629">
        <v>227452.56387130599</v>
      </c>
      <c r="BO1629">
        <v>115976.858896181</v>
      </c>
      <c r="BP1629">
        <v>-4.33146628137502</v>
      </c>
      <c r="BQ1629">
        <v>-41.6422776</v>
      </c>
    </row>
    <row r="1630" spans="1:69" x14ac:dyDescent="0.25">
      <c r="A1630">
        <v>19</v>
      </c>
      <c r="B1630" t="str">
        <f>IF(A1630=16,"CT",IF(A1630=20,"Shock",IF(A1630=19,"DecSoly",IF(A1630=18,"NoSoly","SolyTrade"))))</f>
        <v>DecSoly</v>
      </c>
      <c r="C1630" t="s">
        <v>16</v>
      </c>
      <c r="D1630" t="s">
        <v>15</v>
      </c>
      <c r="E1630" t="str" cm="1">
        <f t="array" ref="E1630">INDEX([1]!newIts[NEW],MATCH(indicatorsdb[[#This Row],[Column1]],[1]!newIts[OLD],0),0)</f>
        <v>DS75M</v>
      </c>
      <c r="F1630">
        <v>9</v>
      </c>
      <c r="G1630" t="s">
        <v>98</v>
      </c>
      <c r="H1630" t="str" cm="1">
        <f t="array" ref="H1630">INDEX([1]!fableCountries[ALPHA3],MATCH(F1630,[1]!fableCountries[id],0),0)</f>
        <v>IND</v>
      </c>
      <c r="I1630">
        <v>2020</v>
      </c>
      <c r="J1630">
        <v>3615.4312338602999</v>
      </c>
      <c r="K1630">
        <v>1387.2398267138201</v>
      </c>
      <c r="L1630">
        <v>0</v>
      </c>
      <c r="M1630">
        <v>2358.1545211647399</v>
      </c>
      <c r="N1630">
        <v>1996.49477684422</v>
      </c>
      <c r="O1630">
        <v>47.885715455053599</v>
      </c>
      <c r="P1630">
        <v>53.890773608665</v>
      </c>
      <c r="Q1630">
        <v>2079.2985264491699</v>
      </c>
      <c r="R1630">
        <v>0</v>
      </c>
      <c r="S1630">
        <v>0.1380476053435</v>
      </c>
      <c r="T1630">
        <v>0.5</v>
      </c>
      <c r="U1630">
        <v>5546.0062885955003</v>
      </c>
      <c r="V1630">
        <v>1919.3478149962</v>
      </c>
      <c r="W1630">
        <v>7.0143624341033997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166653.06282366501</v>
      </c>
      <c r="AF1630">
        <v>11214.527823386699</v>
      </c>
      <c r="AG1630">
        <v>65390</v>
      </c>
      <c r="AH1630">
        <v>12600</v>
      </c>
      <c r="AI1630">
        <v>33395.472610591001</v>
      </c>
      <c r="AJ1630">
        <v>8065.9367423570902</v>
      </c>
      <c r="AK1630">
        <v>297319</v>
      </c>
      <c r="AL1630">
        <v>3396.3962969157801</v>
      </c>
      <c r="AM1630">
        <v>0</v>
      </c>
      <c r="AN1630">
        <v>3396.3962969157801</v>
      </c>
      <c r="AO1630">
        <v>0</v>
      </c>
      <c r="AP1630">
        <v>0</v>
      </c>
      <c r="AQ1630">
        <v>0</v>
      </c>
      <c r="AR1630">
        <v>0</v>
      </c>
      <c r="AS1630">
        <v>387.26693018659699</v>
      </c>
      <c r="AT1630">
        <v>133.421814743292</v>
      </c>
      <c r="AU1630">
        <v>93.610341865112503</v>
      </c>
      <c r="AV1630">
        <v>160.23477357819201</v>
      </c>
      <c r="AW1630">
        <v>0</v>
      </c>
      <c r="AX1630">
        <v>0</v>
      </c>
      <c r="AY1630">
        <v>0</v>
      </c>
      <c r="AZ1630">
        <v>259.17351128383302</v>
      </c>
      <c r="BA1630">
        <v>188.44785369540099</v>
      </c>
      <c r="BB1630">
        <v>70.725657588431602</v>
      </c>
      <c r="BC1630">
        <v>646.44044147042996</v>
      </c>
      <c r="BD1630">
        <v>0</v>
      </c>
      <c r="BE1630">
        <v>28.864015803220099</v>
      </c>
      <c r="BF1630">
        <v>-40.024847081375</v>
      </c>
      <c r="BG1630">
        <v>0</v>
      </c>
      <c r="BH1630">
        <v>-11.1608312781549</v>
      </c>
      <c r="BI1630" s="1">
        <v>-2.8161849758959502E-3</v>
      </c>
      <c r="BJ1630">
        <v>0</v>
      </c>
      <c r="BK1630">
        <v>0</v>
      </c>
      <c r="BL1630">
        <v>0</v>
      </c>
      <c r="BM1630">
        <v>749614.31046895299</v>
      </c>
      <c r="BN1630">
        <v>237496.946173695</v>
      </c>
      <c r="BO1630">
        <v>116190.611453732</v>
      </c>
      <c r="BP1630">
        <v>-4.33146628137502</v>
      </c>
      <c r="BQ1630">
        <v>-35.6933808</v>
      </c>
    </row>
    <row r="1631" spans="1:69" x14ac:dyDescent="0.25">
      <c r="A1631">
        <v>19</v>
      </c>
      <c r="B1631" t="str">
        <f>IF(A1631=16,"CT",IF(A1631=20,"Shock",IF(A1631=19,"DecSoly",IF(A1631=18,"NoSoly","SolyTrade"))))</f>
        <v>DecSoly</v>
      </c>
      <c r="C1631" t="s">
        <v>16</v>
      </c>
      <c r="D1631" t="s">
        <v>15</v>
      </c>
      <c r="E1631" t="str" cm="1">
        <f t="array" ref="E1631">INDEX([1]!newIts[NEW],MATCH(indicatorsdb[[#This Row],[Column1]],[1]!newIts[OLD],0),0)</f>
        <v>DS75M</v>
      </c>
      <c r="F1631">
        <v>9</v>
      </c>
      <c r="G1631" t="s">
        <v>98</v>
      </c>
      <c r="H1631" t="str" cm="1">
        <f t="array" ref="H1631">INDEX([1]!fableCountries[ALPHA3],MATCH(F1631,[1]!fableCountries[id],0),0)</f>
        <v>IND</v>
      </c>
      <c r="I1631">
        <v>2022</v>
      </c>
      <c r="J1631">
        <v>5288.9752539104402</v>
      </c>
      <c r="K1631">
        <v>1458.52679824491</v>
      </c>
      <c r="L1631">
        <v>0</v>
      </c>
      <c r="M1631">
        <v>2371.1588643012701</v>
      </c>
      <c r="N1631">
        <v>1885.28526251074</v>
      </c>
      <c r="O1631">
        <v>47.972885048134998</v>
      </c>
      <c r="P1631">
        <v>51.737099251729099</v>
      </c>
      <c r="Q1631">
        <v>2086.2239151537601</v>
      </c>
      <c r="R1631">
        <v>0</v>
      </c>
      <c r="S1631">
        <v>0.14468526705382001</v>
      </c>
      <c r="T1631">
        <v>0.5</v>
      </c>
      <c r="U1631">
        <v>5546.0062885955003</v>
      </c>
      <c r="V1631">
        <v>1919.3478149962</v>
      </c>
      <c r="W1631">
        <v>7.0143624341033997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165112.621567936</v>
      </c>
      <c r="AF1631">
        <v>11116.3318237489</v>
      </c>
      <c r="AG1631">
        <v>65390</v>
      </c>
      <c r="AH1631">
        <v>14700</v>
      </c>
      <c r="AI1631">
        <v>30593.881608315001</v>
      </c>
      <c r="AJ1631">
        <v>10406.165000000001</v>
      </c>
      <c r="AK1631">
        <v>297319</v>
      </c>
      <c r="AL1631">
        <v>2340.2282576429102</v>
      </c>
      <c r="AM1631">
        <v>0</v>
      </c>
      <c r="AN1631">
        <v>2340.2282576429102</v>
      </c>
      <c r="AO1631">
        <v>0</v>
      </c>
      <c r="AP1631">
        <v>0</v>
      </c>
      <c r="AQ1631">
        <v>0</v>
      </c>
      <c r="AR1631">
        <v>0</v>
      </c>
      <c r="AS1631">
        <v>376.21675362815103</v>
      </c>
      <c r="AT1631">
        <v>130.58227733588001</v>
      </c>
      <c r="AU1631">
        <v>86.8968667568071</v>
      </c>
      <c r="AV1631">
        <v>158.737609535464</v>
      </c>
      <c r="AW1631">
        <v>0</v>
      </c>
      <c r="AX1631">
        <v>0</v>
      </c>
      <c r="AY1631">
        <v>0</v>
      </c>
      <c r="AZ1631">
        <v>258.21490224515202</v>
      </c>
      <c r="BA1631">
        <v>187.57473486935601</v>
      </c>
      <c r="BB1631">
        <v>70.640167375796807</v>
      </c>
      <c r="BC1631">
        <v>634.43165587330395</v>
      </c>
      <c r="BD1631">
        <v>0</v>
      </c>
      <c r="BE1631">
        <v>19.8882519902307</v>
      </c>
      <c r="BF1631">
        <v>-45.973743881375</v>
      </c>
      <c r="BG1631">
        <v>0</v>
      </c>
      <c r="BH1631">
        <v>-26.085491891144301</v>
      </c>
      <c r="BI1631" s="1">
        <v>-3.23541636652744E-3</v>
      </c>
      <c r="BJ1631">
        <v>0</v>
      </c>
      <c r="BK1631">
        <v>0</v>
      </c>
      <c r="BL1631">
        <v>0</v>
      </c>
      <c r="BM1631">
        <v>742785.12443111395</v>
      </c>
      <c r="BN1631">
        <v>227452.56387130599</v>
      </c>
      <c r="BO1631">
        <v>115976.858896181</v>
      </c>
      <c r="BP1631">
        <v>-4.33146628137502</v>
      </c>
      <c r="BQ1631">
        <v>-41.6422776</v>
      </c>
    </row>
    <row r="1632" spans="1:69" x14ac:dyDescent="0.25">
      <c r="A1632">
        <v>19</v>
      </c>
      <c r="B1632" t="str">
        <f>IF(A1632=16,"CT",IF(A1632=20,"Shock",IF(A1632=19,"DecSoly",IF(A1632=18,"NoSoly","SolyTrade"))))</f>
        <v>DecSoly</v>
      </c>
      <c r="C1632" t="s">
        <v>14</v>
      </c>
      <c r="D1632" t="s">
        <v>13</v>
      </c>
      <c r="E1632" t="str" cm="1">
        <f t="array" ref="E1632">INDEX([1]!newIts[NEW],MATCH(indicatorsdb[[#This Row],[Column1]],[1]!newIts[OLD],0),0)</f>
        <v>DS75S</v>
      </c>
      <c r="F1632">
        <v>9</v>
      </c>
      <c r="G1632" t="s">
        <v>98</v>
      </c>
      <c r="H1632" t="str" cm="1">
        <f t="array" ref="H1632">INDEX([1]!fableCountries[ALPHA3],MATCH(F1632,[1]!fableCountries[id],0),0)</f>
        <v>IND</v>
      </c>
      <c r="I1632">
        <v>2020</v>
      </c>
      <c r="J1632">
        <v>3615.4312338602999</v>
      </c>
      <c r="K1632">
        <v>1387.2398267138201</v>
      </c>
      <c r="L1632">
        <v>0</v>
      </c>
      <c r="M1632">
        <v>2358.1545211647399</v>
      </c>
      <c r="N1632">
        <v>2005.9524870509299</v>
      </c>
      <c r="O1632">
        <v>48.0299259632908</v>
      </c>
      <c r="P1632">
        <v>54.121720068783397</v>
      </c>
      <c r="Q1632">
        <v>2079.2985264491699</v>
      </c>
      <c r="R1632">
        <v>0</v>
      </c>
      <c r="S1632">
        <v>0.1380476053435</v>
      </c>
      <c r="T1632">
        <v>0.5</v>
      </c>
      <c r="U1632">
        <v>5546.0062885955003</v>
      </c>
      <c r="V1632">
        <v>1919.3478149962</v>
      </c>
      <c r="W1632">
        <v>7.0143624341033997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184012.12127107699</v>
      </c>
      <c r="AF1632">
        <v>11214.527823386699</v>
      </c>
      <c r="AG1632">
        <v>65390</v>
      </c>
      <c r="AH1632">
        <v>12600</v>
      </c>
      <c r="AI1632">
        <v>16036.414163179301</v>
      </c>
      <c r="AJ1632">
        <v>8065.9367423570902</v>
      </c>
      <c r="AK1632">
        <v>297319</v>
      </c>
      <c r="AL1632">
        <v>3396.3962969157801</v>
      </c>
      <c r="AM1632">
        <v>0</v>
      </c>
      <c r="AN1632">
        <v>3396.3962969157801</v>
      </c>
      <c r="AO1632">
        <v>0</v>
      </c>
      <c r="AP1632">
        <v>0</v>
      </c>
      <c r="AQ1632">
        <v>0</v>
      </c>
      <c r="AR1632">
        <v>0</v>
      </c>
      <c r="AS1632">
        <v>429.82690930719099</v>
      </c>
      <c r="AT1632">
        <v>146.39751265613199</v>
      </c>
      <c r="AU1632">
        <v>104.58691864775901</v>
      </c>
      <c r="AV1632">
        <v>178.84247800329999</v>
      </c>
      <c r="AW1632">
        <v>0</v>
      </c>
      <c r="AX1632">
        <v>0</v>
      </c>
      <c r="AY1632">
        <v>0</v>
      </c>
      <c r="AZ1632">
        <v>259.17351128383302</v>
      </c>
      <c r="BA1632">
        <v>188.44785369540099</v>
      </c>
      <c r="BB1632">
        <v>70.725657588431602</v>
      </c>
      <c r="BC1632">
        <v>689.00042059102395</v>
      </c>
      <c r="BD1632">
        <v>0</v>
      </c>
      <c r="BE1632">
        <v>28.864015803220099</v>
      </c>
      <c r="BF1632">
        <v>-40.534097023882801</v>
      </c>
      <c r="BG1632">
        <v>0</v>
      </c>
      <c r="BH1632">
        <v>-11.670081220662601</v>
      </c>
      <c r="BI1632" s="1">
        <v>-2.8161849758959502E-3</v>
      </c>
      <c r="BJ1632">
        <v>0</v>
      </c>
      <c r="BK1632">
        <v>0</v>
      </c>
      <c r="BL1632">
        <v>0</v>
      </c>
      <c r="BM1632">
        <v>753789.27095134999</v>
      </c>
      <c r="BN1632">
        <v>238819.68021321</v>
      </c>
      <c r="BO1632">
        <v>116837.73251915201</v>
      </c>
      <c r="BP1632">
        <v>-4.8407162238827901</v>
      </c>
      <c r="BQ1632">
        <v>-35.6933808</v>
      </c>
    </row>
    <row r="1633" spans="1:69" x14ac:dyDescent="0.25">
      <c r="A1633">
        <v>19</v>
      </c>
      <c r="B1633" t="str">
        <f>IF(A1633=16,"CT",IF(A1633=20,"Shock",IF(A1633=19,"DecSoly",IF(A1633=18,"NoSoly","SolyTrade"))))</f>
        <v>DecSoly</v>
      </c>
      <c r="C1633" t="s">
        <v>14</v>
      </c>
      <c r="D1633" t="s">
        <v>13</v>
      </c>
      <c r="E1633" t="str" cm="1">
        <f t="array" ref="E1633">INDEX([1]!newIts[NEW],MATCH(indicatorsdb[[#This Row],[Column1]],[1]!newIts[OLD],0),0)</f>
        <v>DS75S</v>
      </c>
      <c r="F1633">
        <v>9</v>
      </c>
      <c r="G1633" t="s">
        <v>98</v>
      </c>
      <c r="H1633" t="str" cm="1">
        <f t="array" ref="H1633">INDEX([1]!fableCountries[ALPHA3],MATCH(F1633,[1]!fableCountries[id],0),0)</f>
        <v>IND</v>
      </c>
      <c r="I1633">
        <v>2022</v>
      </c>
      <c r="J1633">
        <v>5288.9752539104402</v>
      </c>
      <c r="K1633">
        <v>1458.52679824491</v>
      </c>
      <c r="L1633">
        <v>0</v>
      </c>
      <c r="M1633">
        <v>2371.1588643012701</v>
      </c>
      <c r="N1633">
        <v>1895.5275425262701</v>
      </c>
      <c r="O1633">
        <v>48.1393887041543</v>
      </c>
      <c r="P1633">
        <v>51.990502729304502</v>
      </c>
      <c r="Q1633">
        <v>2086.2239151537601</v>
      </c>
      <c r="R1633">
        <v>0</v>
      </c>
      <c r="S1633">
        <v>0.14468526705382001</v>
      </c>
      <c r="T1633">
        <v>0.5</v>
      </c>
      <c r="U1633">
        <v>5546.0062885955003</v>
      </c>
      <c r="V1633">
        <v>1919.3478149962</v>
      </c>
      <c r="W1633">
        <v>7.0143624341033997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182471.68001534801</v>
      </c>
      <c r="AF1633">
        <v>11116.3318237489</v>
      </c>
      <c r="AG1633">
        <v>65390</v>
      </c>
      <c r="AH1633">
        <v>14700</v>
      </c>
      <c r="AI1633">
        <v>13234.823160903299</v>
      </c>
      <c r="AJ1633">
        <v>10406.165000000001</v>
      </c>
      <c r="AK1633">
        <v>297319</v>
      </c>
      <c r="AL1633">
        <v>2340.2282576429102</v>
      </c>
      <c r="AM1633">
        <v>0</v>
      </c>
      <c r="AN1633">
        <v>2340.2282576429102</v>
      </c>
      <c r="AO1633">
        <v>0</v>
      </c>
      <c r="AP1633">
        <v>0</v>
      </c>
      <c r="AQ1633">
        <v>0</v>
      </c>
      <c r="AR1633">
        <v>0</v>
      </c>
      <c r="AS1633">
        <v>418.00088796831102</v>
      </c>
      <c r="AT1633">
        <v>143.47543219787201</v>
      </c>
      <c r="AU1633">
        <v>97.180141809866598</v>
      </c>
      <c r="AV1633">
        <v>177.34531396057201</v>
      </c>
      <c r="AW1633">
        <v>0</v>
      </c>
      <c r="AX1633">
        <v>0</v>
      </c>
      <c r="AY1633">
        <v>0</v>
      </c>
      <c r="AZ1633">
        <v>258.21490224515202</v>
      </c>
      <c r="BA1633">
        <v>187.57473486935601</v>
      </c>
      <c r="BB1633">
        <v>70.640167375796693</v>
      </c>
      <c r="BC1633">
        <v>676.21579021346395</v>
      </c>
      <c r="BD1633">
        <v>0</v>
      </c>
      <c r="BE1633">
        <v>19.8882519902307</v>
      </c>
      <c r="BF1633">
        <v>-46.482993823882801</v>
      </c>
      <c r="BG1633">
        <v>0</v>
      </c>
      <c r="BH1633">
        <v>-26.594741833652101</v>
      </c>
      <c r="BI1633" s="1">
        <v>-3.23541636652744E-3</v>
      </c>
      <c r="BJ1633">
        <v>0</v>
      </c>
      <c r="BK1633">
        <v>0</v>
      </c>
      <c r="BL1633">
        <v>0</v>
      </c>
      <c r="BM1633">
        <v>747646.03868058999</v>
      </c>
      <c r="BN1633">
        <v>228941.05276592201</v>
      </c>
      <c r="BO1633">
        <v>116735.831508146</v>
      </c>
      <c r="BP1633">
        <v>-4.8407162238827901</v>
      </c>
      <c r="BQ1633">
        <v>-41.6422776</v>
      </c>
    </row>
    <row r="1634" spans="1:69" x14ac:dyDescent="0.25">
      <c r="A1634">
        <v>19</v>
      </c>
      <c r="B1634" t="str">
        <f>IF(A1634=16,"CT",IF(A1634=20,"Shock",IF(A1634=19,"DecSoly",IF(A1634=18,"NoSoly","SolyTrade"))))</f>
        <v>DecSoly</v>
      </c>
      <c r="C1634" t="s">
        <v>12</v>
      </c>
      <c r="D1634" t="s">
        <v>11</v>
      </c>
      <c r="E1634" t="str" cm="1">
        <f t="array" ref="E1634">INDEX([1]!newIts[NEW],MATCH(indicatorsdb[[#This Row],[Column1]],[1]!newIts[OLD],0),0)</f>
        <v>DS100</v>
      </c>
      <c r="F1634">
        <v>9</v>
      </c>
      <c r="G1634" t="s">
        <v>98</v>
      </c>
      <c r="H1634" t="str" cm="1">
        <f t="array" ref="H1634">INDEX([1]!fableCountries[ALPHA3],MATCH(F1634,[1]!fableCountries[id],0),0)</f>
        <v>IND</v>
      </c>
      <c r="I1634">
        <v>2020</v>
      </c>
      <c r="J1634">
        <v>3615.4312338602999</v>
      </c>
      <c r="K1634">
        <v>1387.2398267138201</v>
      </c>
      <c r="L1634">
        <v>0</v>
      </c>
      <c r="M1634">
        <v>2358.1545211647399</v>
      </c>
      <c r="N1634">
        <v>1996.49477684422</v>
      </c>
      <c r="O1634">
        <v>47.885715455053599</v>
      </c>
      <c r="P1634">
        <v>53.890773608665</v>
      </c>
      <c r="Q1634">
        <v>2079.2985264491699</v>
      </c>
      <c r="R1634">
        <v>0</v>
      </c>
      <c r="S1634">
        <v>0.1380476053435</v>
      </c>
      <c r="T1634">
        <v>0.5</v>
      </c>
      <c r="U1634">
        <v>5546.0062885955003</v>
      </c>
      <c r="V1634">
        <v>1919.3478149962</v>
      </c>
      <c r="W1634">
        <v>7.0143624341033997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166653.06282366501</v>
      </c>
      <c r="AF1634">
        <v>11214.527823386699</v>
      </c>
      <c r="AG1634">
        <v>65390</v>
      </c>
      <c r="AH1634">
        <v>12600</v>
      </c>
      <c r="AI1634">
        <v>33395.472610591001</v>
      </c>
      <c r="AJ1634">
        <v>8065.9367423570902</v>
      </c>
      <c r="AK1634">
        <v>297319</v>
      </c>
      <c r="AL1634">
        <v>3396.3962969157801</v>
      </c>
      <c r="AM1634">
        <v>0</v>
      </c>
      <c r="AN1634">
        <v>3396.3962969157801</v>
      </c>
      <c r="AO1634">
        <v>0</v>
      </c>
      <c r="AP1634">
        <v>0</v>
      </c>
      <c r="AQ1634">
        <v>0</v>
      </c>
      <c r="AR1634">
        <v>0</v>
      </c>
      <c r="AS1634">
        <v>387.26693018659699</v>
      </c>
      <c r="AT1634">
        <v>133.421814743292</v>
      </c>
      <c r="AU1634">
        <v>93.610341865112503</v>
      </c>
      <c r="AV1634">
        <v>160.23477357819201</v>
      </c>
      <c r="AW1634">
        <v>0</v>
      </c>
      <c r="AX1634">
        <v>0</v>
      </c>
      <c r="AY1634">
        <v>0</v>
      </c>
      <c r="AZ1634">
        <v>259.17351128383302</v>
      </c>
      <c r="BA1634">
        <v>188.44785369540099</v>
      </c>
      <c r="BB1634">
        <v>70.725657588431602</v>
      </c>
      <c r="BC1634">
        <v>646.44044147042996</v>
      </c>
      <c r="BD1634">
        <v>0</v>
      </c>
      <c r="BE1634">
        <v>28.864015803220099</v>
      </c>
      <c r="BF1634">
        <v>-40.024847081375</v>
      </c>
      <c r="BG1634">
        <v>0</v>
      </c>
      <c r="BH1634">
        <v>-11.1608312781549</v>
      </c>
      <c r="BI1634" s="1">
        <v>-2.8161849758959502E-3</v>
      </c>
      <c r="BJ1634">
        <v>0</v>
      </c>
      <c r="BK1634">
        <v>0</v>
      </c>
      <c r="BL1634">
        <v>0</v>
      </c>
      <c r="BM1634">
        <v>749614.31046895299</v>
      </c>
      <c r="BN1634">
        <v>237496.946173695</v>
      </c>
      <c r="BO1634">
        <v>116190.611453732</v>
      </c>
      <c r="BP1634">
        <v>-4.33146628137502</v>
      </c>
      <c r="BQ1634">
        <v>-35.6933808</v>
      </c>
    </row>
    <row r="1635" spans="1:69" x14ac:dyDescent="0.25">
      <c r="A1635">
        <v>19</v>
      </c>
      <c r="B1635" t="str">
        <f>IF(A1635=16,"CT",IF(A1635=20,"Shock",IF(A1635=19,"DecSoly",IF(A1635=18,"NoSoly","SolyTrade"))))</f>
        <v>DecSoly</v>
      </c>
      <c r="C1635" t="s">
        <v>12</v>
      </c>
      <c r="D1635" t="s">
        <v>11</v>
      </c>
      <c r="E1635" t="str" cm="1">
        <f t="array" ref="E1635">INDEX([1]!newIts[NEW],MATCH(indicatorsdb[[#This Row],[Column1]],[1]!newIts[OLD],0),0)</f>
        <v>DS100</v>
      </c>
      <c r="F1635">
        <v>9</v>
      </c>
      <c r="G1635" t="s">
        <v>98</v>
      </c>
      <c r="H1635" t="str" cm="1">
        <f t="array" ref="H1635">INDEX([1]!fableCountries[ALPHA3],MATCH(F1635,[1]!fableCountries[id],0),0)</f>
        <v>IND</v>
      </c>
      <c r="I1635">
        <v>2022</v>
      </c>
      <c r="J1635">
        <v>5288.9752539104402</v>
      </c>
      <c r="K1635">
        <v>1458.52679824491</v>
      </c>
      <c r="L1635">
        <v>0</v>
      </c>
      <c r="M1635">
        <v>2371.1588643012701</v>
      </c>
      <c r="N1635">
        <v>1885.28526251074</v>
      </c>
      <c r="O1635">
        <v>47.972885048134998</v>
      </c>
      <c r="P1635">
        <v>51.737099251729099</v>
      </c>
      <c r="Q1635">
        <v>2086.2239151537601</v>
      </c>
      <c r="R1635">
        <v>0</v>
      </c>
      <c r="S1635">
        <v>0.14468526705382001</v>
      </c>
      <c r="T1635">
        <v>0.5</v>
      </c>
      <c r="U1635">
        <v>5546.0062885955003</v>
      </c>
      <c r="V1635">
        <v>1919.3478149962</v>
      </c>
      <c r="W1635">
        <v>7.0143624341033997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165112.621567936</v>
      </c>
      <c r="AF1635">
        <v>11116.3318237489</v>
      </c>
      <c r="AG1635">
        <v>65390</v>
      </c>
      <c r="AH1635">
        <v>14700</v>
      </c>
      <c r="AI1635">
        <v>30593.881608315001</v>
      </c>
      <c r="AJ1635">
        <v>10406.165000000001</v>
      </c>
      <c r="AK1635">
        <v>297319</v>
      </c>
      <c r="AL1635">
        <v>2340.2282576429102</v>
      </c>
      <c r="AM1635">
        <v>0</v>
      </c>
      <c r="AN1635">
        <v>2340.2282576429102</v>
      </c>
      <c r="AO1635">
        <v>0</v>
      </c>
      <c r="AP1635">
        <v>0</v>
      </c>
      <c r="AQ1635">
        <v>0</v>
      </c>
      <c r="AR1635">
        <v>0</v>
      </c>
      <c r="AS1635">
        <v>376.21675362815103</v>
      </c>
      <c r="AT1635">
        <v>130.58227733588001</v>
      </c>
      <c r="AU1635">
        <v>86.8968667568071</v>
      </c>
      <c r="AV1635">
        <v>158.737609535464</v>
      </c>
      <c r="AW1635">
        <v>0</v>
      </c>
      <c r="AX1635">
        <v>0</v>
      </c>
      <c r="AY1635">
        <v>0</v>
      </c>
      <c r="AZ1635">
        <v>258.21490224515202</v>
      </c>
      <c r="BA1635">
        <v>187.57473486935601</v>
      </c>
      <c r="BB1635">
        <v>70.640167375796807</v>
      </c>
      <c r="BC1635">
        <v>634.43165587330395</v>
      </c>
      <c r="BD1635">
        <v>0</v>
      </c>
      <c r="BE1635">
        <v>19.8882519902307</v>
      </c>
      <c r="BF1635">
        <v>-45.973743881375</v>
      </c>
      <c r="BG1635">
        <v>0</v>
      </c>
      <c r="BH1635">
        <v>-26.085491891144301</v>
      </c>
      <c r="BI1635" s="1">
        <v>-3.23541636652744E-3</v>
      </c>
      <c r="BJ1635">
        <v>0</v>
      </c>
      <c r="BK1635">
        <v>0</v>
      </c>
      <c r="BL1635">
        <v>0</v>
      </c>
      <c r="BM1635">
        <v>742785.12443111395</v>
      </c>
      <c r="BN1635">
        <v>227452.56387130599</v>
      </c>
      <c r="BO1635">
        <v>115976.858896181</v>
      </c>
      <c r="BP1635">
        <v>-4.33146628137502</v>
      </c>
      <c r="BQ1635">
        <v>-41.6422776</v>
      </c>
    </row>
    <row r="1636" spans="1:69" x14ac:dyDescent="0.25">
      <c r="A1636">
        <v>19</v>
      </c>
      <c r="B1636" t="str">
        <f>IF(A1636=16,"CT",IF(A1636=20,"Shock",IF(A1636=19,"DecSoly",IF(A1636=18,"NoSoly","SolyTrade"))))</f>
        <v>DecSoly</v>
      </c>
      <c r="C1636" t="s">
        <v>10</v>
      </c>
      <c r="D1636" t="s">
        <v>9</v>
      </c>
      <c r="E1636" t="str" cm="1">
        <f t="array" ref="E1636">INDEX([1]!newIts[NEW],MATCH(indicatorsdb[[#This Row],[Column1]],[1]!newIts[OLD],0),0)</f>
        <v>DS100M</v>
      </c>
      <c r="F1636">
        <v>9</v>
      </c>
      <c r="G1636" t="s">
        <v>98</v>
      </c>
      <c r="H1636" t="str" cm="1">
        <f t="array" ref="H1636">INDEX([1]!fableCountries[ALPHA3],MATCH(F1636,[1]!fableCountries[id],0),0)</f>
        <v>IND</v>
      </c>
      <c r="I1636">
        <v>2020</v>
      </c>
      <c r="J1636">
        <v>3615.4312338602999</v>
      </c>
      <c r="K1636">
        <v>1387.2398267138201</v>
      </c>
      <c r="L1636">
        <v>0</v>
      </c>
      <c r="M1636">
        <v>2358.1545211647399</v>
      </c>
      <c r="N1636">
        <v>1996.49477684422</v>
      </c>
      <c r="O1636">
        <v>47.885715455053599</v>
      </c>
      <c r="P1636">
        <v>53.890773608665</v>
      </c>
      <c r="Q1636">
        <v>2079.2985264491699</v>
      </c>
      <c r="R1636">
        <v>0</v>
      </c>
      <c r="S1636">
        <v>0.1380476053435</v>
      </c>
      <c r="T1636">
        <v>0.5</v>
      </c>
      <c r="U1636">
        <v>5546.0062885955003</v>
      </c>
      <c r="V1636">
        <v>1919.3478149962</v>
      </c>
      <c r="W1636">
        <v>7.0143624341033997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166653.06282366501</v>
      </c>
      <c r="AF1636">
        <v>11214.527823386699</v>
      </c>
      <c r="AG1636">
        <v>65390</v>
      </c>
      <c r="AH1636">
        <v>12600</v>
      </c>
      <c r="AI1636">
        <v>33395.472610591001</v>
      </c>
      <c r="AJ1636">
        <v>8065.9367423570902</v>
      </c>
      <c r="AK1636">
        <v>297319</v>
      </c>
      <c r="AL1636">
        <v>3396.3962969157801</v>
      </c>
      <c r="AM1636">
        <v>0</v>
      </c>
      <c r="AN1636">
        <v>3396.3962969157801</v>
      </c>
      <c r="AO1636">
        <v>0</v>
      </c>
      <c r="AP1636">
        <v>0</v>
      </c>
      <c r="AQ1636">
        <v>0</v>
      </c>
      <c r="AR1636">
        <v>0</v>
      </c>
      <c r="AS1636">
        <v>387.26693018659699</v>
      </c>
      <c r="AT1636">
        <v>133.421814743292</v>
      </c>
      <c r="AU1636">
        <v>93.610341865112503</v>
      </c>
      <c r="AV1636">
        <v>160.23477357819201</v>
      </c>
      <c r="AW1636">
        <v>0</v>
      </c>
      <c r="AX1636">
        <v>0</v>
      </c>
      <c r="AY1636">
        <v>0</v>
      </c>
      <c r="AZ1636">
        <v>259.17351128383302</v>
      </c>
      <c r="BA1636">
        <v>188.44785369540099</v>
      </c>
      <c r="BB1636">
        <v>70.725657588431602</v>
      </c>
      <c r="BC1636">
        <v>646.44044147042996</v>
      </c>
      <c r="BD1636">
        <v>0</v>
      </c>
      <c r="BE1636">
        <v>28.864015803220099</v>
      </c>
      <c r="BF1636">
        <v>-40.024847081375</v>
      </c>
      <c r="BG1636">
        <v>0</v>
      </c>
      <c r="BH1636">
        <v>-11.1608312781549</v>
      </c>
      <c r="BI1636" s="1">
        <v>-2.8161849758959502E-3</v>
      </c>
      <c r="BJ1636">
        <v>0</v>
      </c>
      <c r="BK1636">
        <v>0</v>
      </c>
      <c r="BL1636">
        <v>0</v>
      </c>
      <c r="BM1636">
        <v>749614.31046895299</v>
      </c>
      <c r="BN1636">
        <v>237496.946173695</v>
      </c>
      <c r="BO1636">
        <v>116190.611453732</v>
      </c>
      <c r="BP1636">
        <v>-4.33146628137502</v>
      </c>
      <c r="BQ1636">
        <v>-35.6933808</v>
      </c>
    </row>
    <row r="1637" spans="1:69" x14ac:dyDescent="0.25">
      <c r="A1637">
        <v>19</v>
      </c>
      <c r="B1637" t="str">
        <f>IF(A1637=16,"CT",IF(A1637=20,"Shock",IF(A1637=19,"DecSoly",IF(A1637=18,"NoSoly","SolyTrade"))))</f>
        <v>DecSoly</v>
      </c>
      <c r="C1637" t="s">
        <v>10</v>
      </c>
      <c r="D1637" t="s">
        <v>9</v>
      </c>
      <c r="E1637" t="str" cm="1">
        <f t="array" ref="E1637">INDEX([1]!newIts[NEW],MATCH(indicatorsdb[[#This Row],[Column1]],[1]!newIts[OLD],0),0)</f>
        <v>DS100M</v>
      </c>
      <c r="F1637">
        <v>9</v>
      </c>
      <c r="G1637" t="s">
        <v>98</v>
      </c>
      <c r="H1637" t="str" cm="1">
        <f t="array" ref="H1637">INDEX([1]!fableCountries[ALPHA3],MATCH(F1637,[1]!fableCountries[id],0),0)</f>
        <v>IND</v>
      </c>
      <c r="I1637">
        <v>2022</v>
      </c>
      <c r="J1637">
        <v>5288.9752539104402</v>
      </c>
      <c r="K1637">
        <v>1458.52679824491</v>
      </c>
      <c r="L1637">
        <v>0</v>
      </c>
      <c r="M1637">
        <v>2371.1588643012701</v>
      </c>
      <c r="N1637">
        <v>1885.28526251074</v>
      </c>
      <c r="O1637">
        <v>47.972885048134998</v>
      </c>
      <c r="P1637">
        <v>51.737099251729099</v>
      </c>
      <c r="Q1637">
        <v>2086.2239151537601</v>
      </c>
      <c r="R1637">
        <v>0</v>
      </c>
      <c r="S1637">
        <v>0.14468526705382001</v>
      </c>
      <c r="T1637">
        <v>0.5</v>
      </c>
      <c r="U1637">
        <v>5546.0062885955003</v>
      </c>
      <c r="V1637">
        <v>1919.3478149962</v>
      </c>
      <c r="W1637">
        <v>7.0143624341033997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165112.621567936</v>
      </c>
      <c r="AF1637">
        <v>11116.3318237489</v>
      </c>
      <c r="AG1637">
        <v>65390</v>
      </c>
      <c r="AH1637">
        <v>14700</v>
      </c>
      <c r="AI1637">
        <v>30593.881608315001</v>
      </c>
      <c r="AJ1637">
        <v>10406.165000000001</v>
      </c>
      <c r="AK1637">
        <v>297319</v>
      </c>
      <c r="AL1637">
        <v>2340.2282576429102</v>
      </c>
      <c r="AM1637">
        <v>0</v>
      </c>
      <c r="AN1637">
        <v>2340.2282576429102</v>
      </c>
      <c r="AO1637">
        <v>0</v>
      </c>
      <c r="AP1637">
        <v>0</v>
      </c>
      <c r="AQ1637">
        <v>0</v>
      </c>
      <c r="AR1637">
        <v>0</v>
      </c>
      <c r="AS1637">
        <v>376.21675362815103</v>
      </c>
      <c r="AT1637">
        <v>130.58227733588001</v>
      </c>
      <c r="AU1637">
        <v>86.8968667568071</v>
      </c>
      <c r="AV1637">
        <v>158.737609535464</v>
      </c>
      <c r="AW1637">
        <v>0</v>
      </c>
      <c r="AX1637">
        <v>0</v>
      </c>
      <c r="AY1637">
        <v>0</v>
      </c>
      <c r="AZ1637">
        <v>258.21490224515202</v>
      </c>
      <c r="BA1637">
        <v>187.57473486935601</v>
      </c>
      <c r="BB1637">
        <v>70.640167375796807</v>
      </c>
      <c r="BC1637">
        <v>634.43165587330395</v>
      </c>
      <c r="BD1637">
        <v>0</v>
      </c>
      <c r="BE1637">
        <v>19.8882519902307</v>
      </c>
      <c r="BF1637">
        <v>-45.973743881375</v>
      </c>
      <c r="BG1637">
        <v>0</v>
      </c>
      <c r="BH1637">
        <v>-26.085491891144301</v>
      </c>
      <c r="BI1637" s="1">
        <v>-3.23541636652744E-3</v>
      </c>
      <c r="BJ1637">
        <v>0</v>
      </c>
      <c r="BK1637">
        <v>0</v>
      </c>
      <c r="BL1637">
        <v>0</v>
      </c>
      <c r="BM1637">
        <v>742785.12443111395</v>
      </c>
      <c r="BN1637">
        <v>227452.56387130599</v>
      </c>
      <c r="BO1637">
        <v>115976.858896181</v>
      </c>
      <c r="BP1637">
        <v>-4.33146628137502</v>
      </c>
      <c r="BQ1637">
        <v>-41.6422776</v>
      </c>
    </row>
    <row r="1638" spans="1:69" x14ac:dyDescent="0.25">
      <c r="A1638">
        <v>19</v>
      </c>
      <c r="B1638" t="str">
        <f>IF(A1638=16,"CT",IF(A1638=20,"Shock",IF(A1638=19,"DecSoly",IF(A1638=18,"NoSoly","SolyTrade"))))</f>
        <v>DecSoly</v>
      </c>
      <c r="C1638" t="s">
        <v>8</v>
      </c>
      <c r="D1638" t="s">
        <v>7</v>
      </c>
      <c r="E1638" t="str" cm="1">
        <f t="array" ref="E1638">INDEX([1]!newIts[NEW],MATCH(indicatorsdb[[#This Row],[Column1]],[1]!newIts[OLD],0),0)</f>
        <v>DS100S</v>
      </c>
      <c r="F1638">
        <v>9</v>
      </c>
      <c r="G1638" t="s">
        <v>98</v>
      </c>
      <c r="H1638" t="str" cm="1">
        <f t="array" ref="H1638">INDEX([1]!fableCountries[ALPHA3],MATCH(F1638,[1]!fableCountries[id],0),0)</f>
        <v>IND</v>
      </c>
      <c r="I1638">
        <v>2020</v>
      </c>
      <c r="J1638">
        <v>3615.4312338602999</v>
      </c>
      <c r="K1638">
        <v>1387.2398267138201</v>
      </c>
      <c r="L1638">
        <v>0</v>
      </c>
      <c r="M1638">
        <v>2358.1545211647399</v>
      </c>
      <c r="N1638">
        <v>2005.9524870509299</v>
      </c>
      <c r="O1638">
        <v>48.0299259632908</v>
      </c>
      <c r="P1638">
        <v>54.121720068783397</v>
      </c>
      <c r="Q1638">
        <v>2079.2985264491699</v>
      </c>
      <c r="R1638">
        <v>0</v>
      </c>
      <c r="S1638">
        <v>0.1380476053435</v>
      </c>
      <c r="T1638">
        <v>0.5</v>
      </c>
      <c r="U1638">
        <v>5546.0062885955003</v>
      </c>
      <c r="V1638">
        <v>1919.3478149962</v>
      </c>
      <c r="W1638">
        <v>7.0143624341033997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184012.12127107699</v>
      </c>
      <c r="AF1638">
        <v>11214.527823386699</v>
      </c>
      <c r="AG1638">
        <v>65390</v>
      </c>
      <c r="AH1638">
        <v>12600</v>
      </c>
      <c r="AI1638">
        <v>16036.414163179301</v>
      </c>
      <c r="AJ1638">
        <v>8065.9367423570902</v>
      </c>
      <c r="AK1638">
        <v>297319</v>
      </c>
      <c r="AL1638">
        <v>3396.3962969157801</v>
      </c>
      <c r="AM1638">
        <v>0</v>
      </c>
      <c r="AN1638">
        <v>3396.3962969157801</v>
      </c>
      <c r="AO1638">
        <v>0</v>
      </c>
      <c r="AP1638">
        <v>0</v>
      </c>
      <c r="AQ1638">
        <v>0</v>
      </c>
      <c r="AR1638">
        <v>0</v>
      </c>
      <c r="AS1638">
        <v>429.82690930719099</v>
      </c>
      <c r="AT1638">
        <v>146.39751265613199</v>
      </c>
      <c r="AU1638">
        <v>104.58691864775901</v>
      </c>
      <c r="AV1638">
        <v>178.84247800329999</v>
      </c>
      <c r="AW1638">
        <v>0</v>
      </c>
      <c r="AX1638">
        <v>0</v>
      </c>
      <c r="AY1638">
        <v>0</v>
      </c>
      <c r="AZ1638">
        <v>259.17351128383302</v>
      </c>
      <c r="BA1638">
        <v>188.44785369540099</v>
      </c>
      <c r="BB1638">
        <v>70.725657588431602</v>
      </c>
      <c r="BC1638">
        <v>689.00042059102395</v>
      </c>
      <c r="BD1638">
        <v>0</v>
      </c>
      <c r="BE1638">
        <v>28.864015803220099</v>
      </c>
      <c r="BF1638">
        <v>-40.534097023882801</v>
      </c>
      <c r="BG1638">
        <v>0</v>
      </c>
      <c r="BH1638">
        <v>-11.670081220662601</v>
      </c>
      <c r="BI1638" s="1">
        <v>-2.8161849758959502E-3</v>
      </c>
      <c r="BJ1638">
        <v>0</v>
      </c>
      <c r="BK1638">
        <v>0</v>
      </c>
      <c r="BL1638">
        <v>0</v>
      </c>
      <c r="BM1638">
        <v>753789.27095134999</v>
      </c>
      <c r="BN1638">
        <v>238819.68021321</v>
      </c>
      <c r="BO1638">
        <v>116837.73251915201</v>
      </c>
      <c r="BP1638">
        <v>-4.8407162238827901</v>
      </c>
      <c r="BQ1638">
        <v>-35.6933808</v>
      </c>
    </row>
    <row r="1639" spans="1:69" x14ac:dyDescent="0.25">
      <c r="A1639">
        <v>19</v>
      </c>
      <c r="B1639" t="str">
        <f>IF(A1639=16,"CT",IF(A1639=20,"Shock",IF(A1639=19,"DecSoly",IF(A1639=18,"NoSoly","SolyTrade"))))</f>
        <v>DecSoly</v>
      </c>
      <c r="C1639" t="s">
        <v>8</v>
      </c>
      <c r="D1639" t="s">
        <v>7</v>
      </c>
      <c r="E1639" t="str" cm="1">
        <f t="array" ref="E1639">INDEX([1]!newIts[NEW],MATCH(indicatorsdb[[#This Row],[Column1]],[1]!newIts[OLD],0),0)</f>
        <v>DS100S</v>
      </c>
      <c r="F1639">
        <v>9</v>
      </c>
      <c r="G1639" t="s">
        <v>98</v>
      </c>
      <c r="H1639" t="str" cm="1">
        <f t="array" ref="H1639">INDEX([1]!fableCountries[ALPHA3],MATCH(F1639,[1]!fableCountries[id],0),0)</f>
        <v>IND</v>
      </c>
      <c r="I1639">
        <v>2022</v>
      </c>
      <c r="J1639">
        <v>5288.9752539104402</v>
      </c>
      <c r="K1639">
        <v>1458.52679824491</v>
      </c>
      <c r="L1639">
        <v>0</v>
      </c>
      <c r="M1639">
        <v>2371.1588643012701</v>
      </c>
      <c r="N1639">
        <v>1895.5275425262701</v>
      </c>
      <c r="O1639">
        <v>48.1393887041543</v>
      </c>
      <c r="P1639">
        <v>51.990502729304502</v>
      </c>
      <c r="Q1639">
        <v>2086.2239151537601</v>
      </c>
      <c r="R1639">
        <v>0</v>
      </c>
      <c r="S1639">
        <v>0.14468526705382001</v>
      </c>
      <c r="T1639">
        <v>0.5</v>
      </c>
      <c r="U1639">
        <v>5546.0062885955003</v>
      </c>
      <c r="V1639">
        <v>1919.3478149962</v>
      </c>
      <c r="W1639">
        <v>7.0143624341033997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182471.68001534801</v>
      </c>
      <c r="AF1639">
        <v>11116.3318237489</v>
      </c>
      <c r="AG1639">
        <v>65390</v>
      </c>
      <c r="AH1639">
        <v>14700</v>
      </c>
      <c r="AI1639">
        <v>13234.823160903299</v>
      </c>
      <c r="AJ1639">
        <v>10406.165000000001</v>
      </c>
      <c r="AK1639">
        <v>297319</v>
      </c>
      <c r="AL1639">
        <v>2340.2282576429102</v>
      </c>
      <c r="AM1639">
        <v>0</v>
      </c>
      <c r="AN1639">
        <v>2340.2282576429102</v>
      </c>
      <c r="AO1639">
        <v>0</v>
      </c>
      <c r="AP1639">
        <v>0</v>
      </c>
      <c r="AQ1639">
        <v>0</v>
      </c>
      <c r="AR1639">
        <v>0</v>
      </c>
      <c r="AS1639">
        <v>418.00088796831102</v>
      </c>
      <c r="AT1639">
        <v>143.47543219787201</v>
      </c>
      <c r="AU1639">
        <v>97.180141809866598</v>
      </c>
      <c r="AV1639">
        <v>177.34531396057201</v>
      </c>
      <c r="AW1639">
        <v>0</v>
      </c>
      <c r="AX1639">
        <v>0</v>
      </c>
      <c r="AY1639">
        <v>0</v>
      </c>
      <c r="AZ1639">
        <v>258.21490224515202</v>
      </c>
      <c r="BA1639">
        <v>187.57473486935601</v>
      </c>
      <c r="BB1639">
        <v>70.640167375796693</v>
      </c>
      <c r="BC1639">
        <v>676.21579021346395</v>
      </c>
      <c r="BD1639">
        <v>0</v>
      </c>
      <c r="BE1639">
        <v>19.8882519902307</v>
      </c>
      <c r="BF1639">
        <v>-46.482993823882801</v>
      </c>
      <c r="BG1639">
        <v>0</v>
      </c>
      <c r="BH1639">
        <v>-26.594741833652101</v>
      </c>
      <c r="BI1639" s="1">
        <v>-3.23541636652744E-3</v>
      </c>
      <c r="BJ1639">
        <v>0</v>
      </c>
      <c r="BK1639">
        <v>0</v>
      </c>
      <c r="BL1639">
        <v>0</v>
      </c>
      <c r="BM1639">
        <v>747646.03868058999</v>
      </c>
      <c r="BN1639">
        <v>228941.05276592201</v>
      </c>
      <c r="BO1639">
        <v>116735.831508146</v>
      </c>
      <c r="BP1639">
        <v>-4.8407162238827901</v>
      </c>
      <c r="BQ1639">
        <v>-41.6422776</v>
      </c>
    </row>
    <row r="1640" spans="1:69" x14ac:dyDescent="0.25">
      <c r="A1640">
        <v>19</v>
      </c>
      <c r="B1640" t="str">
        <f>IF(A1640=16,"CT",IF(A1640=20,"Shock",IF(A1640=19,"DecSoly",IF(A1640=18,"NoSoly","SolyTrade"))))</f>
        <v>DecSoly</v>
      </c>
      <c r="C1640" t="s">
        <v>30</v>
      </c>
      <c r="D1640" t="s">
        <v>29</v>
      </c>
      <c r="E1640" t="str" cm="1">
        <f t="array" ref="E1640">INDEX([1]!newIts[NEW],MATCH(indicatorsdb[[#This Row],[Column1]],[1]!newIts[OLD],0),0)</f>
        <v>DS25</v>
      </c>
      <c r="F1640">
        <v>13</v>
      </c>
      <c r="G1640" t="s">
        <v>97</v>
      </c>
      <c r="H1640" t="str" cm="1">
        <f t="array" ref="H1640">INDEX([1]!fableCountries[ALPHA3],MATCH(F1640,[1]!fableCountries[id],0),0)</f>
        <v>MEX</v>
      </c>
      <c r="I1640">
        <v>2020</v>
      </c>
      <c r="J1640">
        <v>1428.90651042678</v>
      </c>
      <c r="K1640">
        <v>132.55345500000001</v>
      </c>
      <c r="L1640">
        <v>0</v>
      </c>
      <c r="M1640">
        <v>2622.79863234199</v>
      </c>
      <c r="N1640">
        <v>2592.9562712146799</v>
      </c>
      <c r="O1640">
        <v>81.1297769042216</v>
      </c>
      <c r="P1640">
        <v>75.881245909860596</v>
      </c>
      <c r="Q1640">
        <v>1843.5023153089901</v>
      </c>
      <c r="R1640">
        <v>0</v>
      </c>
      <c r="S1640">
        <v>0.28554677188282401</v>
      </c>
      <c r="T1640">
        <v>0.5</v>
      </c>
      <c r="U1640">
        <v>12506.022478789801</v>
      </c>
      <c r="V1640">
        <v>10733.4529249238</v>
      </c>
      <c r="W1640">
        <v>4625.5613476525004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26514.2910939051</v>
      </c>
      <c r="AF1640">
        <v>83527.748432946406</v>
      </c>
      <c r="AG1640">
        <v>61786.558743887297</v>
      </c>
      <c r="AH1640">
        <v>3458.9451399999998</v>
      </c>
      <c r="AI1640">
        <v>17425.244086978499</v>
      </c>
      <c r="AJ1640">
        <v>1682.2125022827299</v>
      </c>
      <c r="AK1640">
        <v>194395</v>
      </c>
      <c r="AL1640">
        <v>-12.612180089207</v>
      </c>
      <c r="AM1640">
        <v>58.945139999999398</v>
      </c>
      <c r="AN1640">
        <v>46.332959910792397</v>
      </c>
      <c r="AO1640">
        <v>0</v>
      </c>
      <c r="AP1640">
        <v>0</v>
      </c>
      <c r="AQ1640">
        <v>0</v>
      </c>
      <c r="AR1640">
        <v>0</v>
      </c>
      <c r="AS1640">
        <v>25.511619327821901</v>
      </c>
      <c r="AT1640">
        <v>11.7396066814508</v>
      </c>
      <c r="AU1640">
        <v>0.34924359317152598</v>
      </c>
      <c r="AV1640">
        <v>13.422769053199501</v>
      </c>
      <c r="AW1640">
        <v>0</v>
      </c>
      <c r="AX1640">
        <v>0</v>
      </c>
      <c r="AY1640">
        <v>0</v>
      </c>
      <c r="AZ1640">
        <v>51.858449566693601</v>
      </c>
      <c r="BA1640">
        <v>34.753605029040799</v>
      </c>
      <c r="BB1640">
        <v>17.104844537652799</v>
      </c>
      <c r="BC1640">
        <v>77.357283836900905</v>
      </c>
      <c r="BD1640">
        <v>0.29229338346789902</v>
      </c>
      <c r="BE1640">
        <v>1.66607228576702</v>
      </c>
      <c r="BF1640">
        <v>-9.6861903466576607</v>
      </c>
      <c r="BG1640">
        <v>0</v>
      </c>
      <c r="BH1640">
        <v>-7.7278246774227402</v>
      </c>
      <c r="BI1640" s="1">
        <v>-1.2785057614563101E-2</v>
      </c>
      <c r="BJ1640">
        <v>0</v>
      </c>
      <c r="BK1640">
        <v>0</v>
      </c>
      <c r="BL1640">
        <v>0</v>
      </c>
      <c r="BM1640">
        <v>94075.454903150094</v>
      </c>
      <c r="BN1640">
        <v>16517.441171654798</v>
      </c>
      <c r="BO1640">
        <v>13774.7075206837</v>
      </c>
      <c r="BP1640">
        <v>-1.669917418032</v>
      </c>
      <c r="BQ1640">
        <v>-8.0162729286256695</v>
      </c>
    </row>
    <row r="1641" spans="1:69" x14ac:dyDescent="0.25">
      <c r="A1641">
        <v>19</v>
      </c>
      <c r="B1641" t="str">
        <f>IF(A1641=16,"CT",IF(A1641=20,"Shock",IF(A1641=19,"DecSoly",IF(A1641=18,"NoSoly","SolyTrade"))))</f>
        <v>DecSoly</v>
      </c>
      <c r="C1641" t="s">
        <v>30</v>
      </c>
      <c r="D1641" t="s">
        <v>29</v>
      </c>
      <c r="E1641" t="str" cm="1">
        <f t="array" ref="E1641">INDEX([1]!newIts[NEW],MATCH(indicatorsdb[[#This Row],[Column1]],[1]!newIts[OLD],0),0)</f>
        <v>DS25</v>
      </c>
      <c r="F1641">
        <v>13</v>
      </c>
      <c r="G1641" t="s">
        <v>97</v>
      </c>
      <c r="H1641" t="str" cm="1">
        <f t="array" ref="H1641">INDEX([1]!fableCountries[ALPHA3],MATCH(F1641,[1]!fableCountries[id],0),0)</f>
        <v>MEX</v>
      </c>
      <c r="I1641">
        <v>2022</v>
      </c>
      <c r="J1641">
        <v>1709.35666632674</v>
      </c>
      <c r="K1641">
        <v>137.65072599999999</v>
      </c>
      <c r="L1641">
        <v>0</v>
      </c>
      <c r="M1641">
        <v>2586.8335496094901</v>
      </c>
      <c r="N1641">
        <v>2537.8716139299399</v>
      </c>
      <c r="O1641">
        <v>79.349586875434895</v>
      </c>
      <c r="P1641">
        <v>74.756451540959603</v>
      </c>
      <c r="Q1641">
        <v>1850.82124136634</v>
      </c>
      <c r="R1641">
        <v>0</v>
      </c>
      <c r="S1641">
        <v>0.28535557129785799</v>
      </c>
      <c r="T1641">
        <v>0.5</v>
      </c>
      <c r="U1641">
        <v>12506.022478789801</v>
      </c>
      <c r="V1641">
        <v>10733.4529249238</v>
      </c>
      <c r="W1641">
        <v>4625.5613476525004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26507.905370404998</v>
      </c>
      <c r="AF1641">
        <v>83521.362709446403</v>
      </c>
      <c r="AG1641">
        <v>61771.721800916202</v>
      </c>
      <c r="AH1641">
        <v>3501.5166300000001</v>
      </c>
      <c r="AI1641">
        <v>17113.542127528199</v>
      </c>
      <c r="AJ1641">
        <v>1978.95136170412</v>
      </c>
      <c r="AK1641">
        <v>194395</v>
      </c>
      <c r="AL1641">
        <v>-14.836942971072901</v>
      </c>
      <c r="AM1641">
        <v>42.571490000000303</v>
      </c>
      <c r="AN1641">
        <v>27.734547028927398</v>
      </c>
      <c r="AO1641">
        <v>0</v>
      </c>
      <c r="AP1641">
        <v>0</v>
      </c>
      <c r="AQ1641">
        <v>0</v>
      </c>
      <c r="AR1641">
        <v>0</v>
      </c>
      <c r="AS1641">
        <v>25.554625477934898</v>
      </c>
      <c r="AT1641">
        <v>11.7868361125531</v>
      </c>
      <c r="AU1641">
        <v>0.35009775019763001</v>
      </c>
      <c r="AV1641">
        <v>13.4176916151842</v>
      </c>
      <c r="AW1641">
        <v>0</v>
      </c>
      <c r="AX1641">
        <v>0</v>
      </c>
      <c r="AY1641">
        <v>0</v>
      </c>
      <c r="AZ1641">
        <v>53.346262643864399</v>
      </c>
      <c r="BA1641">
        <v>35.784199028093198</v>
      </c>
      <c r="BB1641">
        <v>17.562063615771098</v>
      </c>
      <c r="BC1641">
        <v>78.888103064184705</v>
      </c>
      <c r="BD1641">
        <v>0.343853341029139</v>
      </c>
      <c r="BE1641">
        <v>1.9599640438660899</v>
      </c>
      <c r="BF1641">
        <v>-9.7848518370848492</v>
      </c>
      <c r="BG1641">
        <v>0</v>
      </c>
      <c r="BH1641">
        <v>-7.4810344521896104</v>
      </c>
      <c r="BI1641" s="1">
        <v>-1.2785057614563101E-2</v>
      </c>
      <c r="BJ1641">
        <v>0</v>
      </c>
      <c r="BK1641">
        <v>0</v>
      </c>
      <c r="BL1641">
        <v>0</v>
      </c>
      <c r="BM1641">
        <v>96194.614564416101</v>
      </c>
      <c r="BN1641">
        <v>16950.1564624169</v>
      </c>
      <c r="BO1641">
        <v>14077.9221014267</v>
      </c>
      <c r="BP1641">
        <v>-1.669917418032</v>
      </c>
      <c r="BQ1641">
        <v>-8.1149344190528492</v>
      </c>
    </row>
    <row r="1642" spans="1:69" x14ac:dyDescent="0.25">
      <c r="A1642">
        <v>19</v>
      </c>
      <c r="B1642" t="str">
        <f>IF(A1642=16,"CT",IF(A1642=20,"Shock",IF(A1642=19,"DecSoly",IF(A1642=18,"NoSoly","SolyTrade"))))</f>
        <v>DecSoly</v>
      </c>
      <c r="C1642" t="s">
        <v>28</v>
      </c>
      <c r="D1642" t="s">
        <v>27</v>
      </c>
      <c r="E1642" t="str" cm="1">
        <f t="array" ref="E1642">INDEX([1]!newIts[NEW],MATCH(indicatorsdb[[#This Row],[Column1]],[1]!newIts[OLD],0),0)</f>
        <v>DS25M</v>
      </c>
      <c r="F1642">
        <v>13</v>
      </c>
      <c r="G1642" t="s">
        <v>97</v>
      </c>
      <c r="H1642" t="str" cm="1">
        <f t="array" ref="H1642">INDEX([1]!fableCountries[ALPHA3],MATCH(F1642,[1]!fableCountries[id],0),0)</f>
        <v>MEX</v>
      </c>
      <c r="I1642">
        <v>2020</v>
      </c>
      <c r="J1642">
        <v>1428.90651042678</v>
      </c>
      <c r="K1642">
        <v>132.55345500000001</v>
      </c>
      <c r="L1642">
        <v>0</v>
      </c>
      <c r="M1642">
        <v>2622.79863234199</v>
      </c>
      <c r="N1642">
        <v>2591.0105421288499</v>
      </c>
      <c r="O1642">
        <v>81.098763165233294</v>
      </c>
      <c r="P1642">
        <v>75.841478192500901</v>
      </c>
      <c r="Q1642">
        <v>1843.5023153089901</v>
      </c>
      <c r="R1642">
        <v>0</v>
      </c>
      <c r="S1642">
        <v>0.28534986531487</v>
      </c>
      <c r="T1642">
        <v>0.5</v>
      </c>
      <c r="U1642">
        <v>12506.022478789801</v>
      </c>
      <c r="V1642">
        <v>10733.4529249238</v>
      </c>
      <c r="W1642">
        <v>4625.5613476525004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26615.328858916801</v>
      </c>
      <c r="AF1642">
        <v>83527.748432946406</v>
      </c>
      <c r="AG1642">
        <v>61594.279850447798</v>
      </c>
      <c r="AH1642">
        <v>3458.9451399999998</v>
      </c>
      <c r="AI1642">
        <v>17516.485215406199</v>
      </c>
      <c r="AJ1642">
        <v>1682.2125022827299</v>
      </c>
      <c r="AK1642">
        <v>194395</v>
      </c>
      <c r="AL1642">
        <v>-12.612180089207</v>
      </c>
      <c r="AM1642">
        <v>58.945139999999398</v>
      </c>
      <c r="AN1642">
        <v>46.332959910792397</v>
      </c>
      <c r="AO1642">
        <v>0</v>
      </c>
      <c r="AP1642">
        <v>0</v>
      </c>
      <c r="AQ1642">
        <v>0</v>
      </c>
      <c r="AR1642">
        <v>0</v>
      </c>
      <c r="AS1642">
        <v>28.0495618529052</v>
      </c>
      <c r="AT1642">
        <v>12.767882278465301</v>
      </c>
      <c r="AU1642">
        <v>0.38754220542857598</v>
      </c>
      <c r="AV1642">
        <v>14.8941373690113</v>
      </c>
      <c r="AW1642">
        <v>0</v>
      </c>
      <c r="AX1642">
        <v>0</v>
      </c>
      <c r="AY1642">
        <v>0</v>
      </c>
      <c r="AZ1642">
        <v>51.858449566693601</v>
      </c>
      <c r="BA1642">
        <v>34.753605029040799</v>
      </c>
      <c r="BB1642">
        <v>17.104844537652799</v>
      </c>
      <c r="BC1642">
        <v>79.8952263619842</v>
      </c>
      <c r="BD1642">
        <v>0.29229338346789902</v>
      </c>
      <c r="BE1642">
        <v>1.66607228576702</v>
      </c>
      <c r="BF1642">
        <v>-9.3417519312048007</v>
      </c>
      <c r="BG1642">
        <v>0</v>
      </c>
      <c r="BH1642">
        <v>-7.3833862619698802</v>
      </c>
      <c r="BI1642" s="1">
        <v>-1.2785057614563101E-2</v>
      </c>
      <c r="BJ1642">
        <v>0</v>
      </c>
      <c r="BK1642">
        <v>0</v>
      </c>
      <c r="BL1642">
        <v>0</v>
      </c>
      <c r="BM1642">
        <v>93961.121037292294</v>
      </c>
      <c r="BN1642">
        <v>16497.366829147701</v>
      </c>
      <c r="BO1642">
        <v>13757.9665379956</v>
      </c>
      <c r="BP1642">
        <v>-1.3254790025791301</v>
      </c>
      <c r="BQ1642">
        <v>-8.0162729286256695</v>
      </c>
    </row>
    <row r="1643" spans="1:69" x14ac:dyDescent="0.25">
      <c r="A1643">
        <v>19</v>
      </c>
      <c r="B1643" t="str">
        <f>IF(A1643=16,"CT",IF(A1643=20,"Shock",IF(A1643=19,"DecSoly",IF(A1643=18,"NoSoly","SolyTrade"))))</f>
        <v>DecSoly</v>
      </c>
      <c r="C1643" t="s">
        <v>28</v>
      </c>
      <c r="D1643" t="s">
        <v>27</v>
      </c>
      <c r="E1643" t="str" cm="1">
        <f t="array" ref="E1643">INDEX([1]!newIts[NEW],MATCH(indicatorsdb[[#This Row],[Column1]],[1]!newIts[OLD],0),0)</f>
        <v>DS25M</v>
      </c>
      <c r="F1643">
        <v>13</v>
      </c>
      <c r="G1643" t="s">
        <v>97</v>
      </c>
      <c r="H1643" t="str" cm="1">
        <f t="array" ref="H1643">INDEX([1]!fableCountries[ALPHA3],MATCH(F1643,[1]!fableCountries[id],0),0)</f>
        <v>MEX</v>
      </c>
      <c r="I1643">
        <v>2022</v>
      </c>
      <c r="J1643">
        <v>1709.35666632674</v>
      </c>
      <c r="K1643">
        <v>137.65072599999999</v>
      </c>
      <c r="L1643">
        <v>0</v>
      </c>
      <c r="M1643">
        <v>2586.8335496094901</v>
      </c>
      <c r="N1643">
        <v>2536.0309363667998</v>
      </c>
      <c r="O1643">
        <v>79.319874720902305</v>
      </c>
      <c r="P1643">
        <v>74.718767103288798</v>
      </c>
      <c r="Q1643">
        <v>1850.82124136634</v>
      </c>
      <c r="R1643">
        <v>0</v>
      </c>
      <c r="S1643">
        <v>0.28515866472990398</v>
      </c>
      <c r="T1643">
        <v>0.5</v>
      </c>
      <c r="U1643">
        <v>12506.022478789801</v>
      </c>
      <c r="V1643">
        <v>10733.4529249238</v>
      </c>
      <c r="W1643">
        <v>4625.5613476525004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26608.943135416801</v>
      </c>
      <c r="AF1643">
        <v>83521.362709446403</v>
      </c>
      <c r="AG1643">
        <v>61579.442907476798</v>
      </c>
      <c r="AH1643">
        <v>3501.5166300000001</v>
      </c>
      <c r="AI1643">
        <v>17204.783255955899</v>
      </c>
      <c r="AJ1643">
        <v>1978.95136170412</v>
      </c>
      <c r="AK1643">
        <v>194395</v>
      </c>
      <c r="AL1643">
        <v>-14.836942971072901</v>
      </c>
      <c r="AM1643">
        <v>42.571490000000303</v>
      </c>
      <c r="AN1643">
        <v>27.734547028927398</v>
      </c>
      <c r="AO1643">
        <v>0</v>
      </c>
      <c r="AP1643">
        <v>0</v>
      </c>
      <c r="AQ1643">
        <v>0</v>
      </c>
      <c r="AR1643">
        <v>0</v>
      </c>
      <c r="AS1643">
        <v>28.092682587953199</v>
      </c>
      <c r="AT1643">
        <v>12.815117592643199</v>
      </c>
      <c r="AU1643">
        <v>0.38850506431405002</v>
      </c>
      <c r="AV1643">
        <v>14.889059930996</v>
      </c>
      <c r="AW1643">
        <v>0</v>
      </c>
      <c r="AX1643">
        <v>0</v>
      </c>
      <c r="AY1643">
        <v>0</v>
      </c>
      <c r="AZ1643">
        <v>53.3462626438643</v>
      </c>
      <c r="BA1643">
        <v>35.784199028093198</v>
      </c>
      <c r="BB1643">
        <v>17.562063615771098</v>
      </c>
      <c r="BC1643">
        <v>81.426160174202906</v>
      </c>
      <c r="BD1643">
        <v>0.343853341029139</v>
      </c>
      <c r="BE1643">
        <v>1.9599640438660899</v>
      </c>
      <c r="BF1643">
        <v>-9.4404134216319804</v>
      </c>
      <c r="BG1643">
        <v>0</v>
      </c>
      <c r="BH1643">
        <v>-7.1365960367367496</v>
      </c>
      <c r="BI1643" s="1">
        <v>-1.2785057614563101E-2</v>
      </c>
      <c r="BJ1643">
        <v>0</v>
      </c>
      <c r="BK1643">
        <v>0</v>
      </c>
      <c r="BL1643">
        <v>0</v>
      </c>
      <c r="BM1643">
        <v>96081.625649137102</v>
      </c>
      <c r="BN1643">
        <v>16930.247034002699</v>
      </c>
      <c r="BO1643">
        <v>14061.386361304099</v>
      </c>
      <c r="BP1643">
        <v>-1.3254790025791301</v>
      </c>
      <c r="BQ1643">
        <v>-8.1149344190528492</v>
      </c>
    </row>
    <row r="1644" spans="1:69" x14ac:dyDescent="0.25">
      <c r="A1644">
        <v>19</v>
      </c>
      <c r="B1644" t="str">
        <f>IF(A1644=16,"CT",IF(A1644=20,"Shock",IF(A1644=19,"DecSoly",IF(A1644=18,"NoSoly","SolyTrade"))))</f>
        <v>DecSoly</v>
      </c>
      <c r="C1644" t="s">
        <v>26</v>
      </c>
      <c r="D1644" t="s">
        <v>25</v>
      </c>
      <c r="E1644" t="str" cm="1">
        <f t="array" ref="E1644">INDEX([1]!newIts[NEW],MATCH(indicatorsdb[[#This Row],[Column1]],[1]!newIts[OLD],0),0)</f>
        <v>DS25S</v>
      </c>
      <c r="F1644">
        <v>13</v>
      </c>
      <c r="G1644" t="s">
        <v>97</v>
      </c>
      <c r="H1644" t="str" cm="1">
        <f t="array" ref="H1644">INDEX([1]!fableCountries[ALPHA3],MATCH(F1644,[1]!fableCountries[id],0),0)</f>
        <v>MEX</v>
      </c>
      <c r="I1644">
        <v>2020</v>
      </c>
      <c r="J1644">
        <v>1428.90651042678</v>
      </c>
      <c r="K1644">
        <v>132.55345500000001</v>
      </c>
      <c r="L1644">
        <v>0</v>
      </c>
      <c r="M1644">
        <v>2622.79863234199</v>
      </c>
      <c r="N1644">
        <v>2589.0643101221699</v>
      </c>
      <c r="O1644">
        <v>81.067741409992195</v>
      </c>
      <c r="P1644">
        <v>75.801700196210604</v>
      </c>
      <c r="Q1644">
        <v>1843.5023153089901</v>
      </c>
      <c r="R1644">
        <v>0</v>
      </c>
      <c r="S1644">
        <v>0.28510373210492801</v>
      </c>
      <c r="T1644">
        <v>0.5</v>
      </c>
      <c r="U1644">
        <v>12506.022478789801</v>
      </c>
      <c r="V1644">
        <v>10733.4529249238</v>
      </c>
      <c r="W1644">
        <v>4625.5613476525004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26741.626065181401</v>
      </c>
      <c r="AF1644">
        <v>83527.748432946493</v>
      </c>
      <c r="AG1644">
        <v>61353.931233648502</v>
      </c>
      <c r="AH1644">
        <v>3458.9451399999998</v>
      </c>
      <c r="AI1644">
        <v>17630.536625940898</v>
      </c>
      <c r="AJ1644">
        <v>1682.2125022827299</v>
      </c>
      <c r="AK1644">
        <v>194395</v>
      </c>
      <c r="AL1644">
        <v>-12.612180089207</v>
      </c>
      <c r="AM1644">
        <v>58.945139999999398</v>
      </c>
      <c r="AN1644">
        <v>46.332959910792397</v>
      </c>
      <c r="AO1644">
        <v>0</v>
      </c>
      <c r="AP1644">
        <v>0</v>
      </c>
      <c r="AQ1644">
        <v>0</v>
      </c>
      <c r="AR1644">
        <v>0</v>
      </c>
      <c r="AS1644">
        <v>31.2226981269113</v>
      </c>
      <c r="AT1644">
        <v>14.0539349347141</v>
      </c>
      <c r="AU1644">
        <v>0.43541542842123798</v>
      </c>
      <c r="AV1644">
        <v>16.733347763775999</v>
      </c>
      <c r="AW1644">
        <v>0</v>
      </c>
      <c r="AX1644">
        <v>0</v>
      </c>
      <c r="AY1644">
        <v>0</v>
      </c>
      <c r="AZ1644">
        <v>51.8584495666937</v>
      </c>
      <c r="BA1644">
        <v>34.753605029040799</v>
      </c>
      <c r="BB1644">
        <v>17.104844537652799</v>
      </c>
      <c r="BC1644">
        <v>83.068362635990397</v>
      </c>
      <c r="BD1644">
        <v>0.29229338346789902</v>
      </c>
      <c r="BE1644">
        <v>1.66607228576702</v>
      </c>
      <c r="BF1644">
        <v>-9.5915374956080601</v>
      </c>
      <c r="BG1644">
        <v>0</v>
      </c>
      <c r="BH1644">
        <v>-7.6331718263731299</v>
      </c>
      <c r="BI1644" s="1">
        <v>-1.2785057614563101E-2</v>
      </c>
      <c r="BJ1644">
        <v>0</v>
      </c>
      <c r="BK1644">
        <v>0</v>
      </c>
      <c r="BL1644">
        <v>0</v>
      </c>
      <c r="BM1644">
        <v>93846.757619074604</v>
      </c>
      <c r="BN1644">
        <v>16477.2872979401</v>
      </c>
      <c r="BO1644">
        <v>13741.2212281948</v>
      </c>
      <c r="BP1644">
        <v>-1.5752645669823899</v>
      </c>
      <c r="BQ1644">
        <v>-8.0162729286256695</v>
      </c>
    </row>
    <row r="1645" spans="1:69" x14ac:dyDescent="0.25">
      <c r="A1645">
        <v>19</v>
      </c>
      <c r="B1645" t="str">
        <f>IF(A1645=16,"CT",IF(A1645=20,"Shock",IF(A1645=19,"DecSoly",IF(A1645=18,"NoSoly","SolyTrade"))))</f>
        <v>DecSoly</v>
      </c>
      <c r="C1645" t="s">
        <v>26</v>
      </c>
      <c r="D1645" t="s">
        <v>25</v>
      </c>
      <c r="E1645" t="str" cm="1">
        <f t="array" ref="E1645">INDEX([1]!newIts[NEW],MATCH(indicatorsdb[[#This Row],[Column1]],[1]!newIts[OLD],0),0)</f>
        <v>DS25S</v>
      </c>
      <c r="F1645">
        <v>13</v>
      </c>
      <c r="G1645" t="s">
        <v>97</v>
      </c>
      <c r="H1645" t="str" cm="1">
        <f t="array" ref="H1645">INDEX([1]!fableCountries[ALPHA3],MATCH(F1645,[1]!fableCountries[id],0),0)</f>
        <v>MEX</v>
      </c>
      <c r="I1645">
        <v>2022</v>
      </c>
      <c r="J1645">
        <v>1709.35666632674</v>
      </c>
      <c r="K1645">
        <v>137.65072599999999</v>
      </c>
      <c r="L1645">
        <v>0</v>
      </c>
      <c r="M1645">
        <v>2586.8335496094901</v>
      </c>
      <c r="N1645">
        <v>2534.1897704333001</v>
      </c>
      <c r="O1645">
        <v>79.290154683111993</v>
      </c>
      <c r="P1645">
        <v>74.681072667146495</v>
      </c>
      <c r="Q1645">
        <v>1850.82124136634</v>
      </c>
      <c r="R1645">
        <v>0</v>
      </c>
      <c r="S1645">
        <v>0.28491253151996099</v>
      </c>
      <c r="T1645">
        <v>0.5</v>
      </c>
      <c r="U1645">
        <v>12506.022478789801</v>
      </c>
      <c r="V1645">
        <v>10733.4529249238</v>
      </c>
      <c r="W1645">
        <v>4625.5613476525004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26735.240341681401</v>
      </c>
      <c r="AF1645">
        <v>83521.362709446403</v>
      </c>
      <c r="AG1645">
        <v>61339.094290677502</v>
      </c>
      <c r="AH1645">
        <v>3501.5166300000001</v>
      </c>
      <c r="AI1645">
        <v>17318.8346664905</v>
      </c>
      <c r="AJ1645">
        <v>1978.95136170412</v>
      </c>
      <c r="AK1645">
        <v>194395</v>
      </c>
      <c r="AL1645">
        <v>-14.836942971072901</v>
      </c>
      <c r="AM1645">
        <v>42.571490000000303</v>
      </c>
      <c r="AN1645">
        <v>27.734547028927398</v>
      </c>
      <c r="AO1645">
        <v>0</v>
      </c>
      <c r="AP1645">
        <v>0</v>
      </c>
      <c r="AQ1645">
        <v>0</v>
      </c>
      <c r="AR1645">
        <v>0</v>
      </c>
      <c r="AS1645">
        <v>31.265953302797399</v>
      </c>
      <c r="AT1645">
        <v>14.101168812438299</v>
      </c>
      <c r="AU1645">
        <v>0.43651416459841702</v>
      </c>
      <c r="AV1645">
        <v>16.7282703257607</v>
      </c>
      <c r="AW1645">
        <v>0</v>
      </c>
      <c r="AX1645">
        <v>0</v>
      </c>
      <c r="AY1645">
        <v>0</v>
      </c>
      <c r="AZ1645">
        <v>53.346262643864399</v>
      </c>
      <c r="BA1645">
        <v>35.784199028093198</v>
      </c>
      <c r="BB1645">
        <v>17.562063615771098</v>
      </c>
      <c r="BC1645">
        <v>84.599430889047198</v>
      </c>
      <c r="BD1645">
        <v>0.343853341029139</v>
      </c>
      <c r="BE1645">
        <v>1.9599640438660899</v>
      </c>
      <c r="BF1645">
        <v>-9.6901989860352398</v>
      </c>
      <c r="BG1645">
        <v>0</v>
      </c>
      <c r="BH1645">
        <v>-7.3863816011400001</v>
      </c>
      <c r="BI1645" s="1">
        <v>-1.2785057614563101E-2</v>
      </c>
      <c r="BJ1645">
        <v>0</v>
      </c>
      <c r="BK1645">
        <v>0</v>
      </c>
      <c r="BL1645">
        <v>0</v>
      </c>
      <c r="BM1645">
        <v>95968.606755529501</v>
      </c>
      <c r="BN1645">
        <v>16910.332323199698</v>
      </c>
      <c r="BO1645">
        <v>14044.846233902999</v>
      </c>
      <c r="BP1645">
        <v>-1.5752645669823899</v>
      </c>
      <c r="BQ1645">
        <v>-8.1149344190528492</v>
      </c>
    </row>
    <row r="1646" spans="1:69" x14ac:dyDescent="0.25">
      <c r="A1646">
        <v>19</v>
      </c>
      <c r="B1646" t="str">
        <f>IF(A1646=16,"CT",IF(A1646=20,"Shock",IF(A1646=19,"DecSoly",IF(A1646=18,"NoSoly","SolyTrade"))))</f>
        <v>DecSoly</v>
      </c>
      <c r="C1646" t="s">
        <v>24</v>
      </c>
      <c r="D1646" t="s">
        <v>23</v>
      </c>
      <c r="E1646" t="str" cm="1">
        <f t="array" ref="E1646">INDEX([1]!newIts[NEW],MATCH(indicatorsdb[[#This Row],[Column1]],[1]!newIts[OLD],0),0)</f>
        <v>DS50</v>
      </c>
      <c r="F1646">
        <v>13</v>
      </c>
      <c r="G1646" t="s">
        <v>97</v>
      </c>
      <c r="H1646" t="str" cm="1">
        <f t="array" ref="H1646">INDEX([1]!fableCountries[ALPHA3],MATCH(F1646,[1]!fableCountries[id],0),0)</f>
        <v>MEX</v>
      </c>
      <c r="I1646">
        <v>2020</v>
      </c>
      <c r="J1646">
        <v>1428.90651042678</v>
      </c>
      <c r="K1646">
        <v>132.55345500000001</v>
      </c>
      <c r="L1646">
        <v>0</v>
      </c>
      <c r="M1646">
        <v>2622.79863234199</v>
      </c>
      <c r="N1646">
        <v>2603.8680465344901</v>
      </c>
      <c r="O1646">
        <v>81.343474982153595</v>
      </c>
      <c r="P1646">
        <v>76.148745170278303</v>
      </c>
      <c r="Q1646">
        <v>1843.5023153089901</v>
      </c>
      <c r="R1646">
        <v>0</v>
      </c>
      <c r="S1646">
        <v>0.28554677188282401</v>
      </c>
      <c r="T1646">
        <v>0.5</v>
      </c>
      <c r="U1646">
        <v>12506.022478789801</v>
      </c>
      <c r="V1646">
        <v>10733.4529249238</v>
      </c>
      <c r="W1646">
        <v>4625.5613476525004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26514.291093905002</v>
      </c>
      <c r="AF1646">
        <v>83527.748432946406</v>
      </c>
      <c r="AG1646">
        <v>61786.558743887297</v>
      </c>
      <c r="AH1646">
        <v>3458.9451399999998</v>
      </c>
      <c r="AI1646">
        <v>17425.244086978499</v>
      </c>
      <c r="AJ1646">
        <v>1682.2125022827299</v>
      </c>
      <c r="AK1646">
        <v>194395</v>
      </c>
      <c r="AL1646">
        <v>-12.612180089207</v>
      </c>
      <c r="AM1646">
        <v>58.945139999999398</v>
      </c>
      <c r="AN1646">
        <v>46.332959910792397</v>
      </c>
      <c r="AO1646">
        <v>0</v>
      </c>
      <c r="AP1646">
        <v>0</v>
      </c>
      <c r="AQ1646">
        <v>0</v>
      </c>
      <c r="AR1646">
        <v>0</v>
      </c>
      <c r="AS1646">
        <v>25.507245273396201</v>
      </c>
      <c r="AT1646">
        <v>11.7364189614143</v>
      </c>
      <c r="AU1646">
        <v>0.34805725878237798</v>
      </c>
      <c r="AV1646">
        <v>13.422769053199501</v>
      </c>
      <c r="AW1646">
        <v>0</v>
      </c>
      <c r="AX1646">
        <v>0</v>
      </c>
      <c r="AY1646">
        <v>0</v>
      </c>
      <c r="AZ1646">
        <v>51.767745446015397</v>
      </c>
      <c r="BA1646">
        <v>34.704803711519098</v>
      </c>
      <c r="BB1646">
        <v>17.062941734496398</v>
      </c>
      <c r="BC1646">
        <v>77.262205661797097</v>
      </c>
      <c r="BD1646">
        <v>0.29229338346789902</v>
      </c>
      <c r="BE1646">
        <v>1.66607228576702</v>
      </c>
      <c r="BF1646">
        <v>-9.6861903466576607</v>
      </c>
      <c r="BG1646">
        <v>0</v>
      </c>
      <c r="BH1646">
        <v>-7.7278246774227402</v>
      </c>
      <c r="BI1646" s="1">
        <v>-1.2785057614563101E-2</v>
      </c>
      <c r="BJ1646">
        <v>0</v>
      </c>
      <c r="BK1646">
        <v>0</v>
      </c>
      <c r="BL1646">
        <v>0</v>
      </c>
      <c r="BM1646">
        <v>94337.393869496693</v>
      </c>
      <c r="BN1646">
        <v>16539.6889317161</v>
      </c>
      <c r="BO1646">
        <v>13857.651332666101</v>
      </c>
      <c r="BP1646">
        <v>-1.669917418032</v>
      </c>
      <c r="BQ1646">
        <v>-8.0162729286256695</v>
      </c>
    </row>
    <row r="1647" spans="1:69" x14ac:dyDescent="0.25">
      <c r="A1647">
        <v>19</v>
      </c>
      <c r="B1647" t="str">
        <f>IF(A1647=16,"CT",IF(A1647=20,"Shock",IF(A1647=19,"DecSoly",IF(A1647=18,"NoSoly","SolyTrade"))))</f>
        <v>DecSoly</v>
      </c>
      <c r="C1647" t="s">
        <v>24</v>
      </c>
      <c r="D1647" t="s">
        <v>23</v>
      </c>
      <c r="E1647" t="str" cm="1">
        <f t="array" ref="E1647">INDEX([1]!newIts[NEW],MATCH(indicatorsdb[[#This Row],[Column1]],[1]!newIts[OLD],0),0)</f>
        <v>DS50</v>
      </c>
      <c r="F1647">
        <v>13</v>
      </c>
      <c r="G1647" t="s">
        <v>97</v>
      </c>
      <c r="H1647" t="str" cm="1">
        <f t="array" ref="H1647">INDEX([1]!fableCountries[ALPHA3],MATCH(F1647,[1]!fableCountries[id],0),0)</f>
        <v>MEX</v>
      </c>
      <c r="I1647">
        <v>2022</v>
      </c>
      <c r="J1647">
        <v>1709.35666632674</v>
      </c>
      <c r="K1647">
        <v>137.65072599999999</v>
      </c>
      <c r="L1647">
        <v>0</v>
      </c>
      <c r="M1647">
        <v>2586.8335496094901</v>
      </c>
      <c r="N1647">
        <v>2547.0800622460201</v>
      </c>
      <c r="O1647">
        <v>79.535417114205302</v>
      </c>
      <c r="P1647">
        <v>74.9867293723442</v>
      </c>
      <c r="Q1647">
        <v>1850.82124136634</v>
      </c>
      <c r="R1647">
        <v>0</v>
      </c>
      <c r="S1647">
        <v>0.28535557129785799</v>
      </c>
      <c r="T1647">
        <v>0.5</v>
      </c>
      <c r="U1647">
        <v>12506.022478789801</v>
      </c>
      <c r="V1647">
        <v>10733.4529249238</v>
      </c>
      <c r="W1647">
        <v>4625.5613476525004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26507.905370404998</v>
      </c>
      <c r="AF1647">
        <v>83521.362709446403</v>
      </c>
      <c r="AG1647">
        <v>61771.721800916202</v>
      </c>
      <c r="AH1647">
        <v>3501.5166300000001</v>
      </c>
      <c r="AI1647">
        <v>17113.542127528199</v>
      </c>
      <c r="AJ1647">
        <v>1978.95136170412</v>
      </c>
      <c r="AK1647">
        <v>194395</v>
      </c>
      <c r="AL1647">
        <v>-14.836942971072901</v>
      </c>
      <c r="AM1647">
        <v>42.571490000000303</v>
      </c>
      <c r="AN1647">
        <v>27.734547028927398</v>
      </c>
      <c r="AO1647">
        <v>0</v>
      </c>
      <c r="AP1647">
        <v>0</v>
      </c>
      <c r="AQ1647">
        <v>0</v>
      </c>
      <c r="AR1647">
        <v>0</v>
      </c>
      <c r="AS1647">
        <v>25.551204874676198</v>
      </c>
      <c r="AT1647">
        <v>11.784205551284</v>
      </c>
      <c r="AU1647">
        <v>0.34930770820794999</v>
      </c>
      <c r="AV1647">
        <v>13.4176916151842</v>
      </c>
      <c r="AW1647">
        <v>0</v>
      </c>
      <c r="AX1647">
        <v>0</v>
      </c>
      <c r="AY1647">
        <v>0</v>
      </c>
      <c r="AZ1647">
        <v>53.273737238676503</v>
      </c>
      <c r="BA1647">
        <v>35.745546952312303</v>
      </c>
      <c r="BB1647">
        <v>17.5281902863642</v>
      </c>
      <c r="BC1647">
        <v>78.812157055738098</v>
      </c>
      <c r="BD1647">
        <v>0.343853341029139</v>
      </c>
      <c r="BE1647">
        <v>1.9599640438660899</v>
      </c>
      <c r="BF1647">
        <v>-9.7848518370848492</v>
      </c>
      <c r="BG1647">
        <v>0</v>
      </c>
      <c r="BH1647">
        <v>-7.4810344521896104</v>
      </c>
      <c r="BI1647" s="1">
        <v>-1.2785057614563101E-2</v>
      </c>
      <c r="BJ1647">
        <v>0</v>
      </c>
      <c r="BK1647">
        <v>0</v>
      </c>
      <c r="BL1647">
        <v>0</v>
      </c>
      <c r="BM1647">
        <v>96451.854751562001</v>
      </c>
      <c r="BN1647">
        <v>16970.567192349601</v>
      </c>
      <c r="BO1647">
        <v>14152.820533861999</v>
      </c>
      <c r="BP1647">
        <v>-1.669917418032</v>
      </c>
      <c r="BQ1647">
        <v>-8.1149344190528492</v>
      </c>
    </row>
    <row r="1648" spans="1:69" x14ac:dyDescent="0.25">
      <c r="A1648">
        <v>19</v>
      </c>
      <c r="B1648" t="str">
        <f>IF(A1648=16,"CT",IF(A1648=20,"Shock",IF(A1648=19,"DecSoly",IF(A1648=18,"NoSoly","SolyTrade"))))</f>
        <v>DecSoly</v>
      </c>
      <c r="C1648" t="s">
        <v>22</v>
      </c>
      <c r="D1648" t="s">
        <v>21</v>
      </c>
      <c r="E1648" t="str" cm="1">
        <f t="array" ref="E1648">INDEX([1]!newIts[NEW],MATCH(indicatorsdb[[#This Row],[Column1]],[1]!newIts[OLD],0),0)</f>
        <v>DS50M</v>
      </c>
      <c r="F1648">
        <v>13</v>
      </c>
      <c r="G1648" t="s">
        <v>97</v>
      </c>
      <c r="H1648" t="str" cm="1">
        <f t="array" ref="H1648">INDEX([1]!fableCountries[ALPHA3],MATCH(F1648,[1]!fableCountries[id],0),0)</f>
        <v>MEX</v>
      </c>
      <c r="I1648">
        <v>2020</v>
      </c>
      <c r="J1648">
        <v>1428.90651042678</v>
      </c>
      <c r="K1648">
        <v>132.55345500000001</v>
      </c>
      <c r="L1648">
        <v>0</v>
      </c>
      <c r="M1648">
        <v>2622.79863234199</v>
      </c>
      <c r="N1648">
        <v>2601.9120486899701</v>
      </c>
      <c r="O1648">
        <v>81.312337884833198</v>
      </c>
      <c r="P1648">
        <v>76.108752350742193</v>
      </c>
      <c r="Q1648">
        <v>1843.5023153089901</v>
      </c>
      <c r="R1648">
        <v>0</v>
      </c>
      <c r="S1648">
        <v>0.28534986531487</v>
      </c>
      <c r="T1648">
        <v>0.5</v>
      </c>
      <c r="U1648">
        <v>12506.022478789801</v>
      </c>
      <c r="V1648">
        <v>10733.4529249238</v>
      </c>
      <c r="W1648">
        <v>4625.5613476525004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26615.328858916801</v>
      </c>
      <c r="AF1648">
        <v>83527.748432946406</v>
      </c>
      <c r="AG1648">
        <v>61594.279850447798</v>
      </c>
      <c r="AH1648">
        <v>3458.9451399999998</v>
      </c>
      <c r="AI1648">
        <v>17516.485215406199</v>
      </c>
      <c r="AJ1648">
        <v>1682.2125022827299</v>
      </c>
      <c r="AK1648">
        <v>194395</v>
      </c>
      <c r="AL1648">
        <v>-12.612180089207</v>
      </c>
      <c r="AM1648">
        <v>58.945139999999398</v>
      </c>
      <c r="AN1648">
        <v>46.332959910792397</v>
      </c>
      <c r="AO1648">
        <v>0</v>
      </c>
      <c r="AP1648">
        <v>0</v>
      </c>
      <c r="AQ1648">
        <v>0</v>
      </c>
      <c r="AR1648">
        <v>0</v>
      </c>
      <c r="AS1648">
        <v>28.045063586170802</v>
      </c>
      <c r="AT1648">
        <v>12.7647004552796</v>
      </c>
      <c r="AU1648">
        <v>0.38622576187992302</v>
      </c>
      <c r="AV1648">
        <v>14.8941373690113</v>
      </c>
      <c r="AW1648">
        <v>0</v>
      </c>
      <c r="AX1648">
        <v>0</v>
      </c>
      <c r="AY1648">
        <v>0</v>
      </c>
      <c r="AZ1648">
        <v>51.767745446015503</v>
      </c>
      <c r="BA1648">
        <v>34.704803711519098</v>
      </c>
      <c r="BB1648">
        <v>17.062941734496398</v>
      </c>
      <c r="BC1648">
        <v>79.800023974571701</v>
      </c>
      <c r="BD1648">
        <v>0.29229338346789902</v>
      </c>
      <c r="BE1648">
        <v>1.66607228576702</v>
      </c>
      <c r="BF1648">
        <v>-9.3417519312048007</v>
      </c>
      <c r="BG1648">
        <v>0</v>
      </c>
      <c r="BH1648">
        <v>-7.3833862619698802</v>
      </c>
      <c r="BI1648" s="1">
        <v>-1.2785057614563101E-2</v>
      </c>
      <c r="BJ1648">
        <v>0</v>
      </c>
      <c r="BK1648">
        <v>0</v>
      </c>
      <c r="BL1648">
        <v>0</v>
      </c>
      <c r="BM1648">
        <v>94222.824299335902</v>
      </c>
      <c r="BN1648">
        <v>16519.602039617701</v>
      </c>
      <c r="BO1648">
        <v>13840.821684405701</v>
      </c>
      <c r="BP1648">
        <v>-1.3254790025791301</v>
      </c>
      <c r="BQ1648">
        <v>-8.0162729286256695</v>
      </c>
    </row>
    <row r="1649" spans="1:69" x14ac:dyDescent="0.25">
      <c r="A1649">
        <v>19</v>
      </c>
      <c r="B1649" t="str">
        <f>IF(A1649=16,"CT",IF(A1649=20,"Shock",IF(A1649=19,"DecSoly",IF(A1649=18,"NoSoly","SolyTrade"))))</f>
        <v>DecSoly</v>
      </c>
      <c r="C1649" t="s">
        <v>22</v>
      </c>
      <c r="D1649" t="s">
        <v>21</v>
      </c>
      <c r="E1649" t="str" cm="1">
        <f t="array" ref="E1649">INDEX([1]!newIts[NEW],MATCH(indicatorsdb[[#This Row],[Column1]],[1]!newIts[OLD],0),0)</f>
        <v>DS50M</v>
      </c>
      <c r="F1649">
        <v>13</v>
      </c>
      <c r="G1649" t="s">
        <v>97</v>
      </c>
      <c r="H1649" t="str" cm="1">
        <f t="array" ref="H1649">INDEX([1]!fableCountries[ALPHA3],MATCH(F1649,[1]!fableCountries[id],0),0)</f>
        <v>MEX</v>
      </c>
      <c r="I1649">
        <v>2022</v>
      </c>
      <c r="J1649">
        <v>1709.35666632674</v>
      </c>
      <c r="K1649">
        <v>137.65072599999999</v>
      </c>
      <c r="L1649">
        <v>0</v>
      </c>
      <c r="M1649">
        <v>2586.8335496094901</v>
      </c>
      <c r="N1649">
        <v>2545.23108718608</v>
      </c>
      <c r="O1649">
        <v>79.5056013390559</v>
      </c>
      <c r="P1649">
        <v>74.948861522057697</v>
      </c>
      <c r="Q1649">
        <v>1850.82124136634</v>
      </c>
      <c r="R1649">
        <v>0</v>
      </c>
      <c r="S1649">
        <v>0.28515866472990398</v>
      </c>
      <c r="T1649">
        <v>0.5</v>
      </c>
      <c r="U1649">
        <v>12506.022478789801</v>
      </c>
      <c r="V1649">
        <v>10733.4529249238</v>
      </c>
      <c r="W1649">
        <v>4625.5613476525004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26608.943135416801</v>
      </c>
      <c r="AF1649">
        <v>83521.362709446403</v>
      </c>
      <c r="AG1649">
        <v>61579.442907476798</v>
      </c>
      <c r="AH1649">
        <v>3501.5166300000001</v>
      </c>
      <c r="AI1649">
        <v>17204.783255955899</v>
      </c>
      <c r="AJ1649">
        <v>1978.95136170412</v>
      </c>
      <c r="AK1649">
        <v>194395</v>
      </c>
      <c r="AL1649">
        <v>-14.836942971072901</v>
      </c>
      <c r="AM1649">
        <v>42.571490000000303</v>
      </c>
      <c r="AN1649">
        <v>27.734547028927398</v>
      </c>
      <c r="AO1649">
        <v>0</v>
      </c>
      <c r="AP1649">
        <v>0</v>
      </c>
      <c r="AQ1649">
        <v>0</v>
      </c>
      <c r="AR1649">
        <v>0</v>
      </c>
      <c r="AS1649">
        <v>28.0891800767922</v>
      </c>
      <c r="AT1649">
        <v>12.8124917818695</v>
      </c>
      <c r="AU1649">
        <v>0.38762836392675198</v>
      </c>
      <c r="AV1649">
        <v>14.889059930996</v>
      </c>
      <c r="AW1649">
        <v>0</v>
      </c>
      <c r="AX1649">
        <v>0</v>
      </c>
      <c r="AY1649">
        <v>0</v>
      </c>
      <c r="AZ1649">
        <v>53.273737238676503</v>
      </c>
      <c r="BA1649">
        <v>35.745546952312303</v>
      </c>
      <c r="BB1649">
        <v>17.5281902863642</v>
      </c>
      <c r="BC1649">
        <v>81.350132257854099</v>
      </c>
      <c r="BD1649">
        <v>0.343853341029139</v>
      </c>
      <c r="BE1649">
        <v>1.9599640438660899</v>
      </c>
      <c r="BF1649">
        <v>-9.4404134216319804</v>
      </c>
      <c r="BG1649">
        <v>0</v>
      </c>
      <c r="BH1649">
        <v>-7.1365960367367496</v>
      </c>
      <c r="BI1649" s="1">
        <v>-1.2785057614563101E-2</v>
      </c>
      <c r="BJ1649">
        <v>0</v>
      </c>
      <c r="BK1649">
        <v>0</v>
      </c>
      <c r="BL1649">
        <v>0</v>
      </c>
      <c r="BM1649">
        <v>96338.638439841801</v>
      </c>
      <c r="BN1649">
        <v>16950.646942705102</v>
      </c>
      <c r="BO1649">
        <v>14136.2077880997</v>
      </c>
      <c r="BP1649">
        <v>-1.3254790025791301</v>
      </c>
      <c r="BQ1649">
        <v>-8.1149344190528492</v>
      </c>
    </row>
    <row r="1650" spans="1:69" x14ac:dyDescent="0.25">
      <c r="A1650">
        <v>19</v>
      </c>
      <c r="B1650" t="str">
        <f>IF(A1650=16,"CT",IF(A1650=20,"Shock",IF(A1650=19,"DecSoly",IF(A1650=18,"NoSoly","SolyTrade"))))</f>
        <v>DecSoly</v>
      </c>
      <c r="C1650" t="s">
        <v>20</v>
      </c>
      <c r="D1650" t="s">
        <v>19</v>
      </c>
      <c r="E1650" t="str" cm="1">
        <f t="array" ref="E1650">INDEX([1]!newIts[NEW],MATCH(indicatorsdb[[#This Row],[Column1]],[1]!newIts[OLD],0),0)</f>
        <v>DS50S</v>
      </c>
      <c r="F1650">
        <v>13</v>
      </c>
      <c r="G1650" t="s">
        <v>97</v>
      </c>
      <c r="H1650" t="str" cm="1">
        <f t="array" ref="H1650">INDEX([1]!fableCountries[ALPHA3],MATCH(F1650,[1]!fableCountries[id],0),0)</f>
        <v>MEX</v>
      </c>
      <c r="I1650">
        <v>2020</v>
      </c>
      <c r="J1650">
        <v>1428.90651042678</v>
      </c>
      <c r="K1650">
        <v>132.55345500000001</v>
      </c>
      <c r="L1650">
        <v>0</v>
      </c>
      <c r="M1650">
        <v>2622.79863234199</v>
      </c>
      <c r="N1650">
        <v>2599.9555418379</v>
      </c>
      <c r="O1650">
        <v>81.281192684734094</v>
      </c>
      <c r="P1650">
        <v>76.068749123910806</v>
      </c>
      <c r="Q1650">
        <v>1843.5023153089901</v>
      </c>
      <c r="R1650">
        <v>0</v>
      </c>
      <c r="S1650">
        <v>0.28510373210492801</v>
      </c>
      <c r="T1650">
        <v>0.5</v>
      </c>
      <c r="U1650">
        <v>12506.022478789801</v>
      </c>
      <c r="V1650">
        <v>10733.4529249238</v>
      </c>
      <c r="W1650">
        <v>4625.5613476525004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26741.626065181401</v>
      </c>
      <c r="AF1650">
        <v>83527.748432946406</v>
      </c>
      <c r="AG1650">
        <v>61353.931233648502</v>
      </c>
      <c r="AH1650">
        <v>3458.9451399999998</v>
      </c>
      <c r="AI1650">
        <v>17630.536625940898</v>
      </c>
      <c r="AJ1650">
        <v>1682.2125022827299</v>
      </c>
      <c r="AK1650">
        <v>194395</v>
      </c>
      <c r="AL1650">
        <v>-12.612180089207</v>
      </c>
      <c r="AM1650">
        <v>58.945139999999398</v>
      </c>
      <c r="AN1650">
        <v>46.332959910792397</v>
      </c>
      <c r="AO1650">
        <v>0</v>
      </c>
      <c r="AP1650">
        <v>0</v>
      </c>
      <c r="AQ1650">
        <v>0</v>
      </c>
      <c r="AR1650">
        <v>0</v>
      </c>
      <c r="AS1650">
        <v>31.218043112803102</v>
      </c>
      <c r="AT1650">
        <v>14.050759000391899</v>
      </c>
      <c r="AU1650">
        <v>0.43393634863520197</v>
      </c>
      <c r="AV1650">
        <v>16.733347763775999</v>
      </c>
      <c r="AW1650">
        <v>0</v>
      </c>
      <c r="AX1650">
        <v>0</v>
      </c>
      <c r="AY1650">
        <v>0</v>
      </c>
      <c r="AZ1650">
        <v>51.767745446015503</v>
      </c>
      <c r="BA1650">
        <v>34.704803711519098</v>
      </c>
      <c r="BB1650">
        <v>17.062941734496398</v>
      </c>
      <c r="BC1650">
        <v>82.973003501204005</v>
      </c>
      <c r="BD1650">
        <v>0.29229338346789902</v>
      </c>
      <c r="BE1650">
        <v>1.66607228576702</v>
      </c>
      <c r="BF1650">
        <v>-9.5915374956080601</v>
      </c>
      <c r="BG1650">
        <v>0</v>
      </c>
      <c r="BH1650">
        <v>-7.6331718263731299</v>
      </c>
      <c r="BI1650" s="1">
        <v>-1.2785057614563101E-2</v>
      </c>
      <c r="BJ1650">
        <v>0</v>
      </c>
      <c r="BK1650">
        <v>0</v>
      </c>
      <c r="BL1650">
        <v>0</v>
      </c>
      <c r="BM1650">
        <v>94108.224914839695</v>
      </c>
      <c r="BN1650">
        <v>16499.5099203256</v>
      </c>
      <c r="BO1650">
        <v>13823.987656581299</v>
      </c>
      <c r="BP1650">
        <v>-1.5752645669823899</v>
      </c>
      <c r="BQ1650">
        <v>-8.0162729286256695</v>
      </c>
    </row>
    <row r="1651" spans="1:69" x14ac:dyDescent="0.25">
      <c r="A1651">
        <v>19</v>
      </c>
      <c r="B1651" t="str">
        <f>IF(A1651=16,"CT",IF(A1651=20,"Shock",IF(A1651=19,"DecSoly",IF(A1651=18,"NoSoly","SolyTrade"))))</f>
        <v>DecSoly</v>
      </c>
      <c r="C1651" t="s">
        <v>20</v>
      </c>
      <c r="D1651" t="s">
        <v>19</v>
      </c>
      <c r="E1651" t="str" cm="1">
        <f t="array" ref="E1651">INDEX([1]!newIts[NEW],MATCH(indicatorsdb[[#This Row],[Column1]],[1]!newIts[OLD],0),0)</f>
        <v>DS50S</v>
      </c>
      <c r="F1651">
        <v>13</v>
      </c>
      <c r="G1651" t="s">
        <v>97</v>
      </c>
      <c r="H1651" t="str" cm="1">
        <f t="array" ref="H1651">INDEX([1]!fableCountries[ALPHA3],MATCH(F1651,[1]!fableCountries[id],0),0)</f>
        <v>MEX</v>
      </c>
      <c r="I1651">
        <v>2022</v>
      </c>
      <c r="J1651">
        <v>1709.35666632674</v>
      </c>
      <c r="K1651">
        <v>137.65072599999999</v>
      </c>
      <c r="L1651">
        <v>0</v>
      </c>
      <c r="M1651">
        <v>2586.8335496094901</v>
      </c>
      <c r="N1651">
        <v>2543.3816186837098</v>
      </c>
      <c r="O1651">
        <v>79.475777606866203</v>
      </c>
      <c r="P1651">
        <v>74.910983565845498</v>
      </c>
      <c r="Q1651">
        <v>1850.82124136634</v>
      </c>
      <c r="R1651">
        <v>0</v>
      </c>
      <c r="S1651">
        <v>0.28491253151996099</v>
      </c>
      <c r="T1651">
        <v>0.5</v>
      </c>
      <c r="U1651">
        <v>12506.022478789801</v>
      </c>
      <c r="V1651">
        <v>10733.4529249238</v>
      </c>
      <c r="W1651">
        <v>4625.5613476525004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26735.240341681401</v>
      </c>
      <c r="AF1651">
        <v>83521.362709446403</v>
      </c>
      <c r="AG1651">
        <v>61339.094290677502</v>
      </c>
      <c r="AH1651">
        <v>3501.5166300000001</v>
      </c>
      <c r="AI1651">
        <v>17318.8346664905</v>
      </c>
      <c r="AJ1651">
        <v>1978.95136170412</v>
      </c>
      <c r="AK1651">
        <v>194395</v>
      </c>
      <c r="AL1651">
        <v>-14.836942971072901</v>
      </c>
      <c r="AM1651">
        <v>42.571490000000303</v>
      </c>
      <c r="AN1651">
        <v>27.734547028927398</v>
      </c>
      <c r="AO1651">
        <v>0</v>
      </c>
      <c r="AP1651">
        <v>0</v>
      </c>
      <c r="AQ1651">
        <v>0</v>
      </c>
      <c r="AR1651">
        <v>0</v>
      </c>
      <c r="AS1651">
        <v>31.262347170396101</v>
      </c>
      <c r="AT1651">
        <v>14.0985477033317</v>
      </c>
      <c r="AU1651">
        <v>0.43552914130369502</v>
      </c>
      <c r="AV1651">
        <v>16.7282703257607</v>
      </c>
      <c r="AW1651">
        <v>0</v>
      </c>
      <c r="AX1651">
        <v>0</v>
      </c>
      <c r="AY1651">
        <v>0</v>
      </c>
      <c r="AZ1651">
        <v>53.273737238676503</v>
      </c>
      <c r="BA1651">
        <v>35.745546952312303</v>
      </c>
      <c r="BB1651">
        <v>17.5281902863642</v>
      </c>
      <c r="BC1651">
        <v>84.523299351457993</v>
      </c>
      <c r="BD1651">
        <v>0.343853341029139</v>
      </c>
      <c r="BE1651">
        <v>1.9599640438660899</v>
      </c>
      <c r="BF1651">
        <v>-9.6901989860352398</v>
      </c>
      <c r="BG1651">
        <v>0</v>
      </c>
      <c r="BH1651">
        <v>-7.3863816011400001</v>
      </c>
      <c r="BI1651" s="1">
        <v>-1.2785057614563101E-2</v>
      </c>
      <c r="BJ1651">
        <v>0</v>
      </c>
      <c r="BK1651">
        <v>0</v>
      </c>
      <c r="BL1651">
        <v>0</v>
      </c>
      <c r="BM1651">
        <v>96225.391913688203</v>
      </c>
      <c r="BN1651">
        <v>16930.721376874</v>
      </c>
      <c r="BO1651">
        <v>14119.590608835901</v>
      </c>
      <c r="BP1651">
        <v>-1.5752645669823899</v>
      </c>
      <c r="BQ1651">
        <v>-8.1149344190528492</v>
      </c>
    </row>
    <row r="1652" spans="1:69" x14ac:dyDescent="0.25">
      <c r="A1652">
        <v>19</v>
      </c>
      <c r="B1652" t="str">
        <f>IF(A1652=16,"CT",IF(A1652=20,"Shock",IF(A1652=19,"DecSoly",IF(A1652=18,"NoSoly","SolyTrade"))))</f>
        <v>DecSoly</v>
      </c>
      <c r="C1652" t="s">
        <v>18</v>
      </c>
      <c r="D1652" t="s">
        <v>17</v>
      </c>
      <c r="E1652" t="str" cm="1">
        <f t="array" ref="E1652">INDEX([1]!newIts[NEW],MATCH(indicatorsdb[[#This Row],[Column1]],[1]!newIts[OLD],0),0)</f>
        <v>DS75</v>
      </c>
      <c r="F1652">
        <v>13</v>
      </c>
      <c r="G1652" t="s">
        <v>97</v>
      </c>
      <c r="H1652" t="str" cm="1">
        <f t="array" ref="H1652">INDEX([1]!fableCountries[ALPHA3],MATCH(F1652,[1]!fableCountries[id],0),0)</f>
        <v>MEX</v>
      </c>
      <c r="I1652">
        <v>2020</v>
      </c>
      <c r="J1652">
        <v>1428.90651042678</v>
      </c>
      <c r="K1652">
        <v>132.55345500000001</v>
      </c>
      <c r="L1652">
        <v>0</v>
      </c>
      <c r="M1652">
        <v>2622.79863234199</v>
      </c>
      <c r="N1652">
        <v>2614.3685772110498</v>
      </c>
      <c r="O1652">
        <v>81.550230181990301</v>
      </c>
      <c r="P1652">
        <v>76.408019014712394</v>
      </c>
      <c r="Q1652">
        <v>1843.5023153089901</v>
      </c>
      <c r="R1652">
        <v>0</v>
      </c>
      <c r="S1652">
        <v>0.28555365624946899</v>
      </c>
      <c r="T1652">
        <v>0.5</v>
      </c>
      <c r="U1652">
        <v>12506.022478789801</v>
      </c>
      <c r="V1652">
        <v>10733.4529249238</v>
      </c>
      <c r="W1652">
        <v>4625.5613476525004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26508.707461204001</v>
      </c>
      <c r="AF1652">
        <v>83527.748432946406</v>
      </c>
      <c r="AG1652">
        <v>61786.558743887297</v>
      </c>
      <c r="AH1652">
        <v>3458.9451399999998</v>
      </c>
      <c r="AI1652">
        <v>17430.827719679601</v>
      </c>
      <c r="AJ1652">
        <v>1682.2125022827299</v>
      </c>
      <c r="AK1652">
        <v>194395</v>
      </c>
      <c r="AL1652">
        <v>-12.612180089207</v>
      </c>
      <c r="AM1652">
        <v>58.945139999999398</v>
      </c>
      <c r="AN1652">
        <v>46.332959910792397</v>
      </c>
      <c r="AO1652">
        <v>0</v>
      </c>
      <c r="AP1652">
        <v>0</v>
      </c>
      <c r="AQ1652">
        <v>0</v>
      </c>
      <c r="AR1652">
        <v>0</v>
      </c>
      <c r="AS1652">
        <v>25.494367255292001</v>
      </c>
      <c r="AT1652">
        <v>11.729298281345701</v>
      </c>
      <c r="AU1652">
        <v>0.34673959761969098</v>
      </c>
      <c r="AV1652">
        <v>13.4183293763266</v>
      </c>
      <c r="AW1652">
        <v>0</v>
      </c>
      <c r="AX1652">
        <v>0</v>
      </c>
      <c r="AY1652">
        <v>0</v>
      </c>
      <c r="AZ1652">
        <v>51.677089574637101</v>
      </c>
      <c r="BA1652">
        <v>34.656076467788097</v>
      </c>
      <c r="BB1652">
        <v>17.0210131068491</v>
      </c>
      <c r="BC1652">
        <v>77.158671772314605</v>
      </c>
      <c r="BD1652">
        <v>0.29229338346789902</v>
      </c>
      <c r="BE1652">
        <v>1.66607228576702</v>
      </c>
      <c r="BF1652">
        <v>-9.6942780587081003</v>
      </c>
      <c r="BG1652">
        <v>0</v>
      </c>
      <c r="BH1652">
        <v>-7.7359123894731798</v>
      </c>
      <c r="BI1652" s="1">
        <v>-1.2785057614563101E-2</v>
      </c>
      <c r="BJ1652">
        <v>0</v>
      </c>
      <c r="BK1652">
        <v>0</v>
      </c>
      <c r="BL1652">
        <v>0</v>
      </c>
      <c r="BM1652">
        <v>94571.671428117304</v>
      </c>
      <c r="BN1652">
        <v>16556.874865292099</v>
      </c>
      <c r="BO1652">
        <v>13937.0708220162</v>
      </c>
      <c r="BP1652">
        <v>-1.6780051300824299</v>
      </c>
      <c r="BQ1652">
        <v>-8.0162729286256695</v>
      </c>
    </row>
    <row r="1653" spans="1:69" x14ac:dyDescent="0.25">
      <c r="A1653">
        <v>19</v>
      </c>
      <c r="B1653" t="str">
        <f>IF(A1653=16,"CT",IF(A1653=20,"Shock",IF(A1653=19,"DecSoly",IF(A1653=18,"NoSoly","SolyTrade"))))</f>
        <v>DecSoly</v>
      </c>
      <c r="C1653" t="s">
        <v>18</v>
      </c>
      <c r="D1653" t="s">
        <v>17</v>
      </c>
      <c r="E1653" t="str" cm="1">
        <f t="array" ref="E1653">INDEX([1]!newIts[NEW],MATCH(indicatorsdb[[#This Row],[Column1]],[1]!newIts[OLD],0),0)</f>
        <v>DS75</v>
      </c>
      <c r="F1653">
        <v>13</v>
      </c>
      <c r="G1653" t="s">
        <v>97</v>
      </c>
      <c r="H1653" t="str" cm="1">
        <f t="array" ref="H1653">INDEX([1]!fableCountries[ALPHA3],MATCH(F1653,[1]!fableCountries[id],0),0)</f>
        <v>MEX</v>
      </c>
      <c r="I1653">
        <v>2022</v>
      </c>
      <c r="J1653">
        <v>1709.35666632674</v>
      </c>
      <c r="K1653">
        <v>137.65072599999999</v>
      </c>
      <c r="L1653">
        <v>0</v>
      </c>
      <c r="M1653">
        <v>2586.8335496094901</v>
      </c>
      <c r="N1653">
        <v>2555.8560747103102</v>
      </c>
      <c r="O1653">
        <v>79.714029932722596</v>
      </c>
      <c r="P1653">
        <v>75.208297912804298</v>
      </c>
      <c r="Q1653">
        <v>1850.82124136634</v>
      </c>
      <c r="R1653">
        <v>0</v>
      </c>
      <c r="S1653">
        <v>0.28536245566450302</v>
      </c>
      <c r="T1653">
        <v>0.5</v>
      </c>
      <c r="U1653">
        <v>12506.022478789801</v>
      </c>
      <c r="V1653">
        <v>10733.4529249238</v>
      </c>
      <c r="W1653">
        <v>4625.5613476525004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26502.321737703998</v>
      </c>
      <c r="AF1653">
        <v>83521.362709446505</v>
      </c>
      <c r="AG1653">
        <v>61771.721800916202</v>
      </c>
      <c r="AH1653">
        <v>3501.5166300000001</v>
      </c>
      <c r="AI1653">
        <v>17119.125760229301</v>
      </c>
      <c r="AJ1653">
        <v>1978.95136170412</v>
      </c>
      <c r="AK1653">
        <v>194395</v>
      </c>
      <c r="AL1653">
        <v>-14.836942971072901</v>
      </c>
      <c r="AM1653">
        <v>42.571490000000303</v>
      </c>
      <c r="AN1653">
        <v>27.734547028927398</v>
      </c>
      <c r="AO1653">
        <v>0</v>
      </c>
      <c r="AP1653">
        <v>0</v>
      </c>
      <c r="AQ1653">
        <v>0</v>
      </c>
      <c r="AR1653">
        <v>0</v>
      </c>
      <c r="AS1653">
        <v>25.5392852191072</v>
      </c>
      <c r="AT1653">
        <v>11.777640465367799</v>
      </c>
      <c r="AU1653">
        <v>0.34839281542816702</v>
      </c>
      <c r="AV1653">
        <v>13.4132519383113</v>
      </c>
      <c r="AW1653">
        <v>0</v>
      </c>
      <c r="AX1653">
        <v>0</v>
      </c>
      <c r="AY1653">
        <v>0</v>
      </c>
      <c r="AZ1653">
        <v>53.201253033815803</v>
      </c>
      <c r="BA1653">
        <v>35.706956553446197</v>
      </c>
      <c r="BB1653">
        <v>17.494296480369599</v>
      </c>
      <c r="BC1653">
        <v>78.727753195308395</v>
      </c>
      <c r="BD1653">
        <v>0.343853341029139</v>
      </c>
      <c r="BE1653">
        <v>1.9599640438660899</v>
      </c>
      <c r="BF1653">
        <v>-9.79293954913528</v>
      </c>
      <c r="BG1653">
        <v>0</v>
      </c>
      <c r="BH1653">
        <v>-7.4891221642400501</v>
      </c>
      <c r="BI1653" s="1">
        <v>-1.2785057614563101E-2</v>
      </c>
      <c r="BJ1653">
        <v>0</v>
      </c>
      <c r="BK1653">
        <v>0</v>
      </c>
      <c r="BL1653">
        <v>0</v>
      </c>
      <c r="BM1653">
        <v>96680.146770721301</v>
      </c>
      <c r="BN1653">
        <v>16985.662533864299</v>
      </c>
      <c r="BO1653">
        <v>14223.8637369561</v>
      </c>
      <c r="BP1653">
        <v>-1.6780051300824299</v>
      </c>
      <c r="BQ1653">
        <v>-8.1149344190528492</v>
      </c>
    </row>
    <row r="1654" spans="1:69" x14ac:dyDescent="0.25">
      <c r="A1654">
        <v>19</v>
      </c>
      <c r="B1654" t="str">
        <f>IF(A1654=16,"CT",IF(A1654=20,"Shock",IF(A1654=19,"DecSoly",IF(A1654=18,"NoSoly","SolyTrade"))))</f>
        <v>DecSoly</v>
      </c>
      <c r="C1654" t="s">
        <v>16</v>
      </c>
      <c r="D1654" t="s">
        <v>15</v>
      </c>
      <c r="E1654" t="str" cm="1">
        <f t="array" ref="E1654">INDEX([1]!newIts[NEW],MATCH(indicatorsdb[[#This Row],[Column1]],[1]!newIts[OLD],0),0)</f>
        <v>DS75M</v>
      </c>
      <c r="F1654">
        <v>13</v>
      </c>
      <c r="G1654" t="s">
        <v>97</v>
      </c>
      <c r="H1654" t="str" cm="1">
        <f t="array" ref="H1654">INDEX([1]!fableCountries[ALPHA3],MATCH(F1654,[1]!fableCountries[id],0),0)</f>
        <v>MEX</v>
      </c>
      <c r="I1654">
        <v>2020</v>
      </c>
      <c r="J1654">
        <v>1428.90651042678</v>
      </c>
      <c r="K1654">
        <v>132.55345500000001</v>
      </c>
      <c r="L1654">
        <v>0</v>
      </c>
      <c r="M1654">
        <v>2622.79863234199</v>
      </c>
      <c r="N1654">
        <v>2612.93812982587</v>
      </c>
      <c r="O1654">
        <v>81.527489209071106</v>
      </c>
      <c r="P1654">
        <v>76.378760494639593</v>
      </c>
      <c r="Q1654">
        <v>1843.5023153089901</v>
      </c>
      <c r="R1654">
        <v>0</v>
      </c>
      <c r="S1654">
        <v>0.28534986531487</v>
      </c>
      <c r="T1654">
        <v>0.5</v>
      </c>
      <c r="U1654">
        <v>12506.022478789801</v>
      </c>
      <c r="V1654">
        <v>10733.4529249238</v>
      </c>
      <c r="W1654">
        <v>4625.5613476525004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26615.328858916801</v>
      </c>
      <c r="AF1654">
        <v>83527.748432946493</v>
      </c>
      <c r="AG1654">
        <v>61594.279850447798</v>
      </c>
      <c r="AH1654">
        <v>3458.9451399999998</v>
      </c>
      <c r="AI1654">
        <v>17516.485215406199</v>
      </c>
      <c r="AJ1654">
        <v>1682.2125022827299</v>
      </c>
      <c r="AK1654">
        <v>194395</v>
      </c>
      <c r="AL1654">
        <v>-12.612180089207</v>
      </c>
      <c r="AM1654">
        <v>58.945139999999398</v>
      </c>
      <c r="AN1654">
        <v>46.332959910792397</v>
      </c>
      <c r="AO1654">
        <v>0</v>
      </c>
      <c r="AP1654">
        <v>0</v>
      </c>
      <c r="AQ1654">
        <v>0</v>
      </c>
      <c r="AR1654">
        <v>0</v>
      </c>
      <c r="AS1654">
        <v>28.0404948510031</v>
      </c>
      <c r="AT1654">
        <v>12.7614665891542</v>
      </c>
      <c r="AU1654">
        <v>0.38489089283767502</v>
      </c>
      <c r="AV1654">
        <v>14.8941373690113</v>
      </c>
      <c r="AW1654">
        <v>0</v>
      </c>
      <c r="AX1654">
        <v>0</v>
      </c>
      <c r="AY1654">
        <v>0</v>
      </c>
      <c r="AZ1654">
        <v>51.677089574637201</v>
      </c>
      <c r="BA1654">
        <v>34.656076467788097</v>
      </c>
      <c r="BB1654">
        <v>17.0210131068491</v>
      </c>
      <c r="BC1654">
        <v>79.704799368025704</v>
      </c>
      <c r="BD1654">
        <v>0.29229338346789902</v>
      </c>
      <c r="BE1654">
        <v>1.66607228576702</v>
      </c>
      <c r="BF1654">
        <v>-9.3417519312048007</v>
      </c>
      <c r="BG1654">
        <v>0</v>
      </c>
      <c r="BH1654">
        <v>-7.3833862619698802</v>
      </c>
      <c r="BI1654" s="1">
        <v>-1.2785057614563101E-2</v>
      </c>
      <c r="BJ1654">
        <v>0</v>
      </c>
      <c r="BK1654">
        <v>0</v>
      </c>
      <c r="BL1654">
        <v>0</v>
      </c>
      <c r="BM1654">
        <v>94488.153901899801</v>
      </c>
      <c r="BN1654">
        <v>16542.2532644495</v>
      </c>
      <c r="BO1654">
        <v>13924.7628056706</v>
      </c>
      <c r="BP1654">
        <v>-1.3254790025791301</v>
      </c>
      <c r="BQ1654">
        <v>-8.0162729286256695</v>
      </c>
    </row>
    <row r="1655" spans="1:69" x14ac:dyDescent="0.25">
      <c r="A1655">
        <v>19</v>
      </c>
      <c r="B1655" t="str">
        <f>IF(A1655=16,"CT",IF(A1655=20,"Shock",IF(A1655=19,"DecSoly",IF(A1655=18,"NoSoly","SolyTrade"))))</f>
        <v>DecSoly</v>
      </c>
      <c r="C1655" t="s">
        <v>16</v>
      </c>
      <c r="D1655" t="s">
        <v>15</v>
      </c>
      <c r="E1655" t="str" cm="1">
        <f t="array" ref="E1655">INDEX([1]!newIts[NEW],MATCH(indicatorsdb[[#This Row],[Column1]],[1]!newIts[OLD],0),0)</f>
        <v>DS75M</v>
      </c>
      <c r="F1655">
        <v>13</v>
      </c>
      <c r="G1655" t="s">
        <v>97</v>
      </c>
      <c r="H1655" t="str" cm="1">
        <f t="array" ref="H1655">INDEX([1]!fableCountries[ALPHA3],MATCH(F1655,[1]!fableCountries[id],0),0)</f>
        <v>MEX</v>
      </c>
      <c r="I1655">
        <v>2022</v>
      </c>
      <c r="J1655">
        <v>1709.35666632674</v>
      </c>
      <c r="K1655">
        <v>137.65072599999999</v>
      </c>
      <c r="L1655">
        <v>0</v>
      </c>
      <c r="M1655">
        <v>2586.8335496094901</v>
      </c>
      <c r="N1655">
        <v>2554.5226404677201</v>
      </c>
      <c r="O1655">
        <v>79.692550031391804</v>
      </c>
      <c r="P1655">
        <v>75.180978681028407</v>
      </c>
      <c r="Q1655">
        <v>1850.82124136634</v>
      </c>
      <c r="R1655">
        <v>0</v>
      </c>
      <c r="S1655">
        <v>0.28515866472990398</v>
      </c>
      <c r="T1655">
        <v>0.5</v>
      </c>
      <c r="U1655">
        <v>12506.022478789801</v>
      </c>
      <c r="V1655">
        <v>10733.4529249238</v>
      </c>
      <c r="W1655">
        <v>4625.5613476525004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26608.943135416801</v>
      </c>
      <c r="AF1655">
        <v>83521.362709446403</v>
      </c>
      <c r="AG1655">
        <v>61579.442907476798</v>
      </c>
      <c r="AH1655">
        <v>3501.5166300000001</v>
      </c>
      <c r="AI1655">
        <v>17204.783255955899</v>
      </c>
      <c r="AJ1655">
        <v>1978.95136170412</v>
      </c>
      <c r="AK1655">
        <v>194395</v>
      </c>
      <c r="AL1655">
        <v>-14.836942971072901</v>
      </c>
      <c r="AM1655">
        <v>42.571490000000303</v>
      </c>
      <c r="AN1655">
        <v>27.734547028927398</v>
      </c>
      <c r="AO1655">
        <v>0</v>
      </c>
      <c r="AP1655">
        <v>0</v>
      </c>
      <c r="AQ1655">
        <v>0</v>
      </c>
      <c r="AR1655">
        <v>0</v>
      </c>
      <c r="AS1655">
        <v>28.085630818108498</v>
      </c>
      <c r="AT1655">
        <v>12.809829806579801</v>
      </c>
      <c r="AU1655">
        <v>0.38674108053268602</v>
      </c>
      <c r="AV1655">
        <v>14.889059930996</v>
      </c>
      <c r="AW1655">
        <v>0</v>
      </c>
      <c r="AX1655">
        <v>0</v>
      </c>
      <c r="AY1655">
        <v>0</v>
      </c>
      <c r="AZ1655">
        <v>53.201253033815803</v>
      </c>
      <c r="BA1655">
        <v>35.706956553446197</v>
      </c>
      <c r="BB1655">
        <v>17.494296480369599</v>
      </c>
      <c r="BC1655">
        <v>81.274098794309694</v>
      </c>
      <c r="BD1655">
        <v>0.343853341029139</v>
      </c>
      <c r="BE1655">
        <v>1.9599640438660899</v>
      </c>
      <c r="BF1655">
        <v>-9.4404134216319804</v>
      </c>
      <c r="BG1655">
        <v>0</v>
      </c>
      <c r="BH1655">
        <v>-7.1365960367367496</v>
      </c>
      <c r="BI1655" s="1">
        <v>-1.2785057614563101E-2</v>
      </c>
      <c r="BJ1655">
        <v>0</v>
      </c>
      <c r="BK1655">
        <v>0</v>
      </c>
      <c r="BL1655">
        <v>0</v>
      </c>
      <c r="BM1655">
        <v>96598.701073764896</v>
      </c>
      <c r="BN1655">
        <v>16971.3534004016</v>
      </c>
      <c r="BO1655">
        <v>14211.881209682801</v>
      </c>
      <c r="BP1655">
        <v>-1.3254790025791301</v>
      </c>
      <c r="BQ1655">
        <v>-8.1149344190528492</v>
      </c>
    </row>
    <row r="1656" spans="1:69" x14ac:dyDescent="0.25">
      <c r="A1656">
        <v>19</v>
      </c>
      <c r="B1656" t="str">
        <f>IF(A1656=16,"CT",IF(A1656=20,"Shock",IF(A1656=19,"DecSoly",IF(A1656=18,"NoSoly","SolyTrade"))))</f>
        <v>DecSoly</v>
      </c>
      <c r="C1656" t="s">
        <v>14</v>
      </c>
      <c r="D1656" t="s">
        <v>13</v>
      </c>
      <c r="E1656" t="str" cm="1">
        <f t="array" ref="E1656">INDEX([1]!newIts[NEW],MATCH(indicatorsdb[[#This Row],[Column1]],[1]!newIts[OLD],0),0)</f>
        <v>DS75S</v>
      </c>
      <c r="F1656">
        <v>13</v>
      </c>
      <c r="G1656" t="s">
        <v>97</v>
      </c>
      <c r="H1656" t="str" cm="1">
        <f t="array" ref="H1656">INDEX([1]!fableCountries[ALPHA3],MATCH(F1656,[1]!fableCountries[id],0),0)</f>
        <v>MEX</v>
      </c>
      <c r="I1656">
        <v>2020</v>
      </c>
      <c r="J1656">
        <v>1428.90651042678</v>
      </c>
      <c r="K1656">
        <v>132.55345500000001</v>
      </c>
      <c r="L1656">
        <v>0</v>
      </c>
      <c r="M1656">
        <v>2622.79863234199</v>
      </c>
      <c r="N1656">
        <v>2610.97123701793</v>
      </c>
      <c r="O1656">
        <v>81.496219931680201</v>
      </c>
      <c r="P1656">
        <v>76.338529463915606</v>
      </c>
      <c r="Q1656">
        <v>1843.5023153089901</v>
      </c>
      <c r="R1656">
        <v>0</v>
      </c>
      <c r="S1656">
        <v>0.28510373210492801</v>
      </c>
      <c r="T1656">
        <v>0.5</v>
      </c>
      <c r="U1656">
        <v>12506.022478789801</v>
      </c>
      <c r="V1656">
        <v>10733.4529249238</v>
      </c>
      <c r="W1656">
        <v>4625.5613476525004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26741.626065181401</v>
      </c>
      <c r="AF1656">
        <v>83527.748432946406</v>
      </c>
      <c r="AG1656">
        <v>61353.931233648502</v>
      </c>
      <c r="AH1656">
        <v>3458.9451399999998</v>
      </c>
      <c r="AI1656">
        <v>17630.536625940898</v>
      </c>
      <c r="AJ1656">
        <v>1682.2125022827299</v>
      </c>
      <c r="AK1656">
        <v>194395</v>
      </c>
      <c r="AL1656">
        <v>-12.612180089207</v>
      </c>
      <c r="AM1656">
        <v>58.945139999999398</v>
      </c>
      <c r="AN1656">
        <v>46.332959910792397</v>
      </c>
      <c r="AO1656">
        <v>0</v>
      </c>
      <c r="AP1656">
        <v>0</v>
      </c>
      <c r="AQ1656">
        <v>0</v>
      </c>
      <c r="AR1656">
        <v>0</v>
      </c>
      <c r="AS1656">
        <v>31.213315435281</v>
      </c>
      <c r="AT1656">
        <v>14.047531107225099</v>
      </c>
      <c r="AU1656">
        <v>0.43243656427988098</v>
      </c>
      <c r="AV1656">
        <v>16.733347763775999</v>
      </c>
      <c r="AW1656">
        <v>0</v>
      </c>
      <c r="AX1656">
        <v>0</v>
      </c>
      <c r="AY1656">
        <v>0</v>
      </c>
      <c r="AZ1656">
        <v>51.677089574637201</v>
      </c>
      <c r="BA1656">
        <v>34.656076467788097</v>
      </c>
      <c r="BB1656">
        <v>17.0210131068491</v>
      </c>
      <c r="BC1656">
        <v>82.877619952303604</v>
      </c>
      <c r="BD1656">
        <v>0.29229338346789902</v>
      </c>
      <c r="BE1656">
        <v>1.66607228576702</v>
      </c>
      <c r="BF1656">
        <v>-9.5915374956080601</v>
      </c>
      <c r="BG1656">
        <v>0</v>
      </c>
      <c r="BH1656">
        <v>-7.6331718263731299</v>
      </c>
      <c r="BI1656" s="1">
        <v>-1.2785057614563101E-2</v>
      </c>
      <c r="BJ1656">
        <v>0</v>
      </c>
      <c r="BK1656">
        <v>0</v>
      </c>
      <c r="BL1656">
        <v>0</v>
      </c>
      <c r="BM1656">
        <v>94373.315688795396</v>
      </c>
      <c r="BN1656">
        <v>16522.148280627</v>
      </c>
      <c r="BO1656">
        <v>13907.8390452576</v>
      </c>
      <c r="BP1656">
        <v>-1.5752645669823899</v>
      </c>
      <c r="BQ1656">
        <v>-8.0162729286256695</v>
      </c>
    </row>
    <row r="1657" spans="1:69" x14ac:dyDescent="0.25">
      <c r="A1657">
        <v>19</v>
      </c>
      <c r="B1657" t="str">
        <f>IF(A1657=16,"CT",IF(A1657=20,"Shock",IF(A1657=19,"DecSoly",IF(A1657=18,"NoSoly","SolyTrade"))))</f>
        <v>DecSoly</v>
      </c>
      <c r="C1657" t="s">
        <v>14</v>
      </c>
      <c r="D1657" t="s">
        <v>13</v>
      </c>
      <c r="E1657" t="str" cm="1">
        <f t="array" ref="E1657">INDEX([1]!newIts[NEW],MATCH(indicatorsdb[[#This Row],[Column1]],[1]!newIts[OLD],0),0)</f>
        <v>DS75S</v>
      </c>
      <c r="F1657">
        <v>13</v>
      </c>
      <c r="G1657" t="s">
        <v>97</v>
      </c>
      <c r="H1657" t="str" cm="1">
        <f t="array" ref="H1657">INDEX([1]!fableCountries[ALPHA3],MATCH(F1657,[1]!fableCountries[id],0),0)</f>
        <v>MEX</v>
      </c>
      <c r="I1657">
        <v>2022</v>
      </c>
      <c r="J1657">
        <v>1709.35666632674</v>
      </c>
      <c r="K1657">
        <v>137.65072599999999</v>
      </c>
      <c r="L1657">
        <v>0</v>
      </c>
      <c r="M1657">
        <v>2586.8335496094901</v>
      </c>
      <c r="N1657">
        <v>2552.6647959998199</v>
      </c>
      <c r="O1657">
        <v>79.662622559466897</v>
      </c>
      <c r="P1657">
        <v>75.142915399014797</v>
      </c>
      <c r="Q1657">
        <v>1850.82124136634</v>
      </c>
      <c r="R1657">
        <v>0</v>
      </c>
      <c r="S1657">
        <v>0.28491253151996099</v>
      </c>
      <c r="T1657">
        <v>0.5</v>
      </c>
      <c r="U1657">
        <v>12506.022478789801</v>
      </c>
      <c r="V1657">
        <v>10733.4529249238</v>
      </c>
      <c r="W1657">
        <v>4625.5613476525004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26735.240341681401</v>
      </c>
      <c r="AF1657">
        <v>83521.362709446403</v>
      </c>
      <c r="AG1657">
        <v>61339.094290677502</v>
      </c>
      <c r="AH1657">
        <v>3501.5166300000001</v>
      </c>
      <c r="AI1657">
        <v>17318.8346664905</v>
      </c>
      <c r="AJ1657">
        <v>1978.95136170412</v>
      </c>
      <c r="AK1657">
        <v>194395</v>
      </c>
      <c r="AL1657">
        <v>-14.836942971072901</v>
      </c>
      <c r="AM1657">
        <v>42.571490000000303</v>
      </c>
      <c r="AN1657">
        <v>27.734547028927398</v>
      </c>
      <c r="AO1657">
        <v>0</v>
      </c>
      <c r="AP1657">
        <v>0</v>
      </c>
      <c r="AQ1657">
        <v>0</v>
      </c>
      <c r="AR1657">
        <v>0</v>
      </c>
      <c r="AS1657">
        <v>31.258693037995599</v>
      </c>
      <c r="AT1657">
        <v>14.095890486470401</v>
      </c>
      <c r="AU1657">
        <v>0.43453222576456502</v>
      </c>
      <c r="AV1657">
        <v>16.7282703257607</v>
      </c>
      <c r="AW1657">
        <v>0</v>
      </c>
      <c r="AX1657">
        <v>0</v>
      </c>
      <c r="AY1657">
        <v>0</v>
      </c>
      <c r="AZ1657">
        <v>53.201253033815803</v>
      </c>
      <c r="BA1657">
        <v>35.706956553446197</v>
      </c>
      <c r="BB1657">
        <v>17.494296480369599</v>
      </c>
      <c r="BC1657">
        <v>84.447161014196794</v>
      </c>
      <c r="BD1657">
        <v>0.343853341029139</v>
      </c>
      <c r="BE1657">
        <v>1.9599640438660899</v>
      </c>
      <c r="BF1657">
        <v>-9.6901989860352398</v>
      </c>
      <c r="BG1657">
        <v>0</v>
      </c>
      <c r="BH1657">
        <v>-7.3863816011400001</v>
      </c>
      <c r="BI1657" s="1">
        <v>-1.2785057614563101E-2</v>
      </c>
      <c r="BJ1657">
        <v>0</v>
      </c>
      <c r="BK1657">
        <v>0</v>
      </c>
      <c r="BL1657">
        <v>0</v>
      </c>
      <c r="BM1657">
        <v>96485.224583741903</v>
      </c>
      <c r="BN1657">
        <v>16951.416800908901</v>
      </c>
      <c r="BO1657">
        <v>14195.186219187401</v>
      </c>
      <c r="BP1657">
        <v>-1.5752645669823899</v>
      </c>
      <c r="BQ1657">
        <v>-8.1149344190528492</v>
      </c>
    </row>
    <row r="1658" spans="1:69" x14ac:dyDescent="0.25">
      <c r="A1658">
        <v>19</v>
      </c>
      <c r="B1658" t="str">
        <f>IF(A1658=16,"CT",IF(A1658=20,"Shock",IF(A1658=19,"DecSoly",IF(A1658=18,"NoSoly","SolyTrade"))))</f>
        <v>DecSoly</v>
      </c>
      <c r="C1658" t="s">
        <v>12</v>
      </c>
      <c r="D1658" t="s">
        <v>11</v>
      </c>
      <c r="E1658" t="str" cm="1">
        <f t="array" ref="E1658">INDEX([1]!newIts[NEW],MATCH(indicatorsdb[[#This Row],[Column1]],[1]!newIts[OLD],0),0)</f>
        <v>DS100</v>
      </c>
      <c r="F1658">
        <v>13</v>
      </c>
      <c r="G1658" t="s">
        <v>97</v>
      </c>
      <c r="H1658" t="str" cm="1">
        <f t="array" ref="H1658">INDEX([1]!fableCountries[ALPHA3],MATCH(F1658,[1]!fableCountries[id],0),0)</f>
        <v>MEX</v>
      </c>
      <c r="I1658">
        <v>2020</v>
      </c>
      <c r="J1658">
        <v>1428.90651042678</v>
      </c>
      <c r="K1658">
        <v>132.55345500000001</v>
      </c>
      <c r="L1658">
        <v>0</v>
      </c>
      <c r="M1658">
        <v>2622.79863234199</v>
      </c>
      <c r="N1658">
        <v>2614.40419142172</v>
      </c>
      <c r="O1658">
        <v>81.590440849773003</v>
      </c>
      <c r="P1658">
        <v>76.453341724955607</v>
      </c>
      <c r="Q1658">
        <v>1843.5023153089901</v>
      </c>
      <c r="R1658">
        <v>0</v>
      </c>
      <c r="S1658">
        <v>0.285695686045498</v>
      </c>
      <c r="T1658">
        <v>0.5</v>
      </c>
      <c r="U1658">
        <v>12506.022478789801</v>
      </c>
      <c r="V1658">
        <v>10733.4529249238</v>
      </c>
      <c r="W1658">
        <v>4625.5613476525004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26393.512810117601</v>
      </c>
      <c r="AF1658">
        <v>83527.748432946406</v>
      </c>
      <c r="AG1658">
        <v>61786.558743887297</v>
      </c>
      <c r="AH1658">
        <v>3458.9451399999998</v>
      </c>
      <c r="AI1658">
        <v>17546.022370766001</v>
      </c>
      <c r="AJ1658">
        <v>1682.2125022827299</v>
      </c>
      <c r="AK1658">
        <v>194395</v>
      </c>
      <c r="AL1658">
        <v>-12.612180089207</v>
      </c>
      <c r="AM1658">
        <v>58.945139999999398</v>
      </c>
      <c r="AN1658">
        <v>46.332959910792397</v>
      </c>
      <c r="AO1658">
        <v>0</v>
      </c>
      <c r="AP1658">
        <v>0</v>
      </c>
      <c r="AQ1658">
        <v>0</v>
      </c>
      <c r="AR1658">
        <v>0</v>
      </c>
      <c r="AS1658">
        <v>25.315860152384101</v>
      </c>
      <c r="AT1658">
        <v>11.645963183045099</v>
      </c>
      <c r="AU1658">
        <v>0.34316155266084297</v>
      </c>
      <c r="AV1658">
        <v>13.326735416678099</v>
      </c>
      <c r="AW1658">
        <v>0</v>
      </c>
      <c r="AX1658">
        <v>0</v>
      </c>
      <c r="AY1658">
        <v>0</v>
      </c>
      <c r="AZ1658">
        <v>51.586482695762697</v>
      </c>
      <c r="BA1658">
        <v>34.607424435769602</v>
      </c>
      <c r="BB1658">
        <v>16.979058259993</v>
      </c>
      <c r="BC1658">
        <v>76.889557790532095</v>
      </c>
      <c r="BD1658">
        <v>0.29229338346789902</v>
      </c>
      <c r="BE1658">
        <v>1.66607228576702</v>
      </c>
      <c r="BF1658">
        <v>-9.8611337989790595</v>
      </c>
      <c r="BG1658">
        <v>0</v>
      </c>
      <c r="BH1658">
        <v>-7.9027681297441399</v>
      </c>
      <c r="BI1658" s="1">
        <v>-1.2785057614563101E-2</v>
      </c>
      <c r="BJ1658">
        <v>0</v>
      </c>
      <c r="BK1658">
        <v>0</v>
      </c>
      <c r="BL1658">
        <v>0</v>
      </c>
      <c r="BM1658">
        <v>94193.470863382405</v>
      </c>
      <c r="BN1658">
        <v>16466.794582951901</v>
      </c>
      <c r="BO1658">
        <v>13926.460196963901</v>
      </c>
      <c r="BP1658">
        <v>-1.84486087035339</v>
      </c>
      <c r="BQ1658">
        <v>-8.0162729286256695</v>
      </c>
    </row>
    <row r="1659" spans="1:69" x14ac:dyDescent="0.25">
      <c r="A1659">
        <v>19</v>
      </c>
      <c r="B1659" t="str">
        <f>IF(A1659=16,"CT",IF(A1659=20,"Shock",IF(A1659=19,"DecSoly",IF(A1659=18,"NoSoly","SolyTrade"))))</f>
        <v>DecSoly</v>
      </c>
      <c r="C1659" t="s">
        <v>12</v>
      </c>
      <c r="D1659" t="s">
        <v>11</v>
      </c>
      <c r="E1659" t="str" cm="1">
        <f t="array" ref="E1659">INDEX([1]!newIts[NEW],MATCH(indicatorsdb[[#This Row],[Column1]],[1]!newIts[OLD],0),0)</f>
        <v>DS100</v>
      </c>
      <c r="F1659">
        <v>13</v>
      </c>
      <c r="G1659" t="s">
        <v>97</v>
      </c>
      <c r="H1659" t="str" cm="1">
        <f t="array" ref="H1659">INDEX([1]!fableCountries[ALPHA3],MATCH(F1659,[1]!fableCountries[id],0),0)</f>
        <v>MEX</v>
      </c>
      <c r="I1659">
        <v>2022</v>
      </c>
      <c r="J1659">
        <v>1709.35666632674</v>
      </c>
      <c r="K1659">
        <v>137.65072599999999</v>
      </c>
      <c r="L1659">
        <v>0</v>
      </c>
      <c r="M1659">
        <v>2586.8335496094901</v>
      </c>
      <c r="N1659">
        <v>2554.3762002332101</v>
      </c>
      <c r="O1659">
        <v>79.727349397754594</v>
      </c>
      <c r="P1659">
        <v>75.219817844622099</v>
      </c>
      <c r="Q1659">
        <v>1850.82124136634</v>
      </c>
      <c r="R1659">
        <v>0</v>
      </c>
      <c r="S1659">
        <v>0.28550448546053198</v>
      </c>
      <c r="T1659">
        <v>0.5</v>
      </c>
      <c r="U1659">
        <v>12506.022478789801</v>
      </c>
      <c r="V1659">
        <v>10733.4529249238</v>
      </c>
      <c r="W1659">
        <v>4625.5613476525004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26387.127086617598</v>
      </c>
      <c r="AF1659">
        <v>83521.362709446403</v>
      </c>
      <c r="AG1659">
        <v>61771.721800916202</v>
      </c>
      <c r="AH1659">
        <v>3501.5166300000001</v>
      </c>
      <c r="AI1659">
        <v>17234.320411315599</v>
      </c>
      <c r="AJ1659">
        <v>1978.95136170412</v>
      </c>
      <c r="AK1659">
        <v>194395</v>
      </c>
      <c r="AL1659">
        <v>-14.836942971072901</v>
      </c>
      <c r="AM1659">
        <v>42.571490000000303</v>
      </c>
      <c r="AN1659">
        <v>27.734547028927398</v>
      </c>
      <c r="AO1659">
        <v>0</v>
      </c>
      <c r="AP1659">
        <v>0</v>
      </c>
      <c r="AQ1659">
        <v>0</v>
      </c>
      <c r="AR1659">
        <v>0</v>
      </c>
      <c r="AS1659">
        <v>25.361392208240201</v>
      </c>
      <c r="AT1659">
        <v>11.6945242494672</v>
      </c>
      <c r="AU1659">
        <v>0.34520998011033599</v>
      </c>
      <c r="AV1659">
        <v>13.321657978662801</v>
      </c>
      <c r="AW1659">
        <v>0</v>
      </c>
      <c r="AX1659">
        <v>0</v>
      </c>
      <c r="AY1659">
        <v>0</v>
      </c>
      <c r="AZ1659">
        <v>53.128810583325901</v>
      </c>
      <c r="BA1659">
        <v>35.6684286634732</v>
      </c>
      <c r="BB1659">
        <v>17.460381919852701</v>
      </c>
      <c r="BC1659">
        <v>78.477417733951597</v>
      </c>
      <c r="BD1659">
        <v>0.343853341029139</v>
      </c>
      <c r="BE1659">
        <v>1.9599640438660899</v>
      </c>
      <c r="BF1659">
        <v>-9.9597952894062391</v>
      </c>
      <c r="BG1659">
        <v>0</v>
      </c>
      <c r="BH1659">
        <v>-7.6559779045110101</v>
      </c>
      <c r="BI1659" s="1">
        <v>-1.2785057614563101E-2</v>
      </c>
      <c r="BJ1659">
        <v>0</v>
      </c>
      <c r="BK1659">
        <v>0</v>
      </c>
      <c r="BL1659">
        <v>0</v>
      </c>
      <c r="BM1659">
        <v>96281.498773503205</v>
      </c>
      <c r="BN1659">
        <v>16890.6406931692</v>
      </c>
      <c r="BO1659">
        <v>14202.766479055999</v>
      </c>
      <c r="BP1659">
        <v>-1.84486087035339</v>
      </c>
      <c r="BQ1659">
        <v>-8.1149344190528492</v>
      </c>
    </row>
    <row r="1660" spans="1:69" x14ac:dyDescent="0.25">
      <c r="A1660">
        <v>19</v>
      </c>
      <c r="B1660" t="str">
        <f>IF(A1660=16,"CT",IF(A1660=20,"Shock",IF(A1660=19,"DecSoly",IF(A1660=18,"NoSoly","SolyTrade"))))</f>
        <v>DecSoly</v>
      </c>
      <c r="C1660" t="s">
        <v>10</v>
      </c>
      <c r="D1660" t="s">
        <v>9</v>
      </c>
      <c r="E1660" t="str" cm="1">
        <f t="array" ref="E1660">INDEX([1]!newIts[NEW],MATCH(indicatorsdb[[#This Row],[Column1]],[1]!newIts[OLD],0),0)</f>
        <v>DS100M</v>
      </c>
      <c r="F1660">
        <v>13</v>
      </c>
      <c r="G1660" t="s">
        <v>97</v>
      </c>
      <c r="H1660" t="str" cm="1">
        <f t="array" ref="H1660">INDEX([1]!fableCountries[ALPHA3],MATCH(F1660,[1]!fableCountries[id],0),0)</f>
        <v>MEX</v>
      </c>
      <c r="I1660">
        <v>2020</v>
      </c>
      <c r="J1660">
        <v>1428.90651042678</v>
      </c>
      <c r="K1660">
        <v>132.55345500000001</v>
      </c>
      <c r="L1660">
        <v>0</v>
      </c>
      <c r="M1660">
        <v>2622.79863234199</v>
      </c>
      <c r="N1660">
        <v>2614.40419142172</v>
      </c>
      <c r="O1660">
        <v>81.590440849773003</v>
      </c>
      <c r="P1660">
        <v>76.453341724955607</v>
      </c>
      <c r="Q1660">
        <v>1843.5023153089901</v>
      </c>
      <c r="R1660">
        <v>0</v>
      </c>
      <c r="S1660">
        <v>0.28548726219314302</v>
      </c>
      <c r="T1660">
        <v>0.5</v>
      </c>
      <c r="U1660">
        <v>12506.022478789801</v>
      </c>
      <c r="V1660">
        <v>10733.4529249238</v>
      </c>
      <c r="W1660">
        <v>4625.5613476525004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26503.8917809548</v>
      </c>
      <c r="AF1660">
        <v>83527.748432946406</v>
      </c>
      <c r="AG1660">
        <v>61594.279850447798</v>
      </c>
      <c r="AH1660">
        <v>3458.9451399999998</v>
      </c>
      <c r="AI1660">
        <v>17627.922293368199</v>
      </c>
      <c r="AJ1660">
        <v>1682.2125022827299</v>
      </c>
      <c r="AK1660">
        <v>194395</v>
      </c>
      <c r="AL1660">
        <v>-12.612180089207</v>
      </c>
      <c r="AM1660">
        <v>58.945139999999398</v>
      </c>
      <c r="AN1660">
        <v>46.332959910792397</v>
      </c>
      <c r="AO1660">
        <v>0</v>
      </c>
      <c r="AP1660">
        <v>0</v>
      </c>
      <c r="AQ1660">
        <v>0</v>
      </c>
      <c r="AR1660">
        <v>0</v>
      </c>
      <c r="AS1660">
        <v>27.869065939605399</v>
      </c>
      <c r="AT1660">
        <v>12.682279305886199</v>
      </c>
      <c r="AU1660">
        <v>0.38125549013534898</v>
      </c>
      <c r="AV1660">
        <v>14.805531143583799</v>
      </c>
      <c r="AW1660">
        <v>0</v>
      </c>
      <c r="AX1660">
        <v>0</v>
      </c>
      <c r="AY1660">
        <v>0</v>
      </c>
      <c r="AZ1660">
        <v>51.586482695762697</v>
      </c>
      <c r="BA1660">
        <v>34.607424435769602</v>
      </c>
      <c r="BB1660">
        <v>16.979058259993</v>
      </c>
      <c r="BC1660">
        <v>79.442763577753496</v>
      </c>
      <c r="BD1660">
        <v>0.29229338346789902</v>
      </c>
      <c r="BE1660">
        <v>1.66607228576702</v>
      </c>
      <c r="BF1660">
        <v>-9.5031649478824303</v>
      </c>
      <c r="BG1660">
        <v>0</v>
      </c>
      <c r="BH1660">
        <v>-7.5447992786475098</v>
      </c>
      <c r="BI1660" s="1">
        <v>-1.2785057614563101E-2</v>
      </c>
      <c r="BJ1660">
        <v>0</v>
      </c>
      <c r="BK1660">
        <v>0</v>
      </c>
      <c r="BL1660">
        <v>0</v>
      </c>
      <c r="BM1660">
        <v>94193.470863382405</v>
      </c>
      <c r="BN1660">
        <v>16466.794582951901</v>
      </c>
      <c r="BO1660">
        <v>13926.460196963901</v>
      </c>
      <c r="BP1660">
        <v>-1.4868920192567601</v>
      </c>
      <c r="BQ1660">
        <v>-8.0162729286256695</v>
      </c>
    </row>
    <row r="1661" spans="1:69" x14ac:dyDescent="0.25">
      <c r="A1661">
        <v>19</v>
      </c>
      <c r="B1661" t="str">
        <f>IF(A1661=16,"CT",IF(A1661=20,"Shock",IF(A1661=19,"DecSoly",IF(A1661=18,"NoSoly","SolyTrade"))))</f>
        <v>DecSoly</v>
      </c>
      <c r="C1661" t="s">
        <v>10</v>
      </c>
      <c r="D1661" t="s">
        <v>9</v>
      </c>
      <c r="E1661" t="str" cm="1">
        <f t="array" ref="E1661">INDEX([1]!newIts[NEW],MATCH(indicatorsdb[[#This Row],[Column1]],[1]!newIts[OLD],0),0)</f>
        <v>DS100M</v>
      </c>
      <c r="F1661">
        <v>13</v>
      </c>
      <c r="G1661" t="s">
        <v>97</v>
      </c>
      <c r="H1661" t="str" cm="1">
        <f t="array" ref="H1661">INDEX([1]!fableCountries[ALPHA3],MATCH(F1661,[1]!fableCountries[id],0),0)</f>
        <v>MEX</v>
      </c>
      <c r="I1661">
        <v>2022</v>
      </c>
      <c r="J1661">
        <v>1709.35666632674</v>
      </c>
      <c r="K1661">
        <v>137.65072599999999</v>
      </c>
      <c r="L1661">
        <v>0</v>
      </c>
      <c r="M1661">
        <v>2586.8335496094901</v>
      </c>
      <c r="N1661">
        <v>2554.4412744063502</v>
      </c>
      <c r="O1661">
        <v>79.7283965674239</v>
      </c>
      <c r="P1661">
        <v>75.221151556952293</v>
      </c>
      <c r="Q1661">
        <v>1850.82124136634</v>
      </c>
      <c r="R1661">
        <v>0</v>
      </c>
      <c r="S1661">
        <v>0.285296061608176</v>
      </c>
      <c r="T1661">
        <v>0.5</v>
      </c>
      <c r="U1661">
        <v>12506.022478789801</v>
      </c>
      <c r="V1661">
        <v>10733.4529249238</v>
      </c>
      <c r="W1661">
        <v>4625.5613476525004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26497.506057454801</v>
      </c>
      <c r="AF1661">
        <v>83521.362709446403</v>
      </c>
      <c r="AG1661">
        <v>61579.442907476798</v>
      </c>
      <c r="AH1661">
        <v>3501.5166300000001</v>
      </c>
      <c r="AI1661">
        <v>17316.2203339179</v>
      </c>
      <c r="AJ1661">
        <v>1978.95136170412</v>
      </c>
      <c r="AK1661">
        <v>194395</v>
      </c>
      <c r="AL1661">
        <v>-14.836942971072901</v>
      </c>
      <c r="AM1661">
        <v>42.571490000000303</v>
      </c>
      <c r="AN1661">
        <v>27.734547028927398</v>
      </c>
      <c r="AO1661">
        <v>0</v>
      </c>
      <c r="AP1661">
        <v>0</v>
      </c>
      <c r="AQ1661">
        <v>0</v>
      </c>
      <c r="AR1661">
        <v>0</v>
      </c>
      <c r="AS1661">
        <v>27.914907838844599</v>
      </c>
      <c r="AT1661">
        <v>12.7309076337426</v>
      </c>
      <c r="AU1661">
        <v>0.38354649953355002</v>
      </c>
      <c r="AV1661">
        <v>14.800453705568501</v>
      </c>
      <c r="AW1661">
        <v>0</v>
      </c>
      <c r="AX1661">
        <v>0</v>
      </c>
      <c r="AY1661">
        <v>0</v>
      </c>
      <c r="AZ1661">
        <v>53.128810583325901</v>
      </c>
      <c r="BA1661">
        <v>35.6684286634732</v>
      </c>
      <c r="BB1661">
        <v>17.460381919852701</v>
      </c>
      <c r="BC1661">
        <v>81.030933364555906</v>
      </c>
      <c r="BD1661">
        <v>0.343853341029139</v>
      </c>
      <c r="BE1661">
        <v>1.9599640438660899</v>
      </c>
      <c r="BF1661">
        <v>-9.6018264383096206</v>
      </c>
      <c r="BG1661">
        <v>0</v>
      </c>
      <c r="BH1661">
        <v>-7.29800905341438</v>
      </c>
      <c r="BI1661" s="1">
        <v>-1.2785057614563101E-2</v>
      </c>
      <c r="BJ1661">
        <v>0</v>
      </c>
      <c r="BK1661">
        <v>0</v>
      </c>
      <c r="BL1661">
        <v>0</v>
      </c>
      <c r="BM1661">
        <v>96285.463573656802</v>
      </c>
      <c r="BN1661">
        <v>16891.336237128002</v>
      </c>
      <c r="BO1661">
        <v>14203.3513383637</v>
      </c>
      <c r="BP1661">
        <v>-1.4868920192567601</v>
      </c>
      <c r="BQ1661">
        <v>-8.1149344190528492</v>
      </c>
    </row>
    <row r="1662" spans="1:69" x14ac:dyDescent="0.25">
      <c r="A1662">
        <v>19</v>
      </c>
      <c r="B1662" t="str">
        <f>IF(A1662=16,"CT",IF(A1662=20,"Shock",IF(A1662=19,"DecSoly",IF(A1662=18,"NoSoly","SolyTrade"))))</f>
        <v>DecSoly</v>
      </c>
      <c r="C1662" t="s">
        <v>8</v>
      </c>
      <c r="D1662" t="s">
        <v>7</v>
      </c>
      <c r="E1662" t="str" cm="1">
        <f t="array" ref="E1662">INDEX([1]!newIts[NEW],MATCH(indicatorsdb[[#This Row],[Column1]],[1]!newIts[OLD],0),0)</f>
        <v>DS100S</v>
      </c>
      <c r="F1662">
        <v>13</v>
      </c>
      <c r="G1662" t="s">
        <v>97</v>
      </c>
      <c r="H1662" t="str" cm="1">
        <f t="array" ref="H1662">INDEX([1]!fableCountries[ALPHA3],MATCH(F1662,[1]!fableCountries[id],0),0)</f>
        <v>MEX</v>
      </c>
      <c r="I1662">
        <v>2020</v>
      </c>
      <c r="J1662">
        <v>1428.90651042678</v>
      </c>
      <c r="K1662">
        <v>132.55345500000001</v>
      </c>
      <c r="L1662">
        <v>0</v>
      </c>
      <c r="M1662">
        <v>2622.79863234199</v>
      </c>
      <c r="N1662">
        <v>2614.40419142172</v>
      </c>
      <c r="O1662">
        <v>81.590440849773003</v>
      </c>
      <c r="P1662">
        <v>76.453341724955607</v>
      </c>
      <c r="Q1662">
        <v>1843.5023153089901</v>
      </c>
      <c r="R1662">
        <v>0</v>
      </c>
      <c r="S1662">
        <v>0.28522673237769902</v>
      </c>
      <c r="T1662">
        <v>0.5</v>
      </c>
      <c r="U1662">
        <v>12506.022478789801</v>
      </c>
      <c r="V1662">
        <v>10733.4529249238</v>
      </c>
      <c r="W1662">
        <v>4625.5613476525004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26641.8654945013</v>
      </c>
      <c r="AF1662">
        <v>83527.748432946406</v>
      </c>
      <c r="AG1662">
        <v>61353.931233648502</v>
      </c>
      <c r="AH1662">
        <v>3458.9451399999998</v>
      </c>
      <c r="AI1662">
        <v>17730.297196620999</v>
      </c>
      <c r="AJ1662">
        <v>1682.2125022827299</v>
      </c>
      <c r="AK1662">
        <v>194395</v>
      </c>
      <c r="AL1662">
        <v>-12.612180089207</v>
      </c>
      <c r="AM1662">
        <v>58.945139999999398</v>
      </c>
      <c r="AN1662">
        <v>46.332959910792397</v>
      </c>
      <c r="AO1662">
        <v>0</v>
      </c>
      <c r="AP1662">
        <v>0</v>
      </c>
      <c r="AQ1662">
        <v>0</v>
      </c>
      <c r="AR1662">
        <v>0</v>
      </c>
      <c r="AS1662">
        <v>31.060573173632001</v>
      </c>
      <c r="AT1662">
        <v>13.977674459437599</v>
      </c>
      <c r="AU1662">
        <v>0.42887291197848199</v>
      </c>
      <c r="AV1662">
        <v>16.654025802216001</v>
      </c>
      <c r="AW1662">
        <v>0</v>
      </c>
      <c r="AX1662">
        <v>0</v>
      </c>
      <c r="AY1662">
        <v>0</v>
      </c>
      <c r="AZ1662">
        <v>51.586482695762697</v>
      </c>
      <c r="BA1662">
        <v>34.607424435769602</v>
      </c>
      <c r="BB1662">
        <v>16.979058259993</v>
      </c>
      <c r="BC1662">
        <v>82.634270811780098</v>
      </c>
      <c r="BD1662">
        <v>0.29229338346789902</v>
      </c>
      <c r="BE1662">
        <v>1.66607228576702</v>
      </c>
      <c r="BF1662">
        <v>-9.7360374677309593</v>
      </c>
      <c r="BG1662">
        <v>0</v>
      </c>
      <c r="BH1662">
        <v>-7.77767179849603</v>
      </c>
      <c r="BI1662" s="1">
        <v>-1.2785057614563101E-2</v>
      </c>
      <c r="BJ1662">
        <v>0</v>
      </c>
      <c r="BK1662">
        <v>0</v>
      </c>
      <c r="BL1662">
        <v>0</v>
      </c>
      <c r="BM1662">
        <v>94193.470863382405</v>
      </c>
      <c r="BN1662">
        <v>16466.794582951901</v>
      </c>
      <c r="BO1662">
        <v>13926.460196963901</v>
      </c>
      <c r="BP1662">
        <v>-1.71976453910529</v>
      </c>
      <c r="BQ1662">
        <v>-8.0162729286256695</v>
      </c>
    </row>
    <row r="1663" spans="1:69" x14ac:dyDescent="0.25">
      <c r="A1663">
        <v>19</v>
      </c>
      <c r="B1663" t="str">
        <f>IF(A1663=16,"CT",IF(A1663=20,"Shock",IF(A1663=19,"DecSoly",IF(A1663=18,"NoSoly","SolyTrade"))))</f>
        <v>DecSoly</v>
      </c>
      <c r="C1663" t="s">
        <v>8</v>
      </c>
      <c r="D1663" t="s">
        <v>7</v>
      </c>
      <c r="E1663" t="str" cm="1">
        <f t="array" ref="E1663">INDEX([1]!newIts[NEW],MATCH(indicatorsdb[[#This Row],[Column1]],[1]!newIts[OLD],0),0)</f>
        <v>DS100S</v>
      </c>
      <c r="F1663">
        <v>13</v>
      </c>
      <c r="G1663" t="s">
        <v>97</v>
      </c>
      <c r="H1663" t="str" cm="1">
        <f t="array" ref="H1663">INDEX([1]!fableCountries[ALPHA3],MATCH(F1663,[1]!fableCountries[id],0),0)</f>
        <v>MEX</v>
      </c>
      <c r="I1663">
        <v>2022</v>
      </c>
      <c r="J1663">
        <v>1709.35666632674</v>
      </c>
      <c r="K1663">
        <v>137.65072599999999</v>
      </c>
      <c r="L1663">
        <v>0</v>
      </c>
      <c r="M1663">
        <v>2586.8335496094901</v>
      </c>
      <c r="N1663">
        <v>2554.5063661515401</v>
      </c>
      <c r="O1663">
        <v>79.729444019861603</v>
      </c>
      <c r="P1663">
        <v>75.222485629426302</v>
      </c>
      <c r="Q1663">
        <v>1850.82124136634</v>
      </c>
      <c r="R1663">
        <v>0</v>
      </c>
      <c r="S1663">
        <v>0.285035531792732</v>
      </c>
      <c r="T1663">
        <v>0.5</v>
      </c>
      <c r="U1663">
        <v>12506.022478789801</v>
      </c>
      <c r="V1663">
        <v>10733.4529249238</v>
      </c>
      <c r="W1663">
        <v>4625.5613476525004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26635.479771001301</v>
      </c>
      <c r="AF1663">
        <v>83521.362709446505</v>
      </c>
      <c r="AG1663">
        <v>61339.094290677502</v>
      </c>
      <c r="AH1663">
        <v>3501.5166300000001</v>
      </c>
      <c r="AI1663">
        <v>17418.595237170699</v>
      </c>
      <c r="AJ1663">
        <v>1978.95136170412</v>
      </c>
      <c r="AK1663">
        <v>194395</v>
      </c>
      <c r="AL1663">
        <v>-14.836942971072901</v>
      </c>
      <c r="AM1663">
        <v>42.571490000000303</v>
      </c>
      <c r="AN1663">
        <v>27.734547028927398</v>
      </c>
      <c r="AO1663">
        <v>0</v>
      </c>
      <c r="AP1663">
        <v>0</v>
      </c>
      <c r="AQ1663">
        <v>0</v>
      </c>
      <c r="AR1663">
        <v>0</v>
      </c>
      <c r="AS1663">
        <v>31.1067781173697</v>
      </c>
      <c r="AT1663">
        <v>14.0263626028889</v>
      </c>
      <c r="AU1663">
        <v>0.431467150280123</v>
      </c>
      <c r="AV1663">
        <v>16.648948364200699</v>
      </c>
      <c r="AW1663">
        <v>0</v>
      </c>
      <c r="AX1663">
        <v>0</v>
      </c>
      <c r="AY1663">
        <v>0</v>
      </c>
      <c r="AZ1663">
        <v>53.128810583325901</v>
      </c>
      <c r="BA1663">
        <v>35.6684286634732</v>
      </c>
      <c r="BB1663">
        <v>17.460381919852701</v>
      </c>
      <c r="BC1663">
        <v>84.222803643080994</v>
      </c>
      <c r="BD1663">
        <v>0.343853341029139</v>
      </c>
      <c r="BE1663">
        <v>1.9599640438660899</v>
      </c>
      <c r="BF1663">
        <v>-9.8346989581581408</v>
      </c>
      <c r="BG1663">
        <v>0</v>
      </c>
      <c r="BH1663">
        <v>-7.5308815732629002</v>
      </c>
      <c r="BI1663" s="1">
        <v>-1.2785057614563101E-2</v>
      </c>
      <c r="BJ1663">
        <v>0</v>
      </c>
      <c r="BK1663">
        <v>0</v>
      </c>
      <c r="BL1663">
        <v>0</v>
      </c>
      <c r="BM1663">
        <v>96289.429444429697</v>
      </c>
      <c r="BN1663">
        <v>16892.031968905299</v>
      </c>
      <c r="BO1663">
        <v>14203.9363556016</v>
      </c>
      <c r="BP1663">
        <v>-1.71976453910529</v>
      </c>
      <c r="BQ1663">
        <v>-8.1149344190528492</v>
      </c>
    </row>
    <row r="1664" spans="1:69" x14ac:dyDescent="0.25">
      <c r="A1664">
        <v>19</v>
      </c>
      <c r="B1664" t="str">
        <f>IF(A1664=16,"CT",IF(A1664=20,"Shock",IF(A1664=19,"DecSoly",IF(A1664=18,"NoSoly","SolyTrade"))))</f>
        <v>DecSoly</v>
      </c>
      <c r="C1664" t="s">
        <v>30</v>
      </c>
      <c r="D1664" t="s">
        <v>29</v>
      </c>
      <c r="E1664" t="str" cm="1">
        <f t="array" ref="E1664">INDEX([1]!newIts[NEW],MATCH(indicatorsdb[[#This Row],[Column1]],[1]!newIts[OLD],0),0)</f>
        <v>DS25</v>
      </c>
      <c r="F1664">
        <v>12</v>
      </c>
      <c r="G1664" t="s">
        <v>96</v>
      </c>
      <c r="H1664" t="str" cm="1">
        <f t="array" ref="H1664">INDEX([1]!fableCountries[ALPHA3],MATCH(F1664,[1]!fableCountries[id],0),0)</f>
        <v>MYS</v>
      </c>
      <c r="I1664">
        <v>2020</v>
      </c>
      <c r="J1664">
        <v>383.20172119130001</v>
      </c>
      <c r="K1664">
        <v>32.8291278412472</v>
      </c>
      <c r="L1664">
        <v>0</v>
      </c>
      <c r="M1664">
        <v>2717.3455298290801</v>
      </c>
      <c r="N1664">
        <v>2718.0076079290902</v>
      </c>
      <c r="O1664">
        <v>81.397445017087193</v>
      </c>
      <c r="P1664">
        <v>73.078843401831506</v>
      </c>
      <c r="Q1664">
        <v>2094.9760319213801</v>
      </c>
      <c r="R1664">
        <v>0</v>
      </c>
      <c r="S1664">
        <v>0.424382811065879</v>
      </c>
      <c r="T1664">
        <v>0.5</v>
      </c>
      <c r="U1664">
        <v>6912.9860868246997</v>
      </c>
      <c r="V1664">
        <v>0.44952683199999999</v>
      </c>
      <c r="W1664">
        <v>484.77593605530001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9699.2648158156098</v>
      </c>
      <c r="AF1664">
        <v>282.16178659579799</v>
      </c>
      <c r="AG1664">
        <v>18158.730815236901</v>
      </c>
      <c r="AH1664">
        <v>0</v>
      </c>
      <c r="AI1664">
        <v>4123.7456460733001</v>
      </c>
      <c r="AJ1664">
        <v>591.09693627836305</v>
      </c>
      <c r="AK1664">
        <v>32855</v>
      </c>
      <c r="AL1664">
        <v>-883.09581802894195</v>
      </c>
      <c r="AM1664">
        <v>0</v>
      </c>
      <c r="AN1664">
        <v>-883.09581802894195</v>
      </c>
      <c r="AO1664">
        <v>0</v>
      </c>
      <c r="AP1664">
        <v>0</v>
      </c>
      <c r="AQ1664">
        <v>0</v>
      </c>
      <c r="AR1664">
        <v>0</v>
      </c>
      <c r="AS1664">
        <v>17.0758863172498</v>
      </c>
      <c r="AT1664">
        <v>9.2994130418161909</v>
      </c>
      <c r="AU1664">
        <v>2.9786723047750301</v>
      </c>
      <c r="AV1664">
        <v>4.7978009706586002</v>
      </c>
      <c r="AW1664">
        <v>0</v>
      </c>
      <c r="AX1664">
        <v>0</v>
      </c>
      <c r="AY1664">
        <v>0</v>
      </c>
      <c r="AZ1664">
        <v>3.79289460300045</v>
      </c>
      <c r="BA1664">
        <v>1.07274972556198</v>
      </c>
      <c r="BB1664">
        <v>2.72014487743846</v>
      </c>
      <c r="BC1664">
        <v>19.889496153296399</v>
      </c>
      <c r="BD1664">
        <v>103.47720969437</v>
      </c>
      <c r="BE1664">
        <v>0</v>
      </c>
      <c r="BF1664">
        <v>-0.73440364255736901</v>
      </c>
      <c r="BG1664">
        <v>0</v>
      </c>
      <c r="BH1664">
        <v>102.742806051812</v>
      </c>
      <c r="BI1664">
        <v>-0.97928476695382005</v>
      </c>
      <c r="BJ1664">
        <v>0</v>
      </c>
      <c r="BK1664">
        <v>0</v>
      </c>
      <c r="BL1664">
        <v>0</v>
      </c>
      <c r="BM1664">
        <v>138364.170845416</v>
      </c>
      <c r="BN1664">
        <v>1077.9549038508601</v>
      </c>
      <c r="BO1664">
        <v>5415.35990560137</v>
      </c>
      <c r="BP1664">
        <v>-0.73440364255736901</v>
      </c>
      <c r="BQ1664">
        <v>0</v>
      </c>
    </row>
    <row r="1665" spans="1:69" x14ac:dyDescent="0.25">
      <c r="A1665">
        <v>19</v>
      </c>
      <c r="B1665" t="str">
        <f>IF(A1665=16,"CT",IF(A1665=20,"Shock",IF(A1665=19,"DecSoly",IF(A1665=18,"NoSoly","SolyTrade"))))</f>
        <v>DecSoly</v>
      </c>
      <c r="C1665" t="s">
        <v>30</v>
      </c>
      <c r="D1665" t="s">
        <v>29</v>
      </c>
      <c r="E1665" t="str" cm="1">
        <f t="array" ref="E1665">INDEX([1]!newIts[NEW],MATCH(indicatorsdb[[#This Row],[Column1]],[1]!newIts[OLD],0),0)</f>
        <v>DS25</v>
      </c>
      <c r="F1665">
        <v>12</v>
      </c>
      <c r="G1665" t="s">
        <v>96</v>
      </c>
      <c r="H1665" t="str" cm="1">
        <f t="array" ref="H1665">INDEX([1]!fableCountries[ALPHA3],MATCH(F1665,[1]!fableCountries[id],0),0)</f>
        <v>MYS</v>
      </c>
      <c r="I1665">
        <v>2022</v>
      </c>
      <c r="J1665">
        <v>447.940334849588</v>
      </c>
      <c r="K1665">
        <v>34.739873558880298</v>
      </c>
      <c r="L1665">
        <v>0</v>
      </c>
      <c r="M1665">
        <v>2717.3455298290801</v>
      </c>
      <c r="N1665">
        <v>2717.9262634394399</v>
      </c>
      <c r="O1665">
        <v>81.388995127575498</v>
      </c>
      <c r="P1665">
        <v>73.077739070344293</v>
      </c>
      <c r="Q1665">
        <v>2090.6868120784702</v>
      </c>
      <c r="R1665">
        <v>0</v>
      </c>
      <c r="S1665">
        <v>0.406787711920645</v>
      </c>
      <c r="T1665">
        <v>0.5</v>
      </c>
      <c r="U1665">
        <v>6912.9860868246997</v>
      </c>
      <c r="V1665">
        <v>0.44952683199999999</v>
      </c>
      <c r="W1665">
        <v>484.77593605530001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10165.1045157974</v>
      </c>
      <c r="AF1665">
        <v>280.05976845642903</v>
      </c>
      <c r="AG1665">
        <v>17472.2453336705</v>
      </c>
      <c r="AH1665">
        <v>0</v>
      </c>
      <c r="AI1665">
        <v>4125.8476642126698</v>
      </c>
      <c r="AJ1665">
        <v>811.74271786299596</v>
      </c>
      <c r="AK1665">
        <v>32855</v>
      </c>
      <c r="AL1665">
        <v>-686.485481566408</v>
      </c>
      <c r="AM1665">
        <v>0</v>
      </c>
      <c r="AN1665">
        <v>-686.485481566408</v>
      </c>
      <c r="AO1665">
        <v>0</v>
      </c>
      <c r="AP1665">
        <v>0</v>
      </c>
      <c r="AQ1665">
        <v>0</v>
      </c>
      <c r="AR1665">
        <v>0</v>
      </c>
      <c r="AS1665">
        <v>17.9724490019399</v>
      </c>
      <c r="AT1665">
        <v>9.8145573095869292</v>
      </c>
      <c r="AU1665">
        <v>3.0966469853381602</v>
      </c>
      <c r="AV1665">
        <v>5.0612447070147697</v>
      </c>
      <c r="AW1665">
        <v>0</v>
      </c>
      <c r="AX1665">
        <v>0</v>
      </c>
      <c r="AY1665">
        <v>0</v>
      </c>
      <c r="AZ1665">
        <v>3.9559651773748898</v>
      </c>
      <c r="BA1665">
        <v>1.08468405992645</v>
      </c>
      <c r="BB1665">
        <v>2.8712811174484401</v>
      </c>
      <c r="BC1665">
        <v>20.8210210336951</v>
      </c>
      <c r="BD1665">
        <v>80.535038362539296</v>
      </c>
      <c r="BE1665">
        <v>0</v>
      </c>
      <c r="BF1665">
        <v>-0.74990518260848504</v>
      </c>
      <c r="BG1665">
        <v>0</v>
      </c>
      <c r="BH1665">
        <v>79.785133179930895</v>
      </c>
      <c r="BI1665">
        <v>-1.10739314561966</v>
      </c>
      <c r="BJ1665">
        <v>0</v>
      </c>
      <c r="BK1665">
        <v>0</v>
      </c>
      <c r="BL1665">
        <v>0</v>
      </c>
      <c r="BM1665">
        <v>149615.47397383201</v>
      </c>
      <c r="BN1665">
        <v>1360.6675395728801</v>
      </c>
      <c r="BO1665">
        <v>5886.1558428233002</v>
      </c>
      <c r="BP1665">
        <v>-0.74990518260848504</v>
      </c>
      <c r="BQ1665">
        <v>0</v>
      </c>
    </row>
    <row r="1666" spans="1:69" x14ac:dyDescent="0.25">
      <c r="A1666">
        <v>19</v>
      </c>
      <c r="B1666" t="str">
        <f>IF(A1666=16,"CT",IF(A1666=20,"Shock",IF(A1666=19,"DecSoly",IF(A1666=18,"NoSoly","SolyTrade"))))</f>
        <v>DecSoly</v>
      </c>
      <c r="C1666" t="s">
        <v>28</v>
      </c>
      <c r="D1666" t="s">
        <v>27</v>
      </c>
      <c r="E1666" t="str" cm="1">
        <f t="array" ref="E1666">INDEX([1]!newIts[NEW],MATCH(indicatorsdb[[#This Row],[Column1]],[1]!newIts[OLD],0),0)</f>
        <v>DS25M</v>
      </c>
      <c r="F1666">
        <v>12</v>
      </c>
      <c r="G1666" t="s">
        <v>96</v>
      </c>
      <c r="H1666" t="str" cm="1">
        <f t="array" ref="H1666">INDEX([1]!fableCountries[ALPHA3],MATCH(F1666,[1]!fableCountries[id],0),0)</f>
        <v>MYS</v>
      </c>
      <c r="I1666">
        <v>2020</v>
      </c>
      <c r="J1666">
        <v>383.20172119130001</v>
      </c>
      <c r="K1666">
        <v>32.8291278412472</v>
      </c>
      <c r="L1666">
        <v>0</v>
      </c>
      <c r="M1666">
        <v>2717.3455298290801</v>
      </c>
      <c r="N1666">
        <v>2718.0076079290902</v>
      </c>
      <c r="O1666">
        <v>81.397445017087193</v>
      </c>
      <c r="P1666">
        <v>73.078843401831506</v>
      </c>
      <c r="Q1666">
        <v>2094.9760319213801</v>
      </c>
      <c r="R1666">
        <v>0</v>
      </c>
      <c r="S1666">
        <v>0.424382811065879</v>
      </c>
      <c r="T1666">
        <v>0.5</v>
      </c>
      <c r="U1666">
        <v>6912.9860868246997</v>
      </c>
      <c r="V1666">
        <v>0.44952683199999999</v>
      </c>
      <c r="W1666">
        <v>484.77593605530001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9699.2648158156098</v>
      </c>
      <c r="AF1666">
        <v>282.16178659579799</v>
      </c>
      <c r="AG1666">
        <v>18158.730815236901</v>
      </c>
      <c r="AH1666">
        <v>0</v>
      </c>
      <c r="AI1666">
        <v>4123.7456460733001</v>
      </c>
      <c r="AJ1666">
        <v>591.09693627836305</v>
      </c>
      <c r="AK1666">
        <v>32855</v>
      </c>
      <c r="AL1666">
        <v>-883.09581802894195</v>
      </c>
      <c r="AM1666">
        <v>0</v>
      </c>
      <c r="AN1666">
        <v>-883.09581802894195</v>
      </c>
      <c r="AO1666">
        <v>0</v>
      </c>
      <c r="AP1666">
        <v>0</v>
      </c>
      <c r="AQ1666">
        <v>0</v>
      </c>
      <c r="AR1666">
        <v>0</v>
      </c>
      <c r="AS1666">
        <v>17.0758863172498</v>
      </c>
      <c r="AT1666">
        <v>9.2994130418161909</v>
      </c>
      <c r="AU1666">
        <v>2.9786723047750301</v>
      </c>
      <c r="AV1666">
        <v>4.7978009706586002</v>
      </c>
      <c r="AW1666">
        <v>0</v>
      </c>
      <c r="AX1666">
        <v>0</v>
      </c>
      <c r="AY1666">
        <v>0</v>
      </c>
      <c r="AZ1666">
        <v>3.79289460300045</v>
      </c>
      <c r="BA1666">
        <v>1.07274972556198</v>
      </c>
      <c r="BB1666">
        <v>2.72014487743846</v>
      </c>
      <c r="BC1666">
        <v>19.889496153296399</v>
      </c>
      <c r="BD1666">
        <v>103.47720969437</v>
      </c>
      <c r="BE1666">
        <v>0</v>
      </c>
      <c r="BF1666">
        <v>-0.73440364255736901</v>
      </c>
      <c r="BG1666">
        <v>0</v>
      </c>
      <c r="BH1666">
        <v>102.742806051812</v>
      </c>
      <c r="BI1666">
        <v>-0.97928476695382005</v>
      </c>
      <c r="BJ1666">
        <v>0</v>
      </c>
      <c r="BK1666">
        <v>0</v>
      </c>
      <c r="BL1666">
        <v>0</v>
      </c>
      <c r="BM1666">
        <v>138364.170845416</v>
      </c>
      <c r="BN1666">
        <v>1077.9549038508601</v>
      </c>
      <c r="BO1666">
        <v>5415.35990560137</v>
      </c>
      <c r="BP1666">
        <v>-0.73440364255736901</v>
      </c>
      <c r="BQ1666">
        <v>0</v>
      </c>
    </row>
    <row r="1667" spans="1:69" x14ac:dyDescent="0.25">
      <c r="A1667">
        <v>19</v>
      </c>
      <c r="B1667" t="str">
        <f>IF(A1667=16,"CT",IF(A1667=20,"Shock",IF(A1667=19,"DecSoly",IF(A1667=18,"NoSoly","SolyTrade"))))</f>
        <v>DecSoly</v>
      </c>
      <c r="C1667" t="s">
        <v>28</v>
      </c>
      <c r="D1667" t="s">
        <v>27</v>
      </c>
      <c r="E1667" t="str" cm="1">
        <f t="array" ref="E1667">INDEX([1]!newIts[NEW],MATCH(indicatorsdb[[#This Row],[Column1]],[1]!newIts[OLD],0),0)</f>
        <v>DS25M</v>
      </c>
      <c r="F1667">
        <v>12</v>
      </c>
      <c r="G1667" t="s">
        <v>96</v>
      </c>
      <c r="H1667" t="str" cm="1">
        <f t="array" ref="H1667">INDEX([1]!fableCountries[ALPHA3],MATCH(F1667,[1]!fableCountries[id],0),0)</f>
        <v>MYS</v>
      </c>
      <c r="I1667">
        <v>2022</v>
      </c>
      <c r="J1667">
        <v>447.940334849588</v>
      </c>
      <c r="K1667">
        <v>34.739873558880298</v>
      </c>
      <c r="L1667">
        <v>0</v>
      </c>
      <c r="M1667">
        <v>2717.3455298290801</v>
      </c>
      <c r="N1667">
        <v>2717.9262634394399</v>
      </c>
      <c r="O1667">
        <v>81.388995127575498</v>
      </c>
      <c r="P1667">
        <v>73.077739070344293</v>
      </c>
      <c r="Q1667">
        <v>2090.6868120784702</v>
      </c>
      <c r="R1667">
        <v>0</v>
      </c>
      <c r="S1667">
        <v>0.406787711920645</v>
      </c>
      <c r="T1667">
        <v>0.5</v>
      </c>
      <c r="U1667">
        <v>6912.9860868246997</v>
      </c>
      <c r="V1667">
        <v>0.44952683199999999</v>
      </c>
      <c r="W1667">
        <v>484.77593605530001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10165.1045157974</v>
      </c>
      <c r="AF1667">
        <v>280.05976845642903</v>
      </c>
      <c r="AG1667">
        <v>17472.2453336705</v>
      </c>
      <c r="AH1667">
        <v>0</v>
      </c>
      <c r="AI1667">
        <v>4125.8476642126698</v>
      </c>
      <c r="AJ1667">
        <v>811.74271786299596</v>
      </c>
      <c r="AK1667">
        <v>32855</v>
      </c>
      <c r="AL1667">
        <v>-686.485481566408</v>
      </c>
      <c r="AM1667">
        <v>0</v>
      </c>
      <c r="AN1667">
        <v>-686.485481566408</v>
      </c>
      <c r="AO1667">
        <v>0</v>
      </c>
      <c r="AP1667">
        <v>0</v>
      </c>
      <c r="AQ1667">
        <v>0</v>
      </c>
      <c r="AR1667">
        <v>0</v>
      </c>
      <c r="AS1667">
        <v>17.9724490019399</v>
      </c>
      <c r="AT1667">
        <v>9.8145573095869292</v>
      </c>
      <c r="AU1667">
        <v>3.0966469853381602</v>
      </c>
      <c r="AV1667">
        <v>5.0612447070147697</v>
      </c>
      <c r="AW1667">
        <v>0</v>
      </c>
      <c r="AX1667">
        <v>0</v>
      </c>
      <c r="AY1667">
        <v>0</v>
      </c>
      <c r="AZ1667">
        <v>3.9559651773748898</v>
      </c>
      <c r="BA1667">
        <v>1.08468405992645</v>
      </c>
      <c r="BB1667">
        <v>2.8712811174484401</v>
      </c>
      <c r="BC1667">
        <v>20.8210210336951</v>
      </c>
      <c r="BD1667">
        <v>80.535038362539296</v>
      </c>
      <c r="BE1667">
        <v>0</v>
      </c>
      <c r="BF1667">
        <v>-0.74990518260848504</v>
      </c>
      <c r="BG1667">
        <v>0</v>
      </c>
      <c r="BH1667">
        <v>79.785133179930895</v>
      </c>
      <c r="BI1667">
        <v>-1.10739314561966</v>
      </c>
      <c r="BJ1667">
        <v>0</v>
      </c>
      <c r="BK1667">
        <v>0</v>
      </c>
      <c r="BL1667">
        <v>0</v>
      </c>
      <c r="BM1667">
        <v>149615.47397383201</v>
      </c>
      <c r="BN1667">
        <v>1360.6675395728801</v>
      </c>
      <c r="BO1667">
        <v>5886.1558428233002</v>
      </c>
      <c r="BP1667">
        <v>-0.74990518260848504</v>
      </c>
      <c r="BQ1667">
        <v>0</v>
      </c>
    </row>
    <row r="1668" spans="1:69" x14ac:dyDescent="0.25">
      <c r="A1668">
        <v>19</v>
      </c>
      <c r="B1668" t="str">
        <f>IF(A1668=16,"CT",IF(A1668=20,"Shock",IF(A1668=19,"DecSoly",IF(A1668=18,"NoSoly","SolyTrade"))))</f>
        <v>DecSoly</v>
      </c>
      <c r="C1668" t="s">
        <v>26</v>
      </c>
      <c r="D1668" t="s">
        <v>25</v>
      </c>
      <c r="E1668" t="str" cm="1">
        <f t="array" ref="E1668">INDEX([1]!newIts[NEW],MATCH(indicatorsdb[[#This Row],[Column1]],[1]!newIts[OLD],0),0)</f>
        <v>DS25S</v>
      </c>
      <c r="F1668">
        <v>12</v>
      </c>
      <c r="G1668" t="s">
        <v>96</v>
      </c>
      <c r="H1668" t="str" cm="1">
        <f t="array" ref="H1668">INDEX([1]!fableCountries[ALPHA3],MATCH(F1668,[1]!fableCountries[id],0),0)</f>
        <v>MYS</v>
      </c>
      <c r="I1668">
        <v>2020</v>
      </c>
      <c r="J1668">
        <v>383.20172119130001</v>
      </c>
      <c r="K1668">
        <v>32.8291278412472</v>
      </c>
      <c r="L1668">
        <v>0</v>
      </c>
      <c r="M1668">
        <v>2717.3455298290801</v>
      </c>
      <c r="N1668">
        <v>2718.0076079290902</v>
      </c>
      <c r="O1668">
        <v>81.397445017087193</v>
      </c>
      <c r="P1668">
        <v>73.078843401831506</v>
      </c>
      <c r="Q1668">
        <v>2094.9760319213801</v>
      </c>
      <c r="R1668">
        <v>0</v>
      </c>
      <c r="S1668">
        <v>0.41842464979042898</v>
      </c>
      <c r="T1668">
        <v>0.5</v>
      </c>
      <c r="U1668">
        <v>6912.9860868246997</v>
      </c>
      <c r="V1668">
        <v>0.44952683199999999</v>
      </c>
      <c r="W1668">
        <v>484.77593605530001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10023.057922293499</v>
      </c>
      <c r="AF1668">
        <v>282.16178659579799</v>
      </c>
      <c r="AG1668">
        <v>17834.937708759098</v>
      </c>
      <c r="AH1668">
        <v>0</v>
      </c>
      <c r="AI1668">
        <v>4123.7456460733001</v>
      </c>
      <c r="AJ1668">
        <v>591.09693627836305</v>
      </c>
      <c r="AK1668">
        <v>32855</v>
      </c>
      <c r="AL1668">
        <v>-963.12614238142498</v>
      </c>
      <c r="AM1668">
        <v>0</v>
      </c>
      <c r="AN1668">
        <v>-963.12614238142498</v>
      </c>
      <c r="AO1668">
        <v>0</v>
      </c>
      <c r="AP1668">
        <v>0</v>
      </c>
      <c r="AQ1668">
        <v>0</v>
      </c>
      <c r="AR1668">
        <v>0</v>
      </c>
      <c r="AS1668">
        <v>18.9376287248019</v>
      </c>
      <c r="AT1668">
        <v>10.300180509942701</v>
      </c>
      <c r="AU1668">
        <v>3.30962633427704</v>
      </c>
      <c r="AV1668">
        <v>5.3278218805821398</v>
      </c>
      <c r="AW1668">
        <v>0</v>
      </c>
      <c r="AX1668">
        <v>0</v>
      </c>
      <c r="AY1668">
        <v>0</v>
      </c>
      <c r="AZ1668">
        <v>3.79289460300045</v>
      </c>
      <c r="BA1668">
        <v>1.07274972556198</v>
      </c>
      <c r="BB1668">
        <v>2.72014487743846</v>
      </c>
      <c r="BC1668">
        <v>21.751238560848499</v>
      </c>
      <c r="BD1668">
        <v>112.840243671083</v>
      </c>
      <c r="BE1668">
        <v>0</v>
      </c>
      <c r="BF1668">
        <v>-0.73440364255736901</v>
      </c>
      <c r="BG1668">
        <v>0</v>
      </c>
      <c r="BH1668">
        <v>112.10584002852499</v>
      </c>
      <c r="BI1668">
        <v>-0.97928476695382005</v>
      </c>
      <c r="BJ1668">
        <v>0</v>
      </c>
      <c r="BK1668">
        <v>0</v>
      </c>
      <c r="BL1668">
        <v>0</v>
      </c>
      <c r="BM1668">
        <v>138364.170845416</v>
      </c>
      <c r="BN1668">
        <v>1077.9549038508601</v>
      </c>
      <c r="BO1668">
        <v>5415.35990560137</v>
      </c>
      <c r="BP1668">
        <v>-0.73440364255736901</v>
      </c>
      <c r="BQ1668">
        <v>0</v>
      </c>
    </row>
    <row r="1669" spans="1:69" x14ac:dyDescent="0.25">
      <c r="A1669">
        <v>19</v>
      </c>
      <c r="B1669" t="str">
        <f>IF(A1669=16,"CT",IF(A1669=20,"Shock",IF(A1669=19,"DecSoly",IF(A1669=18,"NoSoly","SolyTrade"))))</f>
        <v>DecSoly</v>
      </c>
      <c r="C1669" t="s">
        <v>26</v>
      </c>
      <c r="D1669" t="s">
        <v>25</v>
      </c>
      <c r="E1669" t="str" cm="1">
        <f t="array" ref="E1669">INDEX([1]!newIts[NEW],MATCH(indicatorsdb[[#This Row],[Column1]],[1]!newIts[OLD],0),0)</f>
        <v>DS25S</v>
      </c>
      <c r="F1669">
        <v>12</v>
      </c>
      <c r="G1669" t="s">
        <v>96</v>
      </c>
      <c r="H1669" t="str" cm="1">
        <f t="array" ref="H1669">INDEX([1]!fableCountries[ALPHA3],MATCH(F1669,[1]!fableCountries[id],0),0)</f>
        <v>MYS</v>
      </c>
      <c r="I1669">
        <v>2022</v>
      </c>
      <c r="J1669">
        <v>447.940334849588</v>
      </c>
      <c r="K1669">
        <v>34.739873558880298</v>
      </c>
      <c r="L1669">
        <v>0</v>
      </c>
      <c r="M1669">
        <v>2717.3455298290801</v>
      </c>
      <c r="N1669">
        <v>2717.9262634394399</v>
      </c>
      <c r="O1669">
        <v>81.388995127575498</v>
      </c>
      <c r="P1669">
        <v>73.077739070344293</v>
      </c>
      <c r="Q1669">
        <v>2090.6868120784702</v>
      </c>
      <c r="R1669">
        <v>0</v>
      </c>
      <c r="S1669">
        <v>0.39950562256556699</v>
      </c>
      <c r="T1669">
        <v>0.5</v>
      </c>
      <c r="U1669">
        <v>6912.9860868246997</v>
      </c>
      <c r="V1669">
        <v>0.44952683199999999</v>
      </c>
      <c r="W1669">
        <v>484.77593605530001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10540.3102621818</v>
      </c>
      <c r="AF1669">
        <v>280.05976845642903</v>
      </c>
      <c r="AG1669">
        <v>17097.039587286199</v>
      </c>
      <c r="AH1669">
        <v>0</v>
      </c>
      <c r="AI1669">
        <v>4125.8476642126698</v>
      </c>
      <c r="AJ1669">
        <v>811.74271786299596</v>
      </c>
      <c r="AK1669">
        <v>32855</v>
      </c>
      <c r="AL1669">
        <v>-737.89812147289899</v>
      </c>
      <c r="AM1669">
        <v>0</v>
      </c>
      <c r="AN1669">
        <v>-737.89812147289899</v>
      </c>
      <c r="AO1669">
        <v>0</v>
      </c>
      <c r="AP1669">
        <v>0</v>
      </c>
      <c r="AQ1669">
        <v>0</v>
      </c>
      <c r="AR1669">
        <v>0</v>
      </c>
      <c r="AS1669">
        <v>19.9313181876886</v>
      </c>
      <c r="AT1669">
        <v>10.870268765613799</v>
      </c>
      <c r="AU1669">
        <v>3.4407087006457102</v>
      </c>
      <c r="AV1669">
        <v>5.6203407214290397</v>
      </c>
      <c r="AW1669">
        <v>0</v>
      </c>
      <c r="AX1669">
        <v>0</v>
      </c>
      <c r="AY1669">
        <v>0</v>
      </c>
      <c r="AZ1669">
        <v>3.9559651773748898</v>
      </c>
      <c r="BA1669">
        <v>1.08468405992645</v>
      </c>
      <c r="BB1669">
        <v>2.8712811174484401</v>
      </c>
      <c r="BC1669">
        <v>22.7798902194438</v>
      </c>
      <c r="BD1669">
        <v>86.549987048200407</v>
      </c>
      <c r="BE1669">
        <v>0</v>
      </c>
      <c r="BF1669">
        <v>-0.74990518260848504</v>
      </c>
      <c r="BG1669">
        <v>0</v>
      </c>
      <c r="BH1669">
        <v>85.800081865591906</v>
      </c>
      <c r="BI1669">
        <v>-1.10739314561966</v>
      </c>
      <c r="BJ1669">
        <v>0</v>
      </c>
      <c r="BK1669">
        <v>0</v>
      </c>
      <c r="BL1669">
        <v>0</v>
      </c>
      <c r="BM1669">
        <v>149615.47397383201</v>
      </c>
      <c r="BN1669">
        <v>1360.6675395728801</v>
      </c>
      <c r="BO1669">
        <v>5886.1558428233002</v>
      </c>
      <c r="BP1669">
        <v>-0.74990518260848504</v>
      </c>
      <c r="BQ1669">
        <v>0</v>
      </c>
    </row>
    <row r="1670" spans="1:69" x14ac:dyDescent="0.25">
      <c r="A1670">
        <v>19</v>
      </c>
      <c r="B1670" t="str">
        <f>IF(A1670=16,"CT",IF(A1670=20,"Shock",IF(A1670=19,"DecSoly",IF(A1670=18,"NoSoly","SolyTrade"))))</f>
        <v>DecSoly</v>
      </c>
      <c r="C1670" t="s">
        <v>24</v>
      </c>
      <c r="D1670" t="s">
        <v>23</v>
      </c>
      <c r="E1670" t="str" cm="1">
        <f t="array" ref="E1670">INDEX([1]!newIts[NEW],MATCH(indicatorsdb[[#This Row],[Column1]],[1]!newIts[OLD],0),0)</f>
        <v>DS50</v>
      </c>
      <c r="F1670">
        <v>12</v>
      </c>
      <c r="G1670" t="s">
        <v>96</v>
      </c>
      <c r="H1670" t="str" cm="1">
        <f t="array" ref="H1670">INDEX([1]!fableCountries[ALPHA3],MATCH(F1670,[1]!fableCountries[id],0),0)</f>
        <v>MYS</v>
      </c>
      <c r="I1670">
        <v>2020</v>
      </c>
      <c r="J1670">
        <v>383.20172119130001</v>
      </c>
      <c r="K1670">
        <v>32.8291278412472</v>
      </c>
      <c r="L1670">
        <v>0</v>
      </c>
      <c r="M1670">
        <v>2717.3455298290801</v>
      </c>
      <c r="N1670">
        <v>2718.0392872577299</v>
      </c>
      <c r="O1670">
        <v>81.397888266219496</v>
      </c>
      <c r="P1670">
        <v>73.081440764211706</v>
      </c>
      <c r="Q1670">
        <v>2094.9760319213801</v>
      </c>
      <c r="R1670">
        <v>0</v>
      </c>
      <c r="S1670">
        <v>0.42779170706625003</v>
      </c>
      <c r="T1670">
        <v>0.5</v>
      </c>
      <c r="U1670">
        <v>6912.9860868246997</v>
      </c>
      <c r="V1670">
        <v>0.44952683199999999</v>
      </c>
      <c r="W1670">
        <v>484.77593605530001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9678.66889281765</v>
      </c>
      <c r="AF1670">
        <v>208.912369599329</v>
      </c>
      <c r="AG1670">
        <v>18179.3267382349</v>
      </c>
      <c r="AH1670">
        <v>0</v>
      </c>
      <c r="AI1670">
        <v>4196.9950630697704</v>
      </c>
      <c r="AJ1670">
        <v>591.09693627836305</v>
      </c>
      <c r="AK1670">
        <v>32855</v>
      </c>
      <c r="AL1670">
        <v>-862.49989503098902</v>
      </c>
      <c r="AM1670">
        <v>0</v>
      </c>
      <c r="AN1670">
        <v>-862.49989503098902</v>
      </c>
      <c r="AO1670">
        <v>0</v>
      </c>
      <c r="AP1670">
        <v>0</v>
      </c>
      <c r="AQ1670">
        <v>0</v>
      </c>
      <c r="AR1670">
        <v>0</v>
      </c>
      <c r="AS1670">
        <v>17.031483607529601</v>
      </c>
      <c r="AT1670">
        <v>9.2751239704517001</v>
      </c>
      <c r="AU1670">
        <v>2.9702061642785602</v>
      </c>
      <c r="AV1670">
        <v>4.7861534727993602</v>
      </c>
      <c r="AW1670">
        <v>0</v>
      </c>
      <c r="AX1670">
        <v>0</v>
      </c>
      <c r="AY1670">
        <v>0</v>
      </c>
      <c r="AZ1670">
        <v>3.5490827971382402</v>
      </c>
      <c r="BA1670">
        <v>0.90095292551176698</v>
      </c>
      <c r="BB1670">
        <v>2.6481298716264701</v>
      </c>
      <c r="BC1670">
        <v>19.601281637713999</v>
      </c>
      <c r="BD1670">
        <v>101.067618975204</v>
      </c>
      <c r="BE1670">
        <v>0</v>
      </c>
      <c r="BF1670">
        <v>-1.2745886914042199</v>
      </c>
      <c r="BG1670">
        <v>0</v>
      </c>
      <c r="BH1670">
        <v>99.793030283799297</v>
      </c>
      <c r="BI1670">
        <v>-0.97928476695382005</v>
      </c>
      <c r="BJ1670">
        <v>0</v>
      </c>
      <c r="BK1670">
        <v>0</v>
      </c>
      <c r="BL1670">
        <v>0</v>
      </c>
      <c r="BM1670">
        <v>138088.701051863</v>
      </c>
      <c r="BN1670">
        <v>1063.0518640918101</v>
      </c>
      <c r="BO1670">
        <v>5400.1418001569</v>
      </c>
      <c r="BP1670">
        <v>-1.2745886914042199</v>
      </c>
      <c r="BQ1670">
        <v>0</v>
      </c>
    </row>
    <row r="1671" spans="1:69" x14ac:dyDescent="0.25">
      <c r="A1671">
        <v>19</v>
      </c>
      <c r="B1671" t="str">
        <f>IF(A1671=16,"CT",IF(A1671=20,"Shock",IF(A1671=19,"DecSoly",IF(A1671=18,"NoSoly","SolyTrade"))))</f>
        <v>DecSoly</v>
      </c>
      <c r="C1671" t="s">
        <v>24</v>
      </c>
      <c r="D1671" t="s">
        <v>23</v>
      </c>
      <c r="E1671" t="str" cm="1">
        <f t="array" ref="E1671">INDEX([1]!newIts[NEW],MATCH(indicatorsdb[[#This Row],[Column1]],[1]!newIts[OLD],0),0)</f>
        <v>DS50</v>
      </c>
      <c r="F1671">
        <v>12</v>
      </c>
      <c r="G1671" t="s">
        <v>96</v>
      </c>
      <c r="H1671" t="str" cm="1">
        <f t="array" ref="H1671">INDEX([1]!fableCountries[ALPHA3],MATCH(F1671,[1]!fableCountries[id],0),0)</f>
        <v>MYS</v>
      </c>
      <c r="I1671">
        <v>2022</v>
      </c>
      <c r="J1671">
        <v>447.940334849588</v>
      </c>
      <c r="K1671">
        <v>34.739873558880298</v>
      </c>
      <c r="L1671">
        <v>0</v>
      </c>
      <c r="M1671">
        <v>2717.3455298290801</v>
      </c>
      <c r="N1671">
        <v>2717.9535596944602</v>
      </c>
      <c r="O1671">
        <v>81.3895070495645</v>
      </c>
      <c r="P1671">
        <v>73.079956773857603</v>
      </c>
      <c r="Q1671">
        <v>2090.6868120784702</v>
      </c>
      <c r="R1671">
        <v>0</v>
      </c>
      <c r="S1671">
        <v>0.40986924452747697</v>
      </c>
      <c r="T1671">
        <v>0.5</v>
      </c>
      <c r="U1671">
        <v>6912.9860868246997</v>
      </c>
      <c r="V1671">
        <v>0.44952683199999999</v>
      </c>
      <c r="W1671">
        <v>484.77593605530001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10146.982485222199</v>
      </c>
      <c r="AF1671">
        <v>215.943304239312</v>
      </c>
      <c r="AG1671">
        <v>17483.336429605701</v>
      </c>
      <c r="AH1671">
        <v>0</v>
      </c>
      <c r="AI1671">
        <v>4196.9950630697704</v>
      </c>
      <c r="AJ1671">
        <v>811.74271786299596</v>
      </c>
      <c r="AK1671">
        <v>32855</v>
      </c>
      <c r="AL1671">
        <v>-695.99030862921097</v>
      </c>
      <c r="AM1671">
        <v>0</v>
      </c>
      <c r="AN1671">
        <v>-695.99030862921097</v>
      </c>
      <c r="AO1671">
        <v>0</v>
      </c>
      <c r="AP1671">
        <v>0</v>
      </c>
      <c r="AQ1671">
        <v>0</v>
      </c>
      <c r="AR1671">
        <v>0</v>
      </c>
      <c r="AS1671">
        <v>17.934646752218601</v>
      </c>
      <c r="AT1671">
        <v>9.7933242438375103</v>
      </c>
      <c r="AU1671">
        <v>3.09032625259379</v>
      </c>
      <c r="AV1671">
        <v>5.0509962557873198</v>
      </c>
      <c r="AW1671">
        <v>0</v>
      </c>
      <c r="AX1671">
        <v>0</v>
      </c>
      <c r="AY1671">
        <v>0</v>
      </c>
      <c r="AZ1671">
        <v>3.7461492949141202</v>
      </c>
      <c r="BA1671">
        <v>0.93455383256837599</v>
      </c>
      <c r="BB1671">
        <v>2.8115954623457502</v>
      </c>
      <c r="BC1671">
        <v>20.573402901513099</v>
      </c>
      <c r="BD1671">
        <v>81.6329802174956</v>
      </c>
      <c r="BE1671">
        <v>0</v>
      </c>
      <c r="BF1671">
        <v>-1.2745886914042199</v>
      </c>
      <c r="BG1671">
        <v>0</v>
      </c>
      <c r="BH1671">
        <v>80.358391526091395</v>
      </c>
      <c r="BI1671">
        <v>-1.10739314561966</v>
      </c>
      <c r="BJ1671">
        <v>0</v>
      </c>
      <c r="BK1671">
        <v>0</v>
      </c>
      <c r="BL1671">
        <v>0</v>
      </c>
      <c r="BM1671">
        <v>149360.67358724601</v>
      </c>
      <c r="BN1671">
        <v>1346.8490392675601</v>
      </c>
      <c r="BO1671">
        <v>5872.7418890827003</v>
      </c>
      <c r="BP1671">
        <v>-1.2745886914042199</v>
      </c>
      <c r="BQ1671">
        <v>0</v>
      </c>
    </row>
    <row r="1672" spans="1:69" x14ac:dyDescent="0.25">
      <c r="A1672">
        <v>19</v>
      </c>
      <c r="B1672" t="str">
        <f>IF(A1672=16,"CT",IF(A1672=20,"Shock",IF(A1672=19,"DecSoly",IF(A1672=18,"NoSoly","SolyTrade"))))</f>
        <v>DecSoly</v>
      </c>
      <c r="C1672" t="s">
        <v>22</v>
      </c>
      <c r="D1672" t="s">
        <v>21</v>
      </c>
      <c r="E1672" t="str" cm="1">
        <f t="array" ref="E1672">INDEX([1]!newIts[NEW],MATCH(indicatorsdb[[#This Row],[Column1]],[1]!newIts[OLD],0),0)</f>
        <v>DS50M</v>
      </c>
      <c r="F1672">
        <v>12</v>
      </c>
      <c r="G1672" t="s">
        <v>96</v>
      </c>
      <c r="H1672" t="str" cm="1">
        <f t="array" ref="H1672">INDEX([1]!fableCountries[ALPHA3],MATCH(F1672,[1]!fableCountries[id],0),0)</f>
        <v>MYS</v>
      </c>
      <c r="I1672">
        <v>2020</v>
      </c>
      <c r="J1672">
        <v>383.20172119130001</v>
      </c>
      <c r="K1672">
        <v>32.8291278412472</v>
      </c>
      <c r="L1672">
        <v>0</v>
      </c>
      <c r="M1672">
        <v>2717.3455298290801</v>
      </c>
      <c r="N1672">
        <v>2718.0392872577299</v>
      </c>
      <c r="O1672">
        <v>81.397888266219496</v>
      </c>
      <c r="P1672">
        <v>73.081440764211706</v>
      </c>
      <c r="Q1672">
        <v>2094.9760319213801</v>
      </c>
      <c r="R1672">
        <v>0</v>
      </c>
      <c r="S1672">
        <v>0.42779170706625003</v>
      </c>
      <c r="T1672">
        <v>0.5</v>
      </c>
      <c r="U1672">
        <v>6912.9860868246997</v>
      </c>
      <c r="V1672">
        <v>0.44952683199999999</v>
      </c>
      <c r="W1672">
        <v>484.77593605530001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9678.66889281765</v>
      </c>
      <c r="AF1672">
        <v>208.912369599329</v>
      </c>
      <c r="AG1672">
        <v>18179.3267382349</v>
      </c>
      <c r="AH1672">
        <v>0</v>
      </c>
      <c r="AI1672">
        <v>4196.9950630697704</v>
      </c>
      <c r="AJ1672">
        <v>591.09693627836305</v>
      </c>
      <c r="AK1672">
        <v>32855</v>
      </c>
      <c r="AL1672">
        <v>-862.49989503098902</v>
      </c>
      <c r="AM1672">
        <v>0</v>
      </c>
      <c r="AN1672">
        <v>-862.49989503098902</v>
      </c>
      <c r="AO1672">
        <v>0</v>
      </c>
      <c r="AP1672">
        <v>0</v>
      </c>
      <c r="AQ1672">
        <v>0</v>
      </c>
      <c r="AR1672">
        <v>0</v>
      </c>
      <c r="AS1672">
        <v>17.031483607529601</v>
      </c>
      <c r="AT1672">
        <v>9.2751239704517001</v>
      </c>
      <c r="AU1672">
        <v>2.9702061642785602</v>
      </c>
      <c r="AV1672">
        <v>4.7861534727993602</v>
      </c>
      <c r="AW1672">
        <v>0</v>
      </c>
      <c r="AX1672">
        <v>0</v>
      </c>
      <c r="AY1672">
        <v>0</v>
      </c>
      <c r="AZ1672">
        <v>3.5490827971382402</v>
      </c>
      <c r="BA1672">
        <v>0.90095292551176698</v>
      </c>
      <c r="BB1672">
        <v>2.6481298716264701</v>
      </c>
      <c r="BC1672">
        <v>19.601281637713999</v>
      </c>
      <c r="BD1672">
        <v>101.067618975204</v>
      </c>
      <c r="BE1672">
        <v>0</v>
      </c>
      <c r="BF1672">
        <v>-1.2745886914042199</v>
      </c>
      <c r="BG1672">
        <v>0</v>
      </c>
      <c r="BH1672">
        <v>99.793030283799297</v>
      </c>
      <c r="BI1672">
        <v>-0.97928476695382005</v>
      </c>
      <c r="BJ1672">
        <v>0</v>
      </c>
      <c r="BK1672">
        <v>0</v>
      </c>
      <c r="BL1672">
        <v>0</v>
      </c>
      <c r="BM1672">
        <v>138088.701051863</v>
      </c>
      <c r="BN1672">
        <v>1063.0518640918101</v>
      </c>
      <c r="BO1672">
        <v>5400.1418001569</v>
      </c>
      <c r="BP1672">
        <v>-1.2745886914042199</v>
      </c>
      <c r="BQ1672">
        <v>0</v>
      </c>
    </row>
    <row r="1673" spans="1:69" x14ac:dyDescent="0.25">
      <c r="A1673">
        <v>19</v>
      </c>
      <c r="B1673" t="str">
        <f>IF(A1673=16,"CT",IF(A1673=20,"Shock",IF(A1673=19,"DecSoly",IF(A1673=18,"NoSoly","SolyTrade"))))</f>
        <v>DecSoly</v>
      </c>
      <c r="C1673" t="s">
        <v>22</v>
      </c>
      <c r="D1673" t="s">
        <v>21</v>
      </c>
      <c r="E1673" t="str" cm="1">
        <f t="array" ref="E1673">INDEX([1]!newIts[NEW],MATCH(indicatorsdb[[#This Row],[Column1]],[1]!newIts[OLD],0),0)</f>
        <v>DS50M</v>
      </c>
      <c r="F1673">
        <v>12</v>
      </c>
      <c r="G1673" t="s">
        <v>96</v>
      </c>
      <c r="H1673" t="str" cm="1">
        <f t="array" ref="H1673">INDEX([1]!fableCountries[ALPHA3],MATCH(F1673,[1]!fableCountries[id],0),0)</f>
        <v>MYS</v>
      </c>
      <c r="I1673">
        <v>2022</v>
      </c>
      <c r="J1673">
        <v>447.940334849588</v>
      </c>
      <c r="K1673">
        <v>34.739873558880298</v>
      </c>
      <c r="L1673">
        <v>0</v>
      </c>
      <c r="M1673">
        <v>2717.3455298290801</v>
      </c>
      <c r="N1673">
        <v>2717.9535596944602</v>
      </c>
      <c r="O1673">
        <v>81.3895070495645</v>
      </c>
      <c r="P1673">
        <v>73.079956773857603</v>
      </c>
      <c r="Q1673">
        <v>2090.6868120784702</v>
      </c>
      <c r="R1673">
        <v>0</v>
      </c>
      <c r="S1673">
        <v>0.40986924452747697</v>
      </c>
      <c r="T1673">
        <v>0.5</v>
      </c>
      <c r="U1673">
        <v>6912.9860868246997</v>
      </c>
      <c r="V1673">
        <v>0.44952683199999999</v>
      </c>
      <c r="W1673">
        <v>484.77593605530001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10146.982485222199</v>
      </c>
      <c r="AF1673">
        <v>215.943304239312</v>
      </c>
      <c r="AG1673">
        <v>17483.336429605701</v>
      </c>
      <c r="AH1673">
        <v>0</v>
      </c>
      <c r="AI1673">
        <v>4196.9950630697704</v>
      </c>
      <c r="AJ1673">
        <v>811.74271786299596</v>
      </c>
      <c r="AK1673">
        <v>32855</v>
      </c>
      <c r="AL1673">
        <v>-695.99030862921097</v>
      </c>
      <c r="AM1673">
        <v>0</v>
      </c>
      <c r="AN1673">
        <v>-695.99030862921097</v>
      </c>
      <c r="AO1673">
        <v>0</v>
      </c>
      <c r="AP1673">
        <v>0</v>
      </c>
      <c r="AQ1673">
        <v>0</v>
      </c>
      <c r="AR1673">
        <v>0</v>
      </c>
      <c r="AS1673">
        <v>17.934646752218601</v>
      </c>
      <c r="AT1673">
        <v>9.7933242438375103</v>
      </c>
      <c r="AU1673">
        <v>3.09032625259379</v>
      </c>
      <c r="AV1673">
        <v>5.0509962557873198</v>
      </c>
      <c r="AW1673">
        <v>0</v>
      </c>
      <c r="AX1673">
        <v>0</v>
      </c>
      <c r="AY1673">
        <v>0</v>
      </c>
      <c r="AZ1673">
        <v>3.7461492949141202</v>
      </c>
      <c r="BA1673">
        <v>0.93455383256837599</v>
      </c>
      <c r="BB1673">
        <v>2.8115954623457502</v>
      </c>
      <c r="BC1673">
        <v>20.573402901513099</v>
      </c>
      <c r="BD1673">
        <v>81.6329802174956</v>
      </c>
      <c r="BE1673">
        <v>0</v>
      </c>
      <c r="BF1673">
        <v>-1.2745886914042199</v>
      </c>
      <c r="BG1673">
        <v>0</v>
      </c>
      <c r="BH1673">
        <v>80.358391526091395</v>
      </c>
      <c r="BI1673">
        <v>-1.10739314561966</v>
      </c>
      <c r="BJ1673">
        <v>0</v>
      </c>
      <c r="BK1673">
        <v>0</v>
      </c>
      <c r="BL1673">
        <v>0</v>
      </c>
      <c r="BM1673">
        <v>149360.67358724601</v>
      </c>
      <c r="BN1673">
        <v>1346.8490392675601</v>
      </c>
      <c r="BO1673">
        <v>5872.7418890827003</v>
      </c>
      <c r="BP1673">
        <v>-1.2745886914042199</v>
      </c>
      <c r="BQ1673">
        <v>0</v>
      </c>
    </row>
    <row r="1674" spans="1:69" x14ac:dyDescent="0.25">
      <c r="A1674">
        <v>19</v>
      </c>
      <c r="B1674" t="str">
        <f>IF(A1674=16,"CT",IF(A1674=20,"Shock",IF(A1674=19,"DecSoly",IF(A1674=18,"NoSoly","SolyTrade"))))</f>
        <v>DecSoly</v>
      </c>
      <c r="C1674" t="s">
        <v>20</v>
      </c>
      <c r="D1674" t="s">
        <v>19</v>
      </c>
      <c r="E1674" t="str" cm="1">
        <f t="array" ref="E1674">INDEX([1]!newIts[NEW],MATCH(indicatorsdb[[#This Row],[Column1]],[1]!newIts[OLD],0),0)</f>
        <v>DS50S</v>
      </c>
      <c r="F1674">
        <v>12</v>
      </c>
      <c r="G1674" t="s">
        <v>96</v>
      </c>
      <c r="H1674" t="str" cm="1">
        <f t="array" ref="H1674">INDEX([1]!fableCountries[ALPHA3],MATCH(F1674,[1]!fableCountries[id],0),0)</f>
        <v>MYS</v>
      </c>
      <c r="I1674">
        <v>2020</v>
      </c>
      <c r="J1674">
        <v>383.20172119130001</v>
      </c>
      <c r="K1674">
        <v>32.8291278412472</v>
      </c>
      <c r="L1674">
        <v>0</v>
      </c>
      <c r="M1674">
        <v>2717.3455298290801</v>
      </c>
      <c r="N1674">
        <v>2718.0392872577299</v>
      </c>
      <c r="O1674">
        <v>81.397888266219596</v>
      </c>
      <c r="P1674">
        <v>73.081440764211706</v>
      </c>
      <c r="Q1674">
        <v>2094.9760319213801</v>
      </c>
      <c r="R1674">
        <v>0</v>
      </c>
      <c r="S1674">
        <v>0.42188914327663402</v>
      </c>
      <c r="T1674">
        <v>0.5</v>
      </c>
      <c r="U1674">
        <v>6912.9860868246997</v>
      </c>
      <c r="V1674">
        <v>0.44952683199999999</v>
      </c>
      <c r="W1674">
        <v>484.77593605530001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10000.302959418001</v>
      </c>
      <c r="AF1674">
        <v>208.912369599329</v>
      </c>
      <c r="AG1674">
        <v>17857.692671634501</v>
      </c>
      <c r="AH1674">
        <v>0</v>
      </c>
      <c r="AI1674">
        <v>4196.9950630697704</v>
      </c>
      <c r="AJ1674">
        <v>591.09693627836305</v>
      </c>
      <c r="AK1674">
        <v>32855</v>
      </c>
      <c r="AL1674">
        <v>-940.37117950593904</v>
      </c>
      <c r="AM1674">
        <v>0</v>
      </c>
      <c r="AN1674">
        <v>-940.37117950593904</v>
      </c>
      <c r="AO1674">
        <v>0</v>
      </c>
      <c r="AP1674">
        <v>0</v>
      </c>
      <c r="AQ1674">
        <v>0</v>
      </c>
      <c r="AR1674">
        <v>0</v>
      </c>
      <c r="AS1674">
        <v>18.888765404220798</v>
      </c>
      <c r="AT1674">
        <v>10.273592271804</v>
      </c>
      <c r="AU1674">
        <v>3.30021973951574</v>
      </c>
      <c r="AV1674">
        <v>5.3149533929010797</v>
      </c>
      <c r="AW1674">
        <v>0</v>
      </c>
      <c r="AX1674">
        <v>0</v>
      </c>
      <c r="AY1674">
        <v>0</v>
      </c>
      <c r="AZ1674">
        <v>3.5490827971382402</v>
      </c>
      <c r="BA1674">
        <v>0.90095292551176698</v>
      </c>
      <c r="BB1674">
        <v>2.6481298716264701</v>
      </c>
      <c r="BC1674">
        <v>21.4585634344052</v>
      </c>
      <c r="BD1674">
        <v>110.178059152079</v>
      </c>
      <c r="BE1674">
        <v>0</v>
      </c>
      <c r="BF1674">
        <v>-1.2745886914042199</v>
      </c>
      <c r="BG1674">
        <v>0</v>
      </c>
      <c r="BH1674">
        <v>108.903470460675</v>
      </c>
      <c r="BI1674">
        <v>-0.97928476695382005</v>
      </c>
      <c r="BJ1674">
        <v>0</v>
      </c>
      <c r="BK1674">
        <v>0</v>
      </c>
      <c r="BL1674">
        <v>0</v>
      </c>
      <c r="BM1674">
        <v>138088.701051863</v>
      </c>
      <c r="BN1674">
        <v>1063.0518640918201</v>
      </c>
      <c r="BO1674">
        <v>5400.14180015691</v>
      </c>
      <c r="BP1674">
        <v>-1.2745886914042199</v>
      </c>
      <c r="BQ1674">
        <v>0</v>
      </c>
    </row>
    <row r="1675" spans="1:69" x14ac:dyDescent="0.25">
      <c r="A1675">
        <v>19</v>
      </c>
      <c r="B1675" t="str">
        <f>IF(A1675=16,"CT",IF(A1675=20,"Shock",IF(A1675=19,"DecSoly",IF(A1675=18,"NoSoly","SolyTrade"))))</f>
        <v>DecSoly</v>
      </c>
      <c r="C1675" t="s">
        <v>20</v>
      </c>
      <c r="D1675" t="s">
        <v>19</v>
      </c>
      <c r="E1675" t="str" cm="1">
        <f t="array" ref="E1675">INDEX([1]!newIts[NEW],MATCH(indicatorsdb[[#This Row],[Column1]],[1]!newIts[OLD],0),0)</f>
        <v>DS50S</v>
      </c>
      <c r="F1675">
        <v>12</v>
      </c>
      <c r="G1675" t="s">
        <v>96</v>
      </c>
      <c r="H1675" t="str" cm="1">
        <f t="array" ref="H1675">INDEX([1]!fableCountries[ALPHA3],MATCH(F1675,[1]!fableCountries[id],0),0)</f>
        <v>MYS</v>
      </c>
      <c r="I1675">
        <v>2022</v>
      </c>
      <c r="J1675">
        <v>447.940334849588</v>
      </c>
      <c r="K1675">
        <v>34.739873558880298</v>
      </c>
      <c r="L1675">
        <v>0</v>
      </c>
      <c r="M1675">
        <v>2717.3455298290801</v>
      </c>
      <c r="N1675">
        <v>2717.9535596944602</v>
      </c>
      <c r="O1675">
        <v>81.3895070495645</v>
      </c>
      <c r="P1675">
        <v>73.079956773857603</v>
      </c>
      <c r="Q1675">
        <v>2090.6868120784702</v>
      </c>
      <c r="R1675">
        <v>0</v>
      </c>
      <c r="S1675">
        <v>0.40263580026683499</v>
      </c>
      <c r="T1675">
        <v>0.5</v>
      </c>
      <c r="U1675">
        <v>6912.9860868246997</v>
      </c>
      <c r="V1675">
        <v>0.44952683199999999</v>
      </c>
      <c r="W1675">
        <v>484.77593605530001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10520.299176784099</v>
      </c>
      <c r="AF1675">
        <v>215.943304239312</v>
      </c>
      <c r="AG1675">
        <v>17110.0197380438</v>
      </c>
      <c r="AH1675">
        <v>0</v>
      </c>
      <c r="AI1675">
        <v>4196.9950630697704</v>
      </c>
      <c r="AJ1675">
        <v>811.74271786299596</v>
      </c>
      <c r="AK1675">
        <v>32855</v>
      </c>
      <c r="AL1675">
        <v>-747.67293359073994</v>
      </c>
      <c r="AM1675">
        <v>0</v>
      </c>
      <c r="AN1675">
        <v>-747.67293359073994</v>
      </c>
      <c r="AO1675">
        <v>0</v>
      </c>
      <c r="AP1675">
        <v>0</v>
      </c>
      <c r="AQ1675">
        <v>0</v>
      </c>
      <c r="AR1675">
        <v>0</v>
      </c>
      <c r="AS1675">
        <v>19.889734939563098</v>
      </c>
      <c r="AT1675">
        <v>10.847025092380299</v>
      </c>
      <c r="AU1675">
        <v>3.4336858836555102</v>
      </c>
      <c r="AV1675">
        <v>5.6090239635273402</v>
      </c>
      <c r="AW1675">
        <v>0</v>
      </c>
      <c r="AX1675">
        <v>0</v>
      </c>
      <c r="AY1675">
        <v>0</v>
      </c>
      <c r="AZ1675">
        <v>3.7461492949141202</v>
      </c>
      <c r="BA1675">
        <v>0.93455383256837599</v>
      </c>
      <c r="BB1675">
        <v>2.8115954623457502</v>
      </c>
      <c r="BC1675">
        <v>22.528491088857599</v>
      </c>
      <c r="BD1675">
        <v>87.679515420692297</v>
      </c>
      <c r="BE1675">
        <v>0</v>
      </c>
      <c r="BF1675">
        <v>-1.2745886914042199</v>
      </c>
      <c r="BG1675">
        <v>0</v>
      </c>
      <c r="BH1675">
        <v>86.404926729288107</v>
      </c>
      <c r="BI1675">
        <v>-1.10739314561966</v>
      </c>
      <c r="BJ1675">
        <v>0</v>
      </c>
      <c r="BK1675">
        <v>0</v>
      </c>
      <c r="BL1675">
        <v>0</v>
      </c>
      <c r="BM1675">
        <v>149360.67358724601</v>
      </c>
      <c r="BN1675">
        <v>1346.8490392675601</v>
      </c>
      <c r="BO1675">
        <v>5872.7418890827003</v>
      </c>
      <c r="BP1675">
        <v>-1.2745886914042199</v>
      </c>
      <c r="BQ1675">
        <v>0</v>
      </c>
    </row>
    <row r="1676" spans="1:69" x14ac:dyDescent="0.25">
      <c r="A1676">
        <v>19</v>
      </c>
      <c r="B1676" t="str">
        <f>IF(A1676=16,"CT",IF(A1676=20,"Shock",IF(A1676=19,"DecSoly",IF(A1676=18,"NoSoly","SolyTrade"))))</f>
        <v>DecSoly</v>
      </c>
      <c r="C1676" t="s">
        <v>18</v>
      </c>
      <c r="D1676" t="s">
        <v>17</v>
      </c>
      <c r="E1676" t="str" cm="1">
        <f t="array" ref="E1676">INDEX([1]!newIts[NEW],MATCH(indicatorsdb[[#This Row],[Column1]],[1]!newIts[OLD],0),0)</f>
        <v>DS75</v>
      </c>
      <c r="F1676">
        <v>12</v>
      </c>
      <c r="G1676" t="s">
        <v>96</v>
      </c>
      <c r="H1676" t="str" cm="1">
        <f t="array" ref="H1676">INDEX([1]!fableCountries[ALPHA3],MATCH(F1676,[1]!fableCountries[id],0),0)</f>
        <v>MYS</v>
      </c>
      <c r="I1676">
        <v>2020</v>
      </c>
      <c r="J1676">
        <v>383.20172119130001</v>
      </c>
      <c r="K1676">
        <v>32.8291278412472</v>
      </c>
      <c r="L1676">
        <v>0</v>
      </c>
      <c r="M1676">
        <v>2717.3455298290801</v>
      </c>
      <c r="N1676">
        <v>2718.0580446395602</v>
      </c>
      <c r="O1676">
        <v>81.397324151271206</v>
      </c>
      <c r="P1676">
        <v>73.082650279304403</v>
      </c>
      <c r="Q1676">
        <v>2094.9760319213801</v>
      </c>
      <c r="R1676">
        <v>0</v>
      </c>
      <c r="S1676">
        <v>0.43116004846378497</v>
      </c>
      <c r="T1676">
        <v>0.5</v>
      </c>
      <c r="U1676">
        <v>6912.9860868246997</v>
      </c>
      <c r="V1676">
        <v>0.44952683199999999</v>
      </c>
      <c r="W1676">
        <v>484.77593605530001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9659.6478432771401</v>
      </c>
      <c r="AF1676">
        <v>135.662952602861</v>
      </c>
      <c r="AG1676">
        <v>18198.347787775401</v>
      </c>
      <c r="AH1676">
        <v>0</v>
      </c>
      <c r="AI1676">
        <v>4270.2444800662297</v>
      </c>
      <c r="AJ1676">
        <v>591.09693627836305</v>
      </c>
      <c r="AK1676">
        <v>32855</v>
      </c>
      <c r="AL1676">
        <v>-843.47884549047706</v>
      </c>
      <c r="AM1676">
        <v>0</v>
      </c>
      <c r="AN1676">
        <v>-843.47884549047706</v>
      </c>
      <c r="AO1676">
        <v>0</v>
      </c>
      <c r="AP1676">
        <v>0</v>
      </c>
      <c r="AQ1676">
        <v>0</v>
      </c>
      <c r="AR1676">
        <v>0</v>
      </c>
      <c r="AS1676">
        <v>16.9896562117301</v>
      </c>
      <c r="AT1676">
        <v>9.2525168084350007</v>
      </c>
      <c r="AU1676">
        <v>2.9617427989218399</v>
      </c>
      <c r="AV1676">
        <v>4.7753966043732401</v>
      </c>
      <c r="AW1676">
        <v>0</v>
      </c>
      <c r="AX1676">
        <v>0</v>
      </c>
      <c r="AY1676">
        <v>0</v>
      </c>
      <c r="AZ1676">
        <v>3.3052709914253802</v>
      </c>
      <c r="BA1676">
        <v>0.72915612552799902</v>
      </c>
      <c r="BB1676">
        <v>2.57611486589738</v>
      </c>
      <c r="BC1676">
        <v>19.3156424362016</v>
      </c>
      <c r="BD1676">
        <v>98.842278336370697</v>
      </c>
      <c r="BE1676">
        <v>0</v>
      </c>
      <c r="BF1676">
        <v>-1.81477374025108</v>
      </c>
      <c r="BG1676">
        <v>0</v>
      </c>
      <c r="BH1676">
        <v>97.027504596119599</v>
      </c>
      <c r="BI1676">
        <v>-0.97928476695382005</v>
      </c>
      <c r="BJ1676">
        <v>0</v>
      </c>
      <c r="BK1676">
        <v>0</v>
      </c>
      <c r="BL1676">
        <v>0</v>
      </c>
      <c r="BM1676">
        <v>137832.37096261699</v>
      </c>
      <c r="BN1676">
        <v>1051.29160730797</v>
      </c>
      <c r="BO1676">
        <v>5385.5455641645904</v>
      </c>
      <c r="BP1676">
        <v>-1.81477374025108</v>
      </c>
      <c r="BQ1676">
        <v>0</v>
      </c>
    </row>
    <row r="1677" spans="1:69" x14ac:dyDescent="0.25">
      <c r="A1677">
        <v>19</v>
      </c>
      <c r="B1677" t="str">
        <f>IF(A1677=16,"CT",IF(A1677=20,"Shock",IF(A1677=19,"DecSoly",IF(A1677=18,"NoSoly","SolyTrade"))))</f>
        <v>DecSoly</v>
      </c>
      <c r="C1677" t="s">
        <v>18</v>
      </c>
      <c r="D1677" t="s">
        <v>17</v>
      </c>
      <c r="E1677" t="str" cm="1">
        <f t="array" ref="E1677">INDEX([1]!newIts[NEW],MATCH(indicatorsdb[[#This Row],[Column1]],[1]!newIts[OLD],0),0)</f>
        <v>DS75</v>
      </c>
      <c r="F1677">
        <v>12</v>
      </c>
      <c r="G1677" t="s">
        <v>96</v>
      </c>
      <c r="H1677" t="str" cm="1">
        <f t="array" ref="H1677">INDEX([1]!fableCountries[ALPHA3],MATCH(F1677,[1]!fableCountries[id],0),0)</f>
        <v>MYS</v>
      </c>
      <c r="I1677">
        <v>2022</v>
      </c>
      <c r="J1677">
        <v>447.940334849588</v>
      </c>
      <c r="K1677">
        <v>34.739873558880298</v>
      </c>
      <c r="L1677">
        <v>0</v>
      </c>
      <c r="M1677">
        <v>2717.3455298290801</v>
      </c>
      <c r="N1677">
        <v>2717.9729811012098</v>
      </c>
      <c r="O1677">
        <v>81.389401961809995</v>
      </c>
      <c r="P1677">
        <v>73.081323274417997</v>
      </c>
      <c r="Q1677">
        <v>2090.6868120784702</v>
      </c>
      <c r="R1677">
        <v>0</v>
      </c>
      <c r="S1677">
        <v>0.41297925217021703</v>
      </c>
      <c r="T1677">
        <v>0.5</v>
      </c>
      <c r="U1677">
        <v>6912.9860868246997</v>
      </c>
      <c r="V1677">
        <v>0.44952683199999999</v>
      </c>
      <c r="W1677">
        <v>484.77593605530001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10128.860452957</v>
      </c>
      <c r="AF1677">
        <v>151.82685019021699</v>
      </c>
      <c r="AG1677">
        <v>17492.325498923601</v>
      </c>
      <c r="AH1677">
        <v>0</v>
      </c>
      <c r="AI1677">
        <v>4270.2444800662297</v>
      </c>
      <c r="AJ1677">
        <v>811.74271786299596</v>
      </c>
      <c r="AK1677">
        <v>32855</v>
      </c>
      <c r="AL1677">
        <v>-706.02228885182205</v>
      </c>
      <c r="AM1677">
        <v>0</v>
      </c>
      <c r="AN1677">
        <v>-706.02228885182205</v>
      </c>
      <c r="AO1677">
        <v>0</v>
      </c>
      <c r="AP1677">
        <v>0</v>
      </c>
      <c r="AQ1677">
        <v>0</v>
      </c>
      <c r="AR1677">
        <v>0</v>
      </c>
      <c r="AS1677">
        <v>17.896844484577201</v>
      </c>
      <c r="AT1677">
        <v>9.7720911755502602</v>
      </c>
      <c r="AU1677">
        <v>3.0840055054228999</v>
      </c>
      <c r="AV1677">
        <v>5.0407478036040496</v>
      </c>
      <c r="AW1677">
        <v>0</v>
      </c>
      <c r="AX1677">
        <v>0</v>
      </c>
      <c r="AY1677">
        <v>0</v>
      </c>
      <c r="AZ1677">
        <v>3.53633344606311</v>
      </c>
      <c r="BA1677">
        <v>0.78442362797917298</v>
      </c>
      <c r="BB1677">
        <v>2.7519098180839299</v>
      </c>
      <c r="BC1677">
        <v>20.325784785020701</v>
      </c>
      <c r="BD1677">
        <v>82.788391550040103</v>
      </c>
      <c r="BE1677">
        <v>0</v>
      </c>
      <c r="BF1677">
        <v>-1.81477374025108</v>
      </c>
      <c r="BG1677">
        <v>0</v>
      </c>
      <c r="BH1677">
        <v>80.973617809789005</v>
      </c>
      <c r="BI1677">
        <v>-1.10739314561966</v>
      </c>
      <c r="BJ1677">
        <v>0</v>
      </c>
      <c r="BK1677">
        <v>0</v>
      </c>
      <c r="BL1677">
        <v>0</v>
      </c>
      <c r="BM1677">
        <v>149105.87320688699</v>
      </c>
      <c r="BN1677">
        <v>1333.0305335206499</v>
      </c>
      <c r="BO1677">
        <v>5859.32793582672</v>
      </c>
      <c r="BP1677">
        <v>-1.81477374025108</v>
      </c>
      <c r="BQ1677">
        <v>0</v>
      </c>
    </row>
    <row r="1678" spans="1:69" x14ac:dyDescent="0.25">
      <c r="A1678">
        <v>19</v>
      </c>
      <c r="B1678" t="str">
        <f>IF(A1678=16,"CT",IF(A1678=20,"Shock",IF(A1678=19,"DecSoly",IF(A1678=18,"NoSoly","SolyTrade"))))</f>
        <v>DecSoly</v>
      </c>
      <c r="C1678" t="s">
        <v>16</v>
      </c>
      <c r="D1678" t="s">
        <v>15</v>
      </c>
      <c r="E1678" t="str" cm="1">
        <f t="array" ref="E1678">INDEX([1]!newIts[NEW],MATCH(indicatorsdb[[#This Row],[Column1]],[1]!newIts[OLD],0),0)</f>
        <v>DS75M</v>
      </c>
      <c r="F1678">
        <v>12</v>
      </c>
      <c r="G1678" t="s">
        <v>96</v>
      </c>
      <c r="H1678" t="str" cm="1">
        <f t="array" ref="H1678">INDEX([1]!fableCountries[ALPHA3],MATCH(F1678,[1]!fableCountries[id],0),0)</f>
        <v>MYS</v>
      </c>
      <c r="I1678">
        <v>2020</v>
      </c>
      <c r="J1678">
        <v>383.20172119130001</v>
      </c>
      <c r="K1678">
        <v>32.8291278412472</v>
      </c>
      <c r="L1678">
        <v>0</v>
      </c>
      <c r="M1678">
        <v>2717.3455298290801</v>
      </c>
      <c r="N1678">
        <v>2718.0580446395602</v>
      </c>
      <c r="O1678">
        <v>81.397324151271206</v>
      </c>
      <c r="P1678">
        <v>73.082650279304403</v>
      </c>
      <c r="Q1678">
        <v>2094.9760319213801</v>
      </c>
      <c r="R1678">
        <v>0</v>
      </c>
      <c r="S1678">
        <v>0.43116004846378497</v>
      </c>
      <c r="T1678">
        <v>0.5</v>
      </c>
      <c r="U1678">
        <v>6912.9860868246997</v>
      </c>
      <c r="V1678">
        <v>0.44952683199999999</v>
      </c>
      <c r="W1678">
        <v>484.77593605530001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9659.6478432771401</v>
      </c>
      <c r="AF1678">
        <v>135.662952602861</v>
      </c>
      <c r="AG1678">
        <v>18198.347787775401</v>
      </c>
      <c r="AH1678">
        <v>0</v>
      </c>
      <c r="AI1678">
        <v>4270.2444800662297</v>
      </c>
      <c r="AJ1678">
        <v>591.09693627836305</v>
      </c>
      <c r="AK1678">
        <v>32855</v>
      </c>
      <c r="AL1678">
        <v>-843.47884549047706</v>
      </c>
      <c r="AM1678">
        <v>0</v>
      </c>
      <c r="AN1678">
        <v>-843.47884549047706</v>
      </c>
      <c r="AO1678">
        <v>0</v>
      </c>
      <c r="AP1678">
        <v>0</v>
      </c>
      <c r="AQ1678">
        <v>0</v>
      </c>
      <c r="AR1678">
        <v>0</v>
      </c>
      <c r="AS1678">
        <v>16.9896562117301</v>
      </c>
      <c r="AT1678">
        <v>9.2525168084350007</v>
      </c>
      <c r="AU1678">
        <v>2.9617427989218399</v>
      </c>
      <c r="AV1678">
        <v>4.7753966043732401</v>
      </c>
      <c r="AW1678">
        <v>0</v>
      </c>
      <c r="AX1678">
        <v>0</v>
      </c>
      <c r="AY1678">
        <v>0</v>
      </c>
      <c r="AZ1678">
        <v>3.3052709914253802</v>
      </c>
      <c r="BA1678">
        <v>0.72915612552799902</v>
      </c>
      <c r="BB1678">
        <v>2.57611486589738</v>
      </c>
      <c r="BC1678">
        <v>19.3156424362016</v>
      </c>
      <c r="BD1678">
        <v>98.842278336370697</v>
      </c>
      <c r="BE1678">
        <v>0</v>
      </c>
      <c r="BF1678">
        <v>-1.81477374025108</v>
      </c>
      <c r="BG1678">
        <v>0</v>
      </c>
      <c r="BH1678">
        <v>97.027504596119599</v>
      </c>
      <c r="BI1678">
        <v>-0.97928476695382005</v>
      </c>
      <c r="BJ1678">
        <v>0</v>
      </c>
      <c r="BK1678">
        <v>0</v>
      </c>
      <c r="BL1678">
        <v>0</v>
      </c>
      <c r="BM1678">
        <v>137832.37096261699</v>
      </c>
      <c r="BN1678">
        <v>1051.29160730797</v>
      </c>
      <c r="BO1678">
        <v>5385.5455641645904</v>
      </c>
      <c r="BP1678">
        <v>-1.81477374025108</v>
      </c>
      <c r="BQ1678">
        <v>0</v>
      </c>
    </row>
    <row r="1679" spans="1:69" x14ac:dyDescent="0.25">
      <c r="A1679">
        <v>19</v>
      </c>
      <c r="B1679" t="str">
        <f>IF(A1679=16,"CT",IF(A1679=20,"Shock",IF(A1679=19,"DecSoly",IF(A1679=18,"NoSoly","SolyTrade"))))</f>
        <v>DecSoly</v>
      </c>
      <c r="C1679" t="s">
        <v>16</v>
      </c>
      <c r="D1679" t="s">
        <v>15</v>
      </c>
      <c r="E1679" t="str" cm="1">
        <f t="array" ref="E1679">INDEX([1]!newIts[NEW],MATCH(indicatorsdb[[#This Row],[Column1]],[1]!newIts[OLD],0),0)</f>
        <v>DS75M</v>
      </c>
      <c r="F1679">
        <v>12</v>
      </c>
      <c r="G1679" t="s">
        <v>96</v>
      </c>
      <c r="H1679" t="str" cm="1">
        <f t="array" ref="H1679">INDEX([1]!fableCountries[ALPHA3],MATCH(F1679,[1]!fableCountries[id],0),0)</f>
        <v>MYS</v>
      </c>
      <c r="I1679">
        <v>2022</v>
      </c>
      <c r="J1679">
        <v>447.940334849588</v>
      </c>
      <c r="K1679">
        <v>34.739873558880298</v>
      </c>
      <c r="L1679">
        <v>0</v>
      </c>
      <c r="M1679">
        <v>2717.3455298290801</v>
      </c>
      <c r="N1679">
        <v>2717.9729811012098</v>
      </c>
      <c r="O1679">
        <v>81.389401961809995</v>
      </c>
      <c r="P1679">
        <v>73.081323274417997</v>
      </c>
      <c r="Q1679">
        <v>2090.6868120784702</v>
      </c>
      <c r="R1679">
        <v>0</v>
      </c>
      <c r="S1679">
        <v>0.41297925217021703</v>
      </c>
      <c r="T1679">
        <v>0.5</v>
      </c>
      <c r="U1679">
        <v>6912.9860868246997</v>
      </c>
      <c r="V1679">
        <v>0.44952683199999999</v>
      </c>
      <c r="W1679">
        <v>484.77593605530001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10128.860452957</v>
      </c>
      <c r="AF1679">
        <v>151.82685019021699</v>
      </c>
      <c r="AG1679">
        <v>17492.325498923601</v>
      </c>
      <c r="AH1679">
        <v>0</v>
      </c>
      <c r="AI1679">
        <v>4270.2444800662297</v>
      </c>
      <c r="AJ1679">
        <v>811.74271786299596</v>
      </c>
      <c r="AK1679">
        <v>32855</v>
      </c>
      <c r="AL1679">
        <v>-706.02228885182205</v>
      </c>
      <c r="AM1679">
        <v>0</v>
      </c>
      <c r="AN1679">
        <v>-706.02228885182205</v>
      </c>
      <c r="AO1679">
        <v>0</v>
      </c>
      <c r="AP1679">
        <v>0</v>
      </c>
      <c r="AQ1679">
        <v>0</v>
      </c>
      <c r="AR1679">
        <v>0</v>
      </c>
      <c r="AS1679">
        <v>17.896844484577201</v>
      </c>
      <c r="AT1679">
        <v>9.7720911755502602</v>
      </c>
      <c r="AU1679">
        <v>3.0840055054228999</v>
      </c>
      <c r="AV1679">
        <v>5.0407478036040496</v>
      </c>
      <c r="AW1679">
        <v>0</v>
      </c>
      <c r="AX1679">
        <v>0</v>
      </c>
      <c r="AY1679">
        <v>0</v>
      </c>
      <c r="AZ1679">
        <v>3.53633344606311</v>
      </c>
      <c r="BA1679">
        <v>0.78442362797917298</v>
      </c>
      <c r="BB1679">
        <v>2.7519098180839299</v>
      </c>
      <c r="BC1679">
        <v>20.325784785020701</v>
      </c>
      <c r="BD1679">
        <v>82.788391550040103</v>
      </c>
      <c r="BE1679">
        <v>0</v>
      </c>
      <c r="BF1679">
        <v>-1.81477374025108</v>
      </c>
      <c r="BG1679">
        <v>0</v>
      </c>
      <c r="BH1679">
        <v>80.973617809789005</v>
      </c>
      <c r="BI1679">
        <v>-1.10739314561966</v>
      </c>
      <c r="BJ1679">
        <v>0</v>
      </c>
      <c r="BK1679">
        <v>0</v>
      </c>
      <c r="BL1679">
        <v>0</v>
      </c>
      <c r="BM1679">
        <v>149105.87320688699</v>
      </c>
      <c r="BN1679">
        <v>1333.0305335206499</v>
      </c>
      <c r="BO1679">
        <v>5859.32793582672</v>
      </c>
      <c r="BP1679">
        <v>-1.81477374025108</v>
      </c>
      <c r="BQ1679">
        <v>0</v>
      </c>
    </row>
    <row r="1680" spans="1:69" x14ac:dyDescent="0.25">
      <c r="A1680">
        <v>19</v>
      </c>
      <c r="B1680" t="str">
        <f>IF(A1680=16,"CT",IF(A1680=20,"Shock",IF(A1680=19,"DecSoly",IF(A1680=18,"NoSoly","SolyTrade"))))</f>
        <v>DecSoly</v>
      </c>
      <c r="C1680" t="s">
        <v>14</v>
      </c>
      <c r="D1680" t="s">
        <v>13</v>
      </c>
      <c r="E1680" t="str" cm="1">
        <f t="array" ref="E1680">INDEX([1]!newIts[NEW],MATCH(indicatorsdb[[#This Row],[Column1]],[1]!newIts[OLD],0),0)</f>
        <v>DS75S</v>
      </c>
      <c r="F1680">
        <v>12</v>
      </c>
      <c r="G1680" t="s">
        <v>96</v>
      </c>
      <c r="H1680" t="str" cm="1">
        <f t="array" ref="H1680">INDEX([1]!fableCountries[ALPHA3],MATCH(F1680,[1]!fableCountries[id],0),0)</f>
        <v>MYS</v>
      </c>
      <c r="I1680">
        <v>2020</v>
      </c>
      <c r="J1680">
        <v>383.20172119130001</v>
      </c>
      <c r="K1680">
        <v>32.8291278412472</v>
      </c>
      <c r="L1680">
        <v>0</v>
      </c>
      <c r="M1680">
        <v>2717.3455298290801</v>
      </c>
      <c r="N1680">
        <v>2718.0580446395602</v>
      </c>
      <c r="O1680">
        <v>81.397324151271206</v>
      </c>
      <c r="P1680">
        <v>73.082650279304403</v>
      </c>
      <c r="Q1680">
        <v>2094.9760319213801</v>
      </c>
      <c r="R1680">
        <v>0</v>
      </c>
      <c r="S1680">
        <v>0.42530857609282002</v>
      </c>
      <c r="T1680">
        <v>0.5</v>
      </c>
      <c r="U1680">
        <v>6912.9860868246997</v>
      </c>
      <c r="V1680">
        <v>0.44952683199999999</v>
      </c>
      <c r="W1680">
        <v>484.77593605530001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9979.2978559475105</v>
      </c>
      <c r="AF1680">
        <v>135.662952602861</v>
      </c>
      <c r="AG1680">
        <v>17878.697775105</v>
      </c>
      <c r="AH1680">
        <v>0</v>
      </c>
      <c r="AI1680">
        <v>4270.2444800662297</v>
      </c>
      <c r="AJ1680">
        <v>591.09693627836305</v>
      </c>
      <c r="AK1680">
        <v>32855</v>
      </c>
      <c r="AL1680">
        <v>-919.36607603544701</v>
      </c>
      <c r="AM1680">
        <v>0</v>
      </c>
      <c r="AN1680">
        <v>-919.36607603544701</v>
      </c>
      <c r="AO1680">
        <v>0</v>
      </c>
      <c r="AP1680">
        <v>0</v>
      </c>
      <c r="AQ1680">
        <v>0</v>
      </c>
      <c r="AR1680">
        <v>0</v>
      </c>
      <c r="AS1680">
        <v>18.842763543562501</v>
      </c>
      <c r="AT1680">
        <v>10.248872821835899</v>
      </c>
      <c r="AU1680">
        <v>3.2908162282430702</v>
      </c>
      <c r="AV1680">
        <v>5.3030744934834697</v>
      </c>
      <c r="AW1680">
        <v>0</v>
      </c>
      <c r="AX1680">
        <v>0</v>
      </c>
      <c r="AY1680">
        <v>0</v>
      </c>
      <c r="AZ1680">
        <v>3.3052709914253802</v>
      </c>
      <c r="BA1680">
        <v>0.72915612552799902</v>
      </c>
      <c r="BB1680">
        <v>2.57611486589738</v>
      </c>
      <c r="BC1680">
        <v>21.168749768034001</v>
      </c>
      <c r="BD1680">
        <v>107.720596945474</v>
      </c>
      <c r="BE1680">
        <v>0</v>
      </c>
      <c r="BF1680">
        <v>-1.81477374025108</v>
      </c>
      <c r="BG1680">
        <v>0</v>
      </c>
      <c r="BH1680">
        <v>105.905823205223</v>
      </c>
      <c r="BI1680">
        <v>-0.97928476695382005</v>
      </c>
      <c r="BJ1680">
        <v>0</v>
      </c>
      <c r="BK1680">
        <v>0</v>
      </c>
      <c r="BL1680">
        <v>0</v>
      </c>
      <c r="BM1680">
        <v>137832.37096261699</v>
      </c>
      <c r="BN1680">
        <v>1051.29160730797</v>
      </c>
      <c r="BO1680">
        <v>5385.5455641645904</v>
      </c>
      <c r="BP1680">
        <v>-1.81477374025108</v>
      </c>
      <c r="BQ1680">
        <v>0</v>
      </c>
    </row>
    <row r="1681" spans="1:69" x14ac:dyDescent="0.25">
      <c r="A1681">
        <v>19</v>
      </c>
      <c r="B1681" t="str">
        <f>IF(A1681=16,"CT",IF(A1681=20,"Shock",IF(A1681=19,"DecSoly",IF(A1681=18,"NoSoly","SolyTrade"))))</f>
        <v>DecSoly</v>
      </c>
      <c r="C1681" t="s">
        <v>14</v>
      </c>
      <c r="D1681" t="s">
        <v>13</v>
      </c>
      <c r="E1681" t="str" cm="1">
        <f t="array" ref="E1681">INDEX([1]!newIts[NEW],MATCH(indicatorsdb[[#This Row],[Column1]],[1]!newIts[OLD],0),0)</f>
        <v>DS75S</v>
      </c>
      <c r="F1681">
        <v>12</v>
      </c>
      <c r="G1681" t="s">
        <v>96</v>
      </c>
      <c r="H1681" t="str" cm="1">
        <f t="array" ref="H1681">INDEX([1]!fableCountries[ALPHA3],MATCH(F1681,[1]!fableCountries[id],0),0)</f>
        <v>MYS</v>
      </c>
      <c r="I1681">
        <v>2022</v>
      </c>
      <c r="J1681">
        <v>447.940334849588</v>
      </c>
      <c r="K1681">
        <v>34.739873558880298</v>
      </c>
      <c r="L1681">
        <v>0</v>
      </c>
      <c r="M1681">
        <v>2717.3455298290801</v>
      </c>
      <c r="N1681">
        <v>2717.9729811012098</v>
      </c>
      <c r="O1681">
        <v>81.389401961809995</v>
      </c>
      <c r="P1681">
        <v>73.081323274417997</v>
      </c>
      <c r="Q1681">
        <v>2090.6868120784702</v>
      </c>
      <c r="R1681">
        <v>0</v>
      </c>
      <c r="S1681">
        <v>0.40579445300884598</v>
      </c>
      <c r="T1681">
        <v>0.5</v>
      </c>
      <c r="U1681">
        <v>6912.9860868246997</v>
      </c>
      <c r="V1681">
        <v>0.44952683199999999</v>
      </c>
      <c r="W1681">
        <v>484.77593605530001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10500.2880895086</v>
      </c>
      <c r="AF1681">
        <v>151.82685019021699</v>
      </c>
      <c r="AG1681">
        <v>17120.897862372</v>
      </c>
      <c r="AH1681">
        <v>0</v>
      </c>
      <c r="AI1681">
        <v>4270.2444800662297</v>
      </c>
      <c r="AJ1681">
        <v>811.74271786299596</v>
      </c>
      <c r="AK1681">
        <v>32855</v>
      </c>
      <c r="AL1681">
        <v>-757.79991273305905</v>
      </c>
      <c r="AM1681">
        <v>0</v>
      </c>
      <c r="AN1681">
        <v>-757.79991273305905</v>
      </c>
      <c r="AO1681">
        <v>0</v>
      </c>
      <c r="AP1681">
        <v>0</v>
      </c>
      <c r="AQ1681">
        <v>0</v>
      </c>
      <c r="AR1681">
        <v>0</v>
      </c>
      <c r="AS1681">
        <v>19.8481516716061</v>
      </c>
      <c r="AT1681">
        <v>10.8237814164066</v>
      </c>
      <c r="AU1681">
        <v>3.42666305063584</v>
      </c>
      <c r="AV1681">
        <v>5.5977072045636396</v>
      </c>
      <c r="AW1681">
        <v>0</v>
      </c>
      <c r="AX1681">
        <v>0</v>
      </c>
      <c r="AY1681">
        <v>0</v>
      </c>
      <c r="AZ1681">
        <v>3.53633344606311</v>
      </c>
      <c r="BA1681">
        <v>0.78442362797917298</v>
      </c>
      <c r="BB1681">
        <v>2.7519098180839299</v>
      </c>
      <c r="BC1681">
        <v>22.2770919720496</v>
      </c>
      <c r="BD1681">
        <v>88.846041016738297</v>
      </c>
      <c r="BE1681">
        <v>0</v>
      </c>
      <c r="BF1681">
        <v>-1.81477374025108</v>
      </c>
      <c r="BG1681">
        <v>0</v>
      </c>
      <c r="BH1681">
        <v>87.031267276487199</v>
      </c>
      <c r="BI1681">
        <v>-1.10739314561966</v>
      </c>
      <c r="BJ1681">
        <v>0</v>
      </c>
      <c r="BK1681">
        <v>0</v>
      </c>
      <c r="BL1681">
        <v>0</v>
      </c>
      <c r="BM1681">
        <v>149105.87320688801</v>
      </c>
      <c r="BN1681">
        <v>1333.0305335206499</v>
      </c>
      <c r="BO1681">
        <v>5859.32793582672</v>
      </c>
      <c r="BP1681">
        <v>-1.81477374025108</v>
      </c>
      <c r="BQ1681">
        <v>0</v>
      </c>
    </row>
    <row r="1682" spans="1:69" x14ac:dyDescent="0.25">
      <c r="A1682">
        <v>19</v>
      </c>
      <c r="B1682" t="str">
        <f>IF(A1682=16,"CT",IF(A1682=20,"Shock",IF(A1682=19,"DecSoly",IF(A1682=18,"NoSoly","SolyTrade"))))</f>
        <v>DecSoly</v>
      </c>
      <c r="C1682" t="s">
        <v>12</v>
      </c>
      <c r="D1682" t="s">
        <v>11</v>
      </c>
      <c r="E1682" t="str" cm="1">
        <f t="array" ref="E1682">INDEX([1]!newIts[NEW],MATCH(indicatorsdb[[#This Row],[Column1]],[1]!newIts[OLD],0),0)</f>
        <v>DS100</v>
      </c>
      <c r="F1682">
        <v>12</v>
      </c>
      <c r="G1682" t="s">
        <v>96</v>
      </c>
      <c r="H1682" t="str" cm="1">
        <f t="array" ref="H1682">INDEX([1]!fableCountries[ALPHA3],MATCH(F1682,[1]!fableCountries[id],0),0)</f>
        <v>MYS</v>
      </c>
      <c r="I1682">
        <v>2020</v>
      </c>
      <c r="J1682">
        <v>383.20172119130001</v>
      </c>
      <c r="K1682">
        <v>32.8291278412472</v>
      </c>
      <c r="L1682">
        <v>0</v>
      </c>
      <c r="M1682">
        <v>2717.3455298290801</v>
      </c>
      <c r="N1682">
        <v>2718.0811249450298</v>
      </c>
      <c r="O1682">
        <v>81.396777673481907</v>
      </c>
      <c r="P1682">
        <v>73.084274449602503</v>
      </c>
      <c r="Q1682">
        <v>2094.9760319213801</v>
      </c>
      <c r="R1682">
        <v>0</v>
      </c>
      <c r="S1682">
        <v>0.43442876406613601</v>
      </c>
      <c r="T1682">
        <v>0.5</v>
      </c>
      <c r="U1682">
        <v>6912.9860868246997</v>
      </c>
      <c r="V1682">
        <v>0.44952683199999999</v>
      </c>
      <c r="W1682">
        <v>484.77593605530001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9644.4956008686004</v>
      </c>
      <c r="AF1682">
        <v>62.413536960824501</v>
      </c>
      <c r="AG1682">
        <v>18213.500030183899</v>
      </c>
      <c r="AH1682">
        <v>0</v>
      </c>
      <c r="AI1682">
        <v>4343.4938957082704</v>
      </c>
      <c r="AJ1682">
        <v>591.09693627836305</v>
      </c>
      <c r="AK1682">
        <v>32855</v>
      </c>
      <c r="AL1682">
        <v>-828.32660308193203</v>
      </c>
      <c r="AM1682">
        <v>0</v>
      </c>
      <c r="AN1682">
        <v>-828.32660308193203</v>
      </c>
      <c r="AO1682">
        <v>0</v>
      </c>
      <c r="AP1682">
        <v>0</v>
      </c>
      <c r="AQ1682">
        <v>0</v>
      </c>
      <c r="AR1682">
        <v>0</v>
      </c>
      <c r="AS1682">
        <v>16.954155304233002</v>
      </c>
      <c r="AT1682">
        <v>9.2340413974597499</v>
      </c>
      <c r="AU1682">
        <v>2.9532862658319798</v>
      </c>
      <c r="AV1682">
        <v>4.7668276409413197</v>
      </c>
      <c r="AW1682">
        <v>0</v>
      </c>
      <c r="AX1682">
        <v>0</v>
      </c>
      <c r="AY1682">
        <v>0</v>
      </c>
      <c r="AZ1682">
        <v>3.0614591887648999</v>
      </c>
      <c r="BA1682">
        <v>0.55735932852515002</v>
      </c>
      <c r="BB1682">
        <v>2.5040998602397502</v>
      </c>
      <c r="BC1682">
        <v>19.036329726044102</v>
      </c>
      <c r="BD1682">
        <v>97.069563285638793</v>
      </c>
      <c r="BE1682">
        <v>0</v>
      </c>
      <c r="BF1682">
        <v>-2.3549587791095399</v>
      </c>
      <c r="BG1682">
        <v>0</v>
      </c>
      <c r="BH1682">
        <v>94.714604506529298</v>
      </c>
      <c r="BI1682">
        <v>-0.97928476695382005</v>
      </c>
      <c r="BJ1682">
        <v>0</v>
      </c>
      <c r="BK1682">
        <v>0</v>
      </c>
      <c r="BL1682">
        <v>0</v>
      </c>
      <c r="BM1682">
        <v>137623.05910917299</v>
      </c>
      <c r="BN1682">
        <v>1047.25184603506</v>
      </c>
      <c r="BO1682">
        <v>5372.47700383145</v>
      </c>
      <c r="BP1682">
        <v>-2.3549587791095399</v>
      </c>
      <c r="BQ1682">
        <v>0</v>
      </c>
    </row>
    <row r="1683" spans="1:69" x14ac:dyDescent="0.25">
      <c r="A1683">
        <v>19</v>
      </c>
      <c r="B1683" t="str">
        <f>IF(A1683=16,"CT",IF(A1683=20,"Shock",IF(A1683=19,"DecSoly",IF(A1683=18,"NoSoly","SolyTrade"))))</f>
        <v>DecSoly</v>
      </c>
      <c r="C1683" t="s">
        <v>12</v>
      </c>
      <c r="D1683" t="s">
        <v>11</v>
      </c>
      <c r="E1683" t="str" cm="1">
        <f t="array" ref="E1683">INDEX([1]!newIts[NEW],MATCH(indicatorsdb[[#This Row],[Column1]],[1]!newIts[OLD],0),0)</f>
        <v>DS100</v>
      </c>
      <c r="F1683">
        <v>12</v>
      </c>
      <c r="G1683" t="s">
        <v>96</v>
      </c>
      <c r="H1683" t="str" cm="1">
        <f t="array" ref="H1683">INDEX([1]!fableCountries[ALPHA3],MATCH(F1683,[1]!fableCountries[id],0),0)</f>
        <v>MYS</v>
      </c>
      <c r="I1683">
        <v>2022</v>
      </c>
      <c r="J1683">
        <v>447.940334849588</v>
      </c>
      <c r="K1683">
        <v>34.739873558880298</v>
      </c>
      <c r="L1683">
        <v>0</v>
      </c>
      <c r="M1683">
        <v>2717.3455298290801</v>
      </c>
      <c r="N1683">
        <v>2717.9928073460401</v>
      </c>
      <c r="O1683">
        <v>81.389171350922894</v>
      </c>
      <c r="P1683">
        <v>73.0827036175763</v>
      </c>
      <c r="Q1683">
        <v>2090.6868120784702</v>
      </c>
      <c r="R1683">
        <v>0</v>
      </c>
      <c r="S1683">
        <v>0.416028755335353</v>
      </c>
      <c r="T1683">
        <v>0.5</v>
      </c>
      <c r="U1683">
        <v>6912.9860868246997</v>
      </c>
      <c r="V1683">
        <v>0.44952683199999999</v>
      </c>
      <c r="W1683">
        <v>484.77593605530001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10113.0880252405</v>
      </c>
      <c r="AF1683">
        <v>87.710385973100202</v>
      </c>
      <c r="AG1683">
        <v>17498.9649752152</v>
      </c>
      <c r="AH1683">
        <v>0</v>
      </c>
      <c r="AI1683">
        <v>4343.4938957082704</v>
      </c>
      <c r="AJ1683">
        <v>811.74271786299596</v>
      </c>
      <c r="AK1683">
        <v>32855</v>
      </c>
      <c r="AL1683">
        <v>-714.53505496876505</v>
      </c>
      <c r="AM1683">
        <v>0</v>
      </c>
      <c r="AN1683">
        <v>-714.53505496876505</v>
      </c>
      <c r="AO1683">
        <v>0</v>
      </c>
      <c r="AP1683">
        <v>0</v>
      </c>
      <c r="AQ1683">
        <v>0</v>
      </c>
      <c r="AR1683">
        <v>0</v>
      </c>
      <c r="AS1683">
        <v>17.862884410383199</v>
      </c>
      <c r="AT1683">
        <v>9.7533674016678393</v>
      </c>
      <c r="AU1683">
        <v>3.0776888984933799</v>
      </c>
      <c r="AV1683">
        <v>5.03182811022194</v>
      </c>
      <c r="AW1683">
        <v>0</v>
      </c>
      <c r="AX1683">
        <v>0</v>
      </c>
      <c r="AY1683">
        <v>0</v>
      </c>
      <c r="AZ1683">
        <v>3.32651756369384</v>
      </c>
      <c r="BA1683">
        <v>0.63429340062921002</v>
      </c>
      <c r="BB1683">
        <v>2.6922241630646302</v>
      </c>
      <c r="BC1683">
        <v>20.082008828457301</v>
      </c>
      <c r="BD1683">
        <v>83.766064611996796</v>
      </c>
      <c r="BE1683">
        <v>0</v>
      </c>
      <c r="BF1683">
        <v>-2.3549587791095399</v>
      </c>
      <c r="BG1683">
        <v>0</v>
      </c>
      <c r="BH1683">
        <v>81.411105832887301</v>
      </c>
      <c r="BI1683">
        <v>-1.10739314561966</v>
      </c>
      <c r="BJ1683">
        <v>0</v>
      </c>
      <c r="BK1683">
        <v>0</v>
      </c>
      <c r="BL1683">
        <v>0</v>
      </c>
      <c r="BM1683">
        <v>148879.62795775401</v>
      </c>
      <c r="BN1683">
        <v>1323.9008473501401</v>
      </c>
      <c r="BO1683">
        <v>5846.8417681523997</v>
      </c>
      <c r="BP1683">
        <v>-2.3549587791095399</v>
      </c>
      <c r="BQ1683">
        <v>0</v>
      </c>
    </row>
    <row r="1684" spans="1:69" x14ac:dyDescent="0.25">
      <c r="A1684">
        <v>19</v>
      </c>
      <c r="B1684" t="str">
        <f>IF(A1684=16,"CT",IF(A1684=20,"Shock",IF(A1684=19,"DecSoly",IF(A1684=18,"NoSoly","SolyTrade"))))</f>
        <v>DecSoly</v>
      </c>
      <c r="C1684" t="s">
        <v>10</v>
      </c>
      <c r="D1684" t="s">
        <v>9</v>
      </c>
      <c r="E1684" t="str" cm="1">
        <f t="array" ref="E1684">INDEX([1]!newIts[NEW],MATCH(indicatorsdb[[#This Row],[Column1]],[1]!newIts[OLD],0),0)</f>
        <v>DS100M</v>
      </c>
      <c r="F1684">
        <v>12</v>
      </c>
      <c r="G1684" t="s">
        <v>96</v>
      </c>
      <c r="H1684" t="str" cm="1">
        <f t="array" ref="H1684">INDEX([1]!fableCountries[ALPHA3],MATCH(F1684,[1]!fableCountries[id],0),0)</f>
        <v>MYS</v>
      </c>
      <c r="I1684">
        <v>2020</v>
      </c>
      <c r="J1684">
        <v>383.20172119130001</v>
      </c>
      <c r="K1684">
        <v>32.8291278412472</v>
      </c>
      <c r="L1684">
        <v>0</v>
      </c>
      <c r="M1684">
        <v>2717.3455298290801</v>
      </c>
      <c r="N1684">
        <v>2718.0811249450298</v>
      </c>
      <c r="O1684">
        <v>81.396777673481907</v>
      </c>
      <c r="P1684">
        <v>73.084274449602503</v>
      </c>
      <c r="Q1684">
        <v>2094.9760319213801</v>
      </c>
      <c r="R1684">
        <v>0</v>
      </c>
      <c r="S1684">
        <v>0.43442876406613601</v>
      </c>
      <c r="T1684">
        <v>0.5</v>
      </c>
      <c r="U1684">
        <v>6912.9860868246997</v>
      </c>
      <c r="V1684">
        <v>0.44952683199999999</v>
      </c>
      <c r="W1684">
        <v>484.77593605530001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9644.4956008686004</v>
      </c>
      <c r="AF1684">
        <v>62.413536960824501</v>
      </c>
      <c r="AG1684">
        <v>18213.500030183899</v>
      </c>
      <c r="AH1684">
        <v>0</v>
      </c>
      <c r="AI1684">
        <v>4343.4938957082704</v>
      </c>
      <c r="AJ1684">
        <v>591.09693627836305</v>
      </c>
      <c r="AK1684">
        <v>32855</v>
      </c>
      <c r="AL1684">
        <v>-828.32660308193203</v>
      </c>
      <c r="AM1684">
        <v>0</v>
      </c>
      <c r="AN1684">
        <v>-828.32660308193203</v>
      </c>
      <c r="AO1684">
        <v>0</v>
      </c>
      <c r="AP1684">
        <v>0</v>
      </c>
      <c r="AQ1684">
        <v>0</v>
      </c>
      <c r="AR1684">
        <v>0</v>
      </c>
      <c r="AS1684">
        <v>16.954155304233002</v>
      </c>
      <c r="AT1684">
        <v>9.2340413974597499</v>
      </c>
      <c r="AU1684">
        <v>2.9532862658319798</v>
      </c>
      <c r="AV1684">
        <v>4.7668276409413197</v>
      </c>
      <c r="AW1684">
        <v>0</v>
      </c>
      <c r="AX1684">
        <v>0</v>
      </c>
      <c r="AY1684">
        <v>0</v>
      </c>
      <c r="AZ1684">
        <v>3.0614591887648999</v>
      </c>
      <c r="BA1684">
        <v>0.55735932852515002</v>
      </c>
      <c r="BB1684">
        <v>2.5040998602397502</v>
      </c>
      <c r="BC1684">
        <v>19.036329726044102</v>
      </c>
      <c r="BD1684">
        <v>97.069563285638793</v>
      </c>
      <c r="BE1684">
        <v>0</v>
      </c>
      <c r="BF1684">
        <v>-2.3549587791095399</v>
      </c>
      <c r="BG1684">
        <v>0</v>
      </c>
      <c r="BH1684">
        <v>94.714604506529298</v>
      </c>
      <c r="BI1684">
        <v>-0.97928476695382005</v>
      </c>
      <c r="BJ1684">
        <v>0</v>
      </c>
      <c r="BK1684">
        <v>0</v>
      </c>
      <c r="BL1684">
        <v>0</v>
      </c>
      <c r="BM1684">
        <v>137623.05910917299</v>
      </c>
      <c r="BN1684">
        <v>1047.25184603506</v>
      </c>
      <c r="BO1684">
        <v>5372.47700383145</v>
      </c>
      <c r="BP1684">
        <v>-2.3549587791095399</v>
      </c>
      <c r="BQ1684">
        <v>0</v>
      </c>
    </row>
    <row r="1685" spans="1:69" x14ac:dyDescent="0.25">
      <c r="A1685">
        <v>19</v>
      </c>
      <c r="B1685" t="str">
        <f>IF(A1685=16,"CT",IF(A1685=20,"Shock",IF(A1685=19,"DecSoly",IF(A1685=18,"NoSoly","SolyTrade"))))</f>
        <v>DecSoly</v>
      </c>
      <c r="C1685" t="s">
        <v>10</v>
      </c>
      <c r="D1685" t="s">
        <v>9</v>
      </c>
      <c r="E1685" t="str" cm="1">
        <f t="array" ref="E1685">INDEX([1]!newIts[NEW],MATCH(indicatorsdb[[#This Row],[Column1]],[1]!newIts[OLD],0),0)</f>
        <v>DS100M</v>
      </c>
      <c r="F1685">
        <v>12</v>
      </c>
      <c r="G1685" t="s">
        <v>96</v>
      </c>
      <c r="H1685" t="str" cm="1">
        <f t="array" ref="H1685">INDEX([1]!fableCountries[ALPHA3],MATCH(F1685,[1]!fableCountries[id],0),0)</f>
        <v>MYS</v>
      </c>
      <c r="I1685">
        <v>2022</v>
      </c>
      <c r="J1685">
        <v>447.940334849588</v>
      </c>
      <c r="K1685">
        <v>34.739873558880298</v>
      </c>
      <c r="L1685">
        <v>0</v>
      </c>
      <c r="M1685">
        <v>2717.3455298290801</v>
      </c>
      <c r="N1685">
        <v>2717.9928073460401</v>
      </c>
      <c r="O1685">
        <v>81.389171350922894</v>
      </c>
      <c r="P1685">
        <v>73.0827036175763</v>
      </c>
      <c r="Q1685">
        <v>2090.6868120784702</v>
      </c>
      <c r="R1685">
        <v>0</v>
      </c>
      <c r="S1685">
        <v>0.416028755335353</v>
      </c>
      <c r="T1685">
        <v>0.5</v>
      </c>
      <c r="U1685">
        <v>6912.9860868246997</v>
      </c>
      <c r="V1685">
        <v>0.44952683199999999</v>
      </c>
      <c r="W1685">
        <v>484.77593605530001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10113.0880252405</v>
      </c>
      <c r="AF1685">
        <v>87.710385973100202</v>
      </c>
      <c r="AG1685">
        <v>17498.9649752152</v>
      </c>
      <c r="AH1685">
        <v>0</v>
      </c>
      <c r="AI1685">
        <v>4343.4938957082704</v>
      </c>
      <c r="AJ1685">
        <v>811.74271786299596</v>
      </c>
      <c r="AK1685">
        <v>32855</v>
      </c>
      <c r="AL1685">
        <v>-714.53505496876505</v>
      </c>
      <c r="AM1685">
        <v>0</v>
      </c>
      <c r="AN1685">
        <v>-714.53505496876505</v>
      </c>
      <c r="AO1685">
        <v>0</v>
      </c>
      <c r="AP1685">
        <v>0</v>
      </c>
      <c r="AQ1685">
        <v>0</v>
      </c>
      <c r="AR1685">
        <v>0</v>
      </c>
      <c r="AS1685">
        <v>17.862884410383199</v>
      </c>
      <c r="AT1685">
        <v>9.7533674016678393</v>
      </c>
      <c r="AU1685">
        <v>3.0776888984933799</v>
      </c>
      <c r="AV1685">
        <v>5.03182811022194</v>
      </c>
      <c r="AW1685">
        <v>0</v>
      </c>
      <c r="AX1685">
        <v>0</v>
      </c>
      <c r="AY1685">
        <v>0</v>
      </c>
      <c r="AZ1685">
        <v>3.32651756369384</v>
      </c>
      <c r="BA1685">
        <v>0.63429340062921002</v>
      </c>
      <c r="BB1685">
        <v>2.6922241630646302</v>
      </c>
      <c r="BC1685">
        <v>20.082008828457301</v>
      </c>
      <c r="BD1685">
        <v>83.766064611996796</v>
      </c>
      <c r="BE1685">
        <v>0</v>
      </c>
      <c r="BF1685">
        <v>-2.3549587791095399</v>
      </c>
      <c r="BG1685">
        <v>0</v>
      </c>
      <c r="BH1685">
        <v>81.411105832887301</v>
      </c>
      <c r="BI1685">
        <v>-1.10739314561966</v>
      </c>
      <c r="BJ1685">
        <v>0</v>
      </c>
      <c r="BK1685">
        <v>0</v>
      </c>
      <c r="BL1685">
        <v>0</v>
      </c>
      <c r="BM1685">
        <v>148879.62795775401</v>
      </c>
      <c r="BN1685">
        <v>1323.9008473501401</v>
      </c>
      <c r="BO1685">
        <v>5846.8417681523997</v>
      </c>
      <c r="BP1685">
        <v>-2.3549587791095399</v>
      </c>
      <c r="BQ1685">
        <v>0</v>
      </c>
    </row>
    <row r="1686" spans="1:69" x14ac:dyDescent="0.25">
      <c r="A1686">
        <v>19</v>
      </c>
      <c r="B1686" t="str">
        <f>IF(A1686=16,"CT",IF(A1686=20,"Shock",IF(A1686=19,"DecSoly",IF(A1686=18,"NoSoly","SolyTrade"))))</f>
        <v>DecSoly</v>
      </c>
      <c r="C1686" t="s">
        <v>8</v>
      </c>
      <c r="D1686" t="s">
        <v>7</v>
      </c>
      <c r="E1686" t="str" cm="1">
        <f t="array" ref="E1686">INDEX([1]!newIts[NEW],MATCH(indicatorsdb[[#This Row],[Column1]],[1]!newIts[OLD],0),0)</f>
        <v>DS100S</v>
      </c>
      <c r="F1686">
        <v>12</v>
      </c>
      <c r="G1686" t="s">
        <v>96</v>
      </c>
      <c r="H1686" t="str" cm="1">
        <f t="array" ref="H1686">INDEX([1]!fableCountries[ALPHA3],MATCH(F1686,[1]!fableCountries[id],0),0)</f>
        <v>MYS</v>
      </c>
      <c r="I1686">
        <v>2020</v>
      </c>
      <c r="J1686">
        <v>383.20172119130001</v>
      </c>
      <c r="K1686">
        <v>32.8291278412472</v>
      </c>
      <c r="L1686">
        <v>0</v>
      </c>
      <c r="M1686">
        <v>2717.3455298290801</v>
      </c>
      <c r="N1686">
        <v>2718.0811249450298</v>
      </c>
      <c r="O1686">
        <v>81.396777673481907</v>
      </c>
      <c r="P1686">
        <v>73.084274449602503</v>
      </c>
      <c r="Q1686">
        <v>2094.9760319213801</v>
      </c>
      <c r="R1686">
        <v>0</v>
      </c>
      <c r="S1686">
        <v>0.42861731358712901</v>
      </c>
      <c r="T1686">
        <v>0.5</v>
      </c>
      <c r="U1686">
        <v>6912.9860868246997</v>
      </c>
      <c r="V1686">
        <v>0.44952683199999999</v>
      </c>
      <c r="W1686">
        <v>484.77593605530001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9962.5914270606609</v>
      </c>
      <c r="AF1686">
        <v>62.413536960824501</v>
      </c>
      <c r="AG1686">
        <v>17895.4042039919</v>
      </c>
      <c r="AH1686">
        <v>0</v>
      </c>
      <c r="AI1686">
        <v>4343.4938957082704</v>
      </c>
      <c r="AJ1686">
        <v>591.09693627836305</v>
      </c>
      <c r="AK1686">
        <v>32855</v>
      </c>
      <c r="AL1686">
        <v>-902.65964714859399</v>
      </c>
      <c r="AM1686">
        <v>0</v>
      </c>
      <c r="AN1686">
        <v>-902.65964714859399</v>
      </c>
      <c r="AO1686">
        <v>0</v>
      </c>
      <c r="AP1686">
        <v>0</v>
      </c>
      <c r="AQ1686">
        <v>0</v>
      </c>
      <c r="AR1686">
        <v>0</v>
      </c>
      <c r="AS1686">
        <v>18.8037911141802</v>
      </c>
      <c r="AT1686">
        <v>10.228744206191401</v>
      </c>
      <c r="AU1686">
        <v>3.2814203083779998</v>
      </c>
      <c r="AV1686">
        <v>5.2936265996107599</v>
      </c>
      <c r="AW1686">
        <v>0</v>
      </c>
      <c r="AX1686">
        <v>0</v>
      </c>
      <c r="AY1686">
        <v>0</v>
      </c>
      <c r="AZ1686">
        <v>3.0614591887648999</v>
      </c>
      <c r="BA1686">
        <v>0.55735932852515002</v>
      </c>
      <c r="BB1686">
        <v>2.5040998602397502</v>
      </c>
      <c r="BC1686">
        <v>20.8859655359912</v>
      </c>
      <c r="BD1686">
        <v>105.766052058111</v>
      </c>
      <c r="BE1686">
        <v>0</v>
      </c>
      <c r="BF1686">
        <v>-2.3549587791095399</v>
      </c>
      <c r="BG1686">
        <v>0</v>
      </c>
      <c r="BH1686">
        <v>103.41109327900099</v>
      </c>
      <c r="BI1686">
        <v>-0.97928476695382005</v>
      </c>
      <c r="BJ1686">
        <v>0</v>
      </c>
      <c r="BK1686">
        <v>0</v>
      </c>
      <c r="BL1686">
        <v>0</v>
      </c>
      <c r="BM1686">
        <v>137623.05910917299</v>
      </c>
      <c r="BN1686">
        <v>1047.25184603506</v>
      </c>
      <c r="BO1686">
        <v>5372.47700383145</v>
      </c>
      <c r="BP1686">
        <v>-2.3549587791095399</v>
      </c>
      <c r="BQ1686">
        <v>0</v>
      </c>
    </row>
    <row r="1687" spans="1:69" x14ac:dyDescent="0.25">
      <c r="A1687">
        <v>19</v>
      </c>
      <c r="B1687" t="str">
        <f>IF(A1687=16,"CT",IF(A1687=20,"Shock",IF(A1687=19,"DecSoly",IF(A1687=18,"NoSoly","SolyTrade"))))</f>
        <v>DecSoly</v>
      </c>
      <c r="C1687" t="s">
        <v>8</v>
      </c>
      <c r="D1687" t="s">
        <v>7</v>
      </c>
      <c r="E1687" t="str" cm="1">
        <f t="array" ref="E1687">INDEX([1]!newIts[NEW],MATCH(indicatorsdb[[#This Row],[Column1]],[1]!newIts[OLD],0),0)</f>
        <v>DS100S</v>
      </c>
      <c r="F1687">
        <v>12</v>
      </c>
      <c r="G1687" t="s">
        <v>96</v>
      </c>
      <c r="H1687" t="str" cm="1">
        <f t="array" ref="H1687">INDEX([1]!fableCountries[ALPHA3],MATCH(F1687,[1]!fableCountries[id],0),0)</f>
        <v>MYS</v>
      </c>
      <c r="I1687">
        <v>2022</v>
      </c>
      <c r="J1687">
        <v>447.940334849588</v>
      </c>
      <c r="K1687">
        <v>34.739873558880298</v>
      </c>
      <c r="L1687">
        <v>0</v>
      </c>
      <c r="M1687">
        <v>2717.3455298290801</v>
      </c>
      <c r="N1687">
        <v>2717.9928073460401</v>
      </c>
      <c r="O1687">
        <v>81.389171350922894</v>
      </c>
      <c r="P1687">
        <v>73.0827036175763</v>
      </c>
      <c r="Q1687">
        <v>2090.6868120784702</v>
      </c>
      <c r="R1687">
        <v>0</v>
      </c>
      <c r="S1687">
        <v>0.40888587852645603</v>
      </c>
      <c r="T1687">
        <v>0.5</v>
      </c>
      <c r="U1687">
        <v>6912.9860868246997</v>
      </c>
      <c r="V1687">
        <v>0.44952683199999999</v>
      </c>
      <c r="W1687">
        <v>484.77593605530001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10482.887673954299</v>
      </c>
      <c r="AF1687">
        <v>87.710385973100202</v>
      </c>
      <c r="AG1687">
        <v>17129.165326501399</v>
      </c>
      <c r="AH1687">
        <v>0</v>
      </c>
      <c r="AI1687">
        <v>4343.4938957082704</v>
      </c>
      <c r="AJ1687">
        <v>811.74271786299596</v>
      </c>
      <c r="AK1687">
        <v>32855</v>
      </c>
      <c r="AL1687">
        <v>-766.238877490508</v>
      </c>
      <c r="AM1687">
        <v>0</v>
      </c>
      <c r="AN1687">
        <v>-766.238877490508</v>
      </c>
      <c r="AO1687">
        <v>0</v>
      </c>
      <c r="AP1687">
        <v>0</v>
      </c>
      <c r="AQ1687">
        <v>0</v>
      </c>
      <c r="AR1687">
        <v>0</v>
      </c>
      <c r="AS1687">
        <v>19.810837507528699</v>
      </c>
      <c r="AT1687">
        <v>10.8033258453762</v>
      </c>
      <c r="AU1687">
        <v>3.4196448178843499</v>
      </c>
      <c r="AV1687">
        <v>5.5878668442681096</v>
      </c>
      <c r="AW1687">
        <v>0</v>
      </c>
      <c r="AX1687">
        <v>0</v>
      </c>
      <c r="AY1687">
        <v>0</v>
      </c>
      <c r="AZ1687">
        <v>3.32651756369384</v>
      </c>
      <c r="BA1687">
        <v>0.63429340062921002</v>
      </c>
      <c r="BB1687">
        <v>2.6922241630646302</v>
      </c>
      <c r="BC1687">
        <v>22.029961925602901</v>
      </c>
      <c r="BD1687">
        <v>89.815079793603104</v>
      </c>
      <c r="BE1687">
        <v>0</v>
      </c>
      <c r="BF1687">
        <v>-2.3549587791095399</v>
      </c>
      <c r="BG1687">
        <v>0</v>
      </c>
      <c r="BH1687">
        <v>87.460121014493595</v>
      </c>
      <c r="BI1687">
        <v>-1.10739314561966</v>
      </c>
      <c r="BJ1687">
        <v>0</v>
      </c>
      <c r="BK1687">
        <v>0</v>
      </c>
      <c r="BL1687">
        <v>0</v>
      </c>
      <c r="BM1687">
        <v>148879.62795775401</v>
      </c>
      <c r="BN1687">
        <v>1323.9008473501401</v>
      </c>
      <c r="BO1687">
        <v>5846.8417681523997</v>
      </c>
      <c r="BP1687">
        <v>-2.3549587791095399</v>
      </c>
      <c r="BQ1687">
        <v>0</v>
      </c>
    </row>
    <row r="1688" spans="1:69" x14ac:dyDescent="0.25">
      <c r="A1688">
        <v>19</v>
      </c>
      <c r="B1688" t="str">
        <f>IF(A1688=16,"CT",IF(A1688=20,"Shock",IF(A1688=19,"DecSoly",IF(A1688=18,"NoSoly","SolyTrade"))))</f>
        <v>DecSoly</v>
      </c>
      <c r="C1688" t="s">
        <v>30</v>
      </c>
      <c r="D1688" t="s">
        <v>29</v>
      </c>
      <c r="E1688" t="str" cm="1">
        <f t="array" ref="E1688">INDEX([1]!newIts[NEW],MATCH(indicatorsdb[[#This Row],[Column1]],[1]!newIts[OLD],0),0)</f>
        <v>DS25</v>
      </c>
      <c r="F1688">
        <v>31</v>
      </c>
      <c r="G1688" t="s">
        <v>95</v>
      </c>
      <c r="H1688" t="str" cm="1">
        <f t="array" ref="H1688">INDEX([1]!fableCountries[ALPHA3],MATCH(F1688,[1]!fableCountries[id],0),0)</f>
        <v>NOR</v>
      </c>
      <c r="I1688">
        <v>2020</v>
      </c>
      <c r="J1688">
        <v>541.18365580739896</v>
      </c>
      <c r="K1688">
        <v>5.4511581900568498</v>
      </c>
      <c r="L1688">
        <v>0</v>
      </c>
      <c r="M1688">
        <v>2742.7609748386899</v>
      </c>
      <c r="N1688">
        <v>2787.52181461079</v>
      </c>
      <c r="O1688">
        <v>130.87538929826599</v>
      </c>
      <c r="P1688">
        <v>85.875084923978207</v>
      </c>
      <c r="Q1688">
        <v>2095.5869337690501</v>
      </c>
      <c r="R1688">
        <v>0</v>
      </c>
      <c r="S1688">
        <v>0.782653276119748</v>
      </c>
      <c r="T1688">
        <v>0.5</v>
      </c>
      <c r="U1688">
        <v>1016.9304501156</v>
      </c>
      <c r="V1688">
        <v>2329.3472876859</v>
      </c>
      <c r="W1688">
        <v>2141.2668112411998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905.29053118430397</v>
      </c>
      <c r="AF1688">
        <v>190.65342488935701</v>
      </c>
      <c r="AG1688">
        <v>9301</v>
      </c>
      <c r="AH1688">
        <v>0</v>
      </c>
      <c r="AI1688">
        <v>25868.9263475519</v>
      </c>
      <c r="AJ1688">
        <v>260.92969637442098</v>
      </c>
      <c r="AK1688">
        <v>36526.800000000003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2.6496951561878301</v>
      </c>
      <c r="AT1688">
        <v>0.77818475838652701</v>
      </c>
      <c r="AU1688" s="1">
        <v>5.0967635482474197E-2</v>
      </c>
      <c r="AV1688">
        <v>1.82054276231882</v>
      </c>
      <c r="AW1688">
        <v>0</v>
      </c>
      <c r="AX1688">
        <v>0</v>
      </c>
      <c r="AY1688">
        <v>0</v>
      </c>
      <c r="AZ1688">
        <v>2.6859537026634999</v>
      </c>
      <c r="BA1688">
        <v>2.1891546510625899</v>
      </c>
      <c r="BB1688">
        <v>0.49679905160091398</v>
      </c>
      <c r="BC1688">
        <v>4.84326387453594</v>
      </c>
      <c r="BD1688">
        <v>0</v>
      </c>
      <c r="BE1688" s="1">
        <v>3.8709286814488403E-2</v>
      </c>
      <c r="BF1688">
        <v>0</v>
      </c>
      <c r="BG1688">
        <v>0</v>
      </c>
      <c r="BH1688" s="1">
        <v>3.8709286814488403E-2</v>
      </c>
      <c r="BI1688">
        <v>-0.49238498431538902</v>
      </c>
      <c r="BJ1688">
        <v>0</v>
      </c>
      <c r="BK1688">
        <v>0</v>
      </c>
      <c r="BL1688">
        <v>0</v>
      </c>
      <c r="BM1688">
        <v>570.88976096507395</v>
      </c>
      <c r="BN1688">
        <v>8.6511363223608306</v>
      </c>
      <c r="BO1688">
        <v>43.192602232815702</v>
      </c>
      <c r="BP1688">
        <v>0</v>
      </c>
      <c r="BQ1688">
        <v>0</v>
      </c>
    </row>
    <row r="1689" spans="1:69" x14ac:dyDescent="0.25">
      <c r="A1689">
        <v>19</v>
      </c>
      <c r="B1689" t="str">
        <f>IF(A1689=16,"CT",IF(A1689=20,"Shock",IF(A1689=19,"DecSoly",IF(A1689=18,"NoSoly","SolyTrade"))))</f>
        <v>DecSoly</v>
      </c>
      <c r="C1689" t="s">
        <v>30</v>
      </c>
      <c r="D1689" t="s">
        <v>29</v>
      </c>
      <c r="E1689" t="str" cm="1">
        <f t="array" ref="E1689">INDEX([1]!newIts[NEW],MATCH(indicatorsdb[[#This Row],[Column1]],[1]!newIts[OLD],0),0)</f>
        <v>DS25</v>
      </c>
      <c r="F1689">
        <v>31</v>
      </c>
      <c r="G1689" t="s">
        <v>95</v>
      </c>
      <c r="H1689" t="str" cm="1">
        <f t="array" ref="H1689">INDEX([1]!fableCountries[ALPHA3],MATCH(F1689,[1]!fableCountries[id],0),0)</f>
        <v>NOR</v>
      </c>
      <c r="I1689">
        <v>2022</v>
      </c>
      <c r="J1689">
        <v>631.96476182382401</v>
      </c>
      <c r="K1689">
        <v>5.7269909469476996</v>
      </c>
      <c r="L1689">
        <v>0</v>
      </c>
      <c r="M1689">
        <v>2688.1897110514801</v>
      </c>
      <c r="N1689">
        <v>2702.4528771678602</v>
      </c>
      <c r="O1689">
        <v>126.526872042421</v>
      </c>
      <c r="P1689">
        <v>84.566131690622797</v>
      </c>
      <c r="Q1689">
        <v>2094.54361001285</v>
      </c>
      <c r="R1689">
        <v>0</v>
      </c>
      <c r="S1689">
        <v>0.78247594053067104</v>
      </c>
      <c r="T1689">
        <v>0.5</v>
      </c>
      <c r="U1689">
        <v>1016.9304501156</v>
      </c>
      <c r="V1689">
        <v>2329.3472876859</v>
      </c>
      <c r="W1689">
        <v>2141.2668112411998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905.29053118430102</v>
      </c>
      <c r="AF1689">
        <v>190.653424889354</v>
      </c>
      <c r="AG1689">
        <v>9301</v>
      </c>
      <c r="AH1689">
        <v>0</v>
      </c>
      <c r="AI1689">
        <v>25861.649741151701</v>
      </c>
      <c r="AJ1689">
        <v>268.20630277465801</v>
      </c>
      <c r="AK1689">
        <v>36526.800000000003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2.6495567822253299</v>
      </c>
      <c r="AT1689">
        <v>0.77804638442403995</v>
      </c>
      <c r="AU1689" s="1">
        <v>5.0967635482473898E-2</v>
      </c>
      <c r="AV1689">
        <v>1.82054276231881</v>
      </c>
      <c r="AW1689">
        <v>0</v>
      </c>
      <c r="AX1689">
        <v>0</v>
      </c>
      <c r="AY1689">
        <v>0</v>
      </c>
      <c r="AZ1689">
        <v>2.6834782988998702</v>
      </c>
      <c r="BA1689">
        <v>2.18549966777833</v>
      </c>
      <c r="BB1689">
        <v>0.497978631121542</v>
      </c>
      <c r="BC1689">
        <v>4.8655393204089297</v>
      </c>
      <c r="BD1689">
        <v>0</v>
      </c>
      <c r="BE1689" s="1">
        <v>3.9541399349564701E-2</v>
      </c>
      <c r="BF1689">
        <v>0</v>
      </c>
      <c r="BG1689">
        <v>0</v>
      </c>
      <c r="BH1689" s="1">
        <v>3.9541399349564701E-2</v>
      </c>
      <c r="BI1689">
        <v>-0.46749576071626497</v>
      </c>
      <c r="BJ1689">
        <v>0</v>
      </c>
      <c r="BK1689">
        <v>0</v>
      </c>
      <c r="BL1689">
        <v>0</v>
      </c>
      <c r="BM1689">
        <v>567.28289137536001</v>
      </c>
      <c r="BN1689">
        <v>8.7761720403235906</v>
      </c>
      <c r="BO1689">
        <v>43.162708847055903</v>
      </c>
      <c r="BP1689">
        <v>0</v>
      </c>
      <c r="BQ1689">
        <v>0</v>
      </c>
    </row>
    <row r="1690" spans="1:69" x14ac:dyDescent="0.25">
      <c r="A1690">
        <v>19</v>
      </c>
      <c r="B1690" t="str">
        <f>IF(A1690=16,"CT",IF(A1690=20,"Shock",IF(A1690=19,"DecSoly",IF(A1690=18,"NoSoly","SolyTrade"))))</f>
        <v>DecSoly</v>
      </c>
      <c r="C1690" t="s">
        <v>28</v>
      </c>
      <c r="D1690" t="s">
        <v>27</v>
      </c>
      <c r="E1690" t="str" cm="1">
        <f t="array" ref="E1690">INDEX([1]!newIts[NEW],MATCH(indicatorsdb[[#This Row],[Column1]],[1]!newIts[OLD],0),0)</f>
        <v>DS25M</v>
      </c>
      <c r="F1690">
        <v>31</v>
      </c>
      <c r="G1690" t="s">
        <v>95</v>
      </c>
      <c r="H1690" t="str" cm="1">
        <f t="array" ref="H1690">INDEX([1]!fableCountries[ALPHA3],MATCH(F1690,[1]!fableCountries[id],0),0)</f>
        <v>NOR</v>
      </c>
      <c r="I1690">
        <v>2020</v>
      </c>
      <c r="J1690">
        <v>541.18365580739896</v>
      </c>
      <c r="K1690">
        <v>5.4511581900568498</v>
      </c>
      <c r="L1690">
        <v>0</v>
      </c>
      <c r="M1690">
        <v>2742.7609748386899</v>
      </c>
      <c r="N1690">
        <v>2787.52181461079</v>
      </c>
      <c r="O1690">
        <v>130.87538929826599</v>
      </c>
      <c r="P1690">
        <v>85.875084923978207</v>
      </c>
      <c r="Q1690">
        <v>2095.5869337690501</v>
      </c>
      <c r="R1690">
        <v>0</v>
      </c>
      <c r="S1690">
        <v>0.782653276119748</v>
      </c>
      <c r="T1690">
        <v>0.5</v>
      </c>
      <c r="U1690">
        <v>1016.9304501156</v>
      </c>
      <c r="V1690">
        <v>2329.3472876859</v>
      </c>
      <c r="W1690">
        <v>2141.2668112411998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905.29053118430397</v>
      </c>
      <c r="AF1690">
        <v>190.65342488935701</v>
      </c>
      <c r="AG1690">
        <v>9301</v>
      </c>
      <c r="AH1690">
        <v>0</v>
      </c>
      <c r="AI1690">
        <v>25868.9263475519</v>
      </c>
      <c r="AJ1690">
        <v>260.92969637442098</v>
      </c>
      <c r="AK1690">
        <v>36526.800000000003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2.6496951561878301</v>
      </c>
      <c r="AT1690">
        <v>0.77818475838652701</v>
      </c>
      <c r="AU1690" s="1">
        <v>5.0967635482474197E-2</v>
      </c>
      <c r="AV1690">
        <v>1.82054276231882</v>
      </c>
      <c r="AW1690">
        <v>0</v>
      </c>
      <c r="AX1690">
        <v>0</v>
      </c>
      <c r="AY1690">
        <v>0</v>
      </c>
      <c r="AZ1690">
        <v>2.6859537026634999</v>
      </c>
      <c r="BA1690">
        <v>2.1891546510625899</v>
      </c>
      <c r="BB1690">
        <v>0.49679905160091398</v>
      </c>
      <c r="BC1690">
        <v>4.84326387453594</v>
      </c>
      <c r="BD1690">
        <v>0</v>
      </c>
      <c r="BE1690" s="1">
        <v>3.8709286814488403E-2</v>
      </c>
      <c r="BF1690">
        <v>0</v>
      </c>
      <c r="BG1690">
        <v>0</v>
      </c>
      <c r="BH1690" s="1">
        <v>3.8709286814488403E-2</v>
      </c>
      <c r="BI1690">
        <v>-0.49238498431538902</v>
      </c>
      <c r="BJ1690">
        <v>0</v>
      </c>
      <c r="BK1690">
        <v>0</v>
      </c>
      <c r="BL1690">
        <v>0</v>
      </c>
      <c r="BM1690">
        <v>570.88976096507395</v>
      </c>
      <c r="BN1690">
        <v>8.6511363223608306</v>
      </c>
      <c r="BO1690">
        <v>43.192602232815702</v>
      </c>
      <c r="BP1690">
        <v>0</v>
      </c>
      <c r="BQ1690">
        <v>0</v>
      </c>
    </row>
    <row r="1691" spans="1:69" x14ac:dyDescent="0.25">
      <c r="A1691">
        <v>19</v>
      </c>
      <c r="B1691" t="str">
        <f>IF(A1691=16,"CT",IF(A1691=20,"Shock",IF(A1691=19,"DecSoly",IF(A1691=18,"NoSoly","SolyTrade"))))</f>
        <v>DecSoly</v>
      </c>
      <c r="C1691" t="s">
        <v>28</v>
      </c>
      <c r="D1691" t="s">
        <v>27</v>
      </c>
      <c r="E1691" t="str" cm="1">
        <f t="array" ref="E1691">INDEX([1]!newIts[NEW],MATCH(indicatorsdb[[#This Row],[Column1]],[1]!newIts[OLD],0),0)</f>
        <v>DS25M</v>
      </c>
      <c r="F1691">
        <v>31</v>
      </c>
      <c r="G1691" t="s">
        <v>95</v>
      </c>
      <c r="H1691" t="str" cm="1">
        <f t="array" ref="H1691">INDEX([1]!fableCountries[ALPHA3],MATCH(F1691,[1]!fableCountries[id],0),0)</f>
        <v>NOR</v>
      </c>
      <c r="I1691">
        <v>2022</v>
      </c>
      <c r="J1691">
        <v>631.96476182382401</v>
      </c>
      <c r="K1691">
        <v>5.7269909469476996</v>
      </c>
      <c r="L1691">
        <v>0</v>
      </c>
      <c r="M1691">
        <v>2688.1897110514801</v>
      </c>
      <c r="N1691">
        <v>2702.4528771678602</v>
      </c>
      <c r="O1691">
        <v>126.526872042421</v>
      </c>
      <c r="P1691">
        <v>84.566131690622797</v>
      </c>
      <c r="Q1691">
        <v>2094.54361001285</v>
      </c>
      <c r="R1691">
        <v>0</v>
      </c>
      <c r="S1691">
        <v>0.78247594053067104</v>
      </c>
      <c r="T1691">
        <v>0.5</v>
      </c>
      <c r="U1691">
        <v>1016.9304501156</v>
      </c>
      <c r="V1691">
        <v>2329.3472876859</v>
      </c>
      <c r="W1691">
        <v>2141.2668112411998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905.29053118430102</v>
      </c>
      <c r="AF1691">
        <v>190.653424889354</v>
      </c>
      <c r="AG1691">
        <v>9301</v>
      </c>
      <c r="AH1691">
        <v>0</v>
      </c>
      <c r="AI1691">
        <v>25861.649741151701</v>
      </c>
      <c r="AJ1691">
        <v>268.20630277465801</v>
      </c>
      <c r="AK1691">
        <v>36526.800000000003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2.6495567822253299</v>
      </c>
      <c r="AT1691">
        <v>0.77804638442403995</v>
      </c>
      <c r="AU1691" s="1">
        <v>5.0967635482473898E-2</v>
      </c>
      <c r="AV1691">
        <v>1.82054276231881</v>
      </c>
      <c r="AW1691">
        <v>0</v>
      </c>
      <c r="AX1691">
        <v>0</v>
      </c>
      <c r="AY1691">
        <v>0</v>
      </c>
      <c r="AZ1691">
        <v>2.6834782988998702</v>
      </c>
      <c r="BA1691">
        <v>2.18549966777833</v>
      </c>
      <c r="BB1691">
        <v>0.497978631121542</v>
      </c>
      <c r="BC1691">
        <v>4.8655393204089297</v>
      </c>
      <c r="BD1691">
        <v>0</v>
      </c>
      <c r="BE1691" s="1">
        <v>3.9541399349564701E-2</v>
      </c>
      <c r="BF1691">
        <v>0</v>
      </c>
      <c r="BG1691">
        <v>0</v>
      </c>
      <c r="BH1691" s="1">
        <v>3.9541399349564701E-2</v>
      </c>
      <c r="BI1691">
        <v>-0.46749576071626497</v>
      </c>
      <c r="BJ1691">
        <v>0</v>
      </c>
      <c r="BK1691">
        <v>0</v>
      </c>
      <c r="BL1691">
        <v>0</v>
      </c>
      <c r="BM1691">
        <v>567.28289137536001</v>
      </c>
      <c r="BN1691">
        <v>8.7761720403235906</v>
      </c>
      <c r="BO1691">
        <v>43.162708847055903</v>
      </c>
      <c r="BP1691">
        <v>0</v>
      </c>
      <c r="BQ1691">
        <v>0</v>
      </c>
    </row>
    <row r="1692" spans="1:69" x14ac:dyDescent="0.25">
      <c r="A1692">
        <v>19</v>
      </c>
      <c r="B1692" t="str">
        <f>IF(A1692=16,"CT",IF(A1692=20,"Shock",IF(A1692=19,"DecSoly",IF(A1692=18,"NoSoly","SolyTrade"))))</f>
        <v>DecSoly</v>
      </c>
      <c r="C1692" t="s">
        <v>26</v>
      </c>
      <c r="D1692" t="s">
        <v>25</v>
      </c>
      <c r="E1692" t="str" cm="1">
        <f t="array" ref="E1692">INDEX([1]!newIts[NEW],MATCH(indicatorsdb[[#This Row],[Column1]],[1]!newIts[OLD],0),0)</f>
        <v>DS25S</v>
      </c>
      <c r="F1692">
        <v>31</v>
      </c>
      <c r="G1692" t="s">
        <v>95</v>
      </c>
      <c r="H1692" t="str" cm="1">
        <f t="array" ref="H1692">INDEX([1]!fableCountries[ALPHA3],MATCH(F1692,[1]!fableCountries[id],0),0)</f>
        <v>NOR</v>
      </c>
      <c r="I1692">
        <v>2020</v>
      </c>
      <c r="J1692">
        <v>541.18365580739896</v>
      </c>
      <c r="K1692">
        <v>5.4511581900568498</v>
      </c>
      <c r="L1692">
        <v>0</v>
      </c>
      <c r="M1692">
        <v>2742.7609748386899</v>
      </c>
      <c r="N1692">
        <v>2787.52181461077</v>
      </c>
      <c r="O1692">
        <v>130.87538929826499</v>
      </c>
      <c r="P1692">
        <v>85.875084923977596</v>
      </c>
      <c r="Q1692">
        <v>2095.5869337690501</v>
      </c>
      <c r="R1692">
        <v>0</v>
      </c>
      <c r="S1692">
        <v>0.78263925236961995</v>
      </c>
      <c r="T1692">
        <v>0.5</v>
      </c>
      <c r="U1692">
        <v>1016.9304501156</v>
      </c>
      <c r="V1692">
        <v>2329.3472876859</v>
      </c>
      <c r="W1692">
        <v>2141.2668112411998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907.65614576033295</v>
      </c>
      <c r="AF1692">
        <v>190.65342488935201</v>
      </c>
      <c r="AG1692">
        <v>9301</v>
      </c>
      <c r="AH1692">
        <v>0</v>
      </c>
      <c r="AI1692">
        <v>25866.5607329759</v>
      </c>
      <c r="AJ1692">
        <v>260.92969637442098</v>
      </c>
      <c r="AK1692">
        <v>36526.800000000003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2.9354642460628999</v>
      </c>
      <c r="AT1692">
        <v>0.85600824850592705</v>
      </c>
      <c r="AU1692" s="1">
        <v>5.6630706091637298E-2</v>
      </c>
      <c r="AV1692">
        <v>2.0228252914653302</v>
      </c>
      <c r="AW1692">
        <v>0</v>
      </c>
      <c r="AX1692">
        <v>0</v>
      </c>
      <c r="AY1692">
        <v>0</v>
      </c>
      <c r="AZ1692">
        <v>2.6859537026634599</v>
      </c>
      <c r="BA1692">
        <v>2.1891546510625499</v>
      </c>
      <c r="BB1692">
        <v>0.49679905160090798</v>
      </c>
      <c r="BC1692">
        <v>5.1290329644109596</v>
      </c>
      <c r="BD1692">
        <v>0</v>
      </c>
      <c r="BE1692" s="1">
        <v>3.8709286814488403E-2</v>
      </c>
      <c r="BF1692">
        <v>0</v>
      </c>
      <c r="BG1692">
        <v>0</v>
      </c>
      <c r="BH1692" s="1">
        <v>3.8709286814488403E-2</v>
      </c>
      <c r="BI1692">
        <v>-0.49238498431538902</v>
      </c>
      <c r="BJ1692">
        <v>0</v>
      </c>
      <c r="BK1692">
        <v>0</v>
      </c>
      <c r="BL1692">
        <v>0</v>
      </c>
      <c r="BM1692">
        <v>570.88976096506701</v>
      </c>
      <c r="BN1692">
        <v>8.6511363223607205</v>
      </c>
      <c r="BO1692">
        <v>43.192602232815098</v>
      </c>
      <c r="BP1692">
        <v>0</v>
      </c>
      <c r="BQ1692">
        <v>0</v>
      </c>
    </row>
    <row r="1693" spans="1:69" x14ac:dyDescent="0.25">
      <c r="A1693">
        <v>19</v>
      </c>
      <c r="B1693" t="str">
        <f>IF(A1693=16,"CT",IF(A1693=20,"Shock",IF(A1693=19,"DecSoly",IF(A1693=18,"NoSoly","SolyTrade"))))</f>
        <v>DecSoly</v>
      </c>
      <c r="C1693" t="s">
        <v>26</v>
      </c>
      <c r="D1693" t="s">
        <v>25</v>
      </c>
      <c r="E1693" t="str" cm="1">
        <f t="array" ref="E1693">INDEX([1]!newIts[NEW],MATCH(indicatorsdb[[#This Row],[Column1]],[1]!newIts[OLD],0),0)</f>
        <v>DS25S</v>
      </c>
      <c r="F1693">
        <v>31</v>
      </c>
      <c r="G1693" t="s">
        <v>95</v>
      </c>
      <c r="H1693" t="str" cm="1">
        <f t="array" ref="H1693">INDEX([1]!fableCountries[ALPHA3],MATCH(F1693,[1]!fableCountries[id],0),0)</f>
        <v>NOR</v>
      </c>
      <c r="I1693">
        <v>2022</v>
      </c>
      <c r="J1693">
        <v>631.96476182382401</v>
      </c>
      <c r="K1693">
        <v>5.7269909469476996</v>
      </c>
      <c r="L1693">
        <v>0</v>
      </c>
      <c r="M1693">
        <v>2688.1897110514801</v>
      </c>
      <c r="N1693">
        <v>2702.4528771678501</v>
      </c>
      <c r="O1693">
        <v>126.526872042421</v>
      </c>
      <c r="P1693">
        <v>84.566131690622498</v>
      </c>
      <c r="Q1693">
        <v>2094.54361001285</v>
      </c>
      <c r="R1693">
        <v>0</v>
      </c>
      <c r="S1693">
        <v>0.782461916780544</v>
      </c>
      <c r="T1693">
        <v>0.5</v>
      </c>
      <c r="U1693">
        <v>1016.9304501156</v>
      </c>
      <c r="V1693">
        <v>2329.3472876859</v>
      </c>
      <c r="W1693">
        <v>2141.2668112411998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907.65614576033204</v>
      </c>
      <c r="AF1693">
        <v>190.65342488935201</v>
      </c>
      <c r="AG1693">
        <v>9301</v>
      </c>
      <c r="AH1693">
        <v>0</v>
      </c>
      <c r="AI1693">
        <v>25859.284126575702</v>
      </c>
      <c r="AJ1693">
        <v>268.20630277465801</v>
      </c>
      <c r="AK1693">
        <v>36526.800000000003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2.9353259172083401</v>
      </c>
      <c r="AT1693">
        <v>0.85586991965137105</v>
      </c>
      <c r="AU1693" s="1">
        <v>5.6630706091637201E-2</v>
      </c>
      <c r="AV1693">
        <v>2.0228252914653302</v>
      </c>
      <c r="AW1693">
        <v>0</v>
      </c>
      <c r="AX1693">
        <v>0</v>
      </c>
      <c r="AY1693">
        <v>0</v>
      </c>
      <c r="AZ1693">
        <v>2.68347829889984</v>
      </c>
      <c r="BA1693">
        <v>2.1854996677783101</v>
      </c>
      <c r="BB1693">
        <v>0.49797863112153801</v>
      </c>
      <c r="BC1693">
        <v>5.1513084553919199</v>
      </c>
      <c r="BD1693">
        <v>0</v>
      </c>
      <c r="BE1693" s="1">
        <v>3.9541399349564701E-2</v>
      </c>
      <c r="BF1693">
        <v>0</v>
      </c>
      <c r="BG1693">
        <v>0</v>
      </c>
      <c r="BH1693" s="1">
        <v>3.9541399349564701E-2</v>
      </c>
      <c r="BI1693">
        <v>-0.46749576071626497</v>
      </c>
      <c r="BJ1693">
        <v>0</v>
      </c>
      <c r="BK1693">
        <v>0</v>
      </c>
      <c r="BL1693">
        <v>0</v>
      </c>
      <c r="BM1693">
        <v>567.28289137535501</v>
      </c>
      <c r="BN1693">
        <v>8.7761720403235106</v>
      </c>
      <c r="BO1693">
        <v>43.162708847055598</v>
      </c>
      <c r="BP1693">
        <v>0</v>
      </c>
      <c r="BQ1693">
        <v>0</v>
      </c>
    </row>
    <row r="1694" spans="1:69" x14ac:dyDescent="0.25">
      <c r="A1694">
        <v>19</v>
      </c>
      <c r="B1694" t="str">
        <f>IF(A1694=16,"CT",IF(A1694=20,"Shock",IF(A1694=19,"DecSoly",IF(A1694=18,"NoSoly","SolyTrade"))))</f>
        <v>DecSoly</v>
      </c>
      <c r="C1694" t="s">
        <v>24</v>
      </c>
      <c r="D1694" t="s">
        <v>23</v>
      </c>
      <c r="E1694" t="str" cm="1">
        <f t="array" ref="E1694">INDEX([1]!newIts[NEW],MATCH(indicatorsdb[[#This Row],[Column1]],[1]!newIts[OLD],0),0)</f>
        <v>DS50</v>
      </c>
      <c r="F1694">
        <v>31</v>
      </c>
      <c r="G1694" t="s">
        <v>95</v>
      </c>
      <c r="H1694" t="str" cm="1">
        <f t="array" ref="H1694">INDEX([1]!fableCountries[ALPHA3],MATCH(F1694,[1]!fableCountries[id],0),0)</f>
        <v>NOR</v>
      </c>
      <c r="I1694">
        <v>2020</v>
      </c>
      <c r="J1694">
        <v>541.18365580739896</v>
      </c>
      <c r="K1694">
        <v>5.4511581900568498</v>
      </c>
      <c r="L1694">
        <v>0</v>
      </c>
      <c r="M1694">
        <v>2742.7609748386899</v>
      </c>
      <c r="N1694">
        <v>2793.2270422551801</v>
      </c>
      <c r="O1694">
        <v>131.12016871221701</v>
      </c>
      <c r="P1694">
        <v>85.999003325741498</v>
      </c>
      <c r="Q1694">
        <v>2095.5869337690501</v>
      </c>
      <c r="R1694">
        <v>0</v>
      </c>
      <c r="S1694">
        <v>0.782653276119748</v>
      </c>
      <c r="T1694">
        <v>0.5</v>
      </c>
      <c r="U1694">
        <v>1016.9304501156</v>
      </c>
      <c r="V1694">
        <v>2329.3472876859</v>
      </c>
      <c r="W1694">
        <v>2141.2668112411998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905.29053118430102</v>
      </c>
      <c r="AF1694">
        <v>190.653424889354</v>
      </c>
      <c r="AG1694">
        <v>9301</v>
      </c>
      <c r="AH1694">
        <v>0</v>
      </c>
      <c r="AI1694">
        <v>25868.9263475519</v>
      </c>
      <c r="AJ1694">
        <v>260.92969637442098</v>
      </c>
      <c r="AK1694">
        <v>36526.800000000003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2.6500125193678601</v>
      </c>
      <c r="AT1694">
        <v>0.77850212156657606</v>
      </c>
      <c r="AU1694" s="1">
        <v>5.0967635482473801E-2</v>
      </c>
      <c r="AV1694">
        <v>1.82054276231881</v>
      </c>
      <c r="AW1694">
        <v>0</v>
      </c>
      <c r="AX1694">
        <v>0</v>
      </c>
      <c r="AY1694">
        <v>0</v>
      </c>
      <c r="AZ1694">
        <v>2.6869699364467499</v>
      </c>
      <c r="BA1694">
        <v>2.1900781546432899</v>
      </c>
      <c r="BB1694">
        <v>0.496891781803457</v>
      </c>
      <c r="BC1694">
        <v>4.8445974714992204</v>
      </c>
      <c r="BD1694">
        <v>0</v>
      </c>
      <c r="BE1694" s="1">
        <v>3.8709286814488403E-2</v>
      </c>
      <c r="BF1694">
        <v>0</v>
      </c>
      <c r="BG1694">
        <v>0</v>
      </c>
      <c r="BH1694" s="1">
        <v>3.8709286814488403E-2</v>
      </c>
      <c r="BI1694">
        <v>-0.49238498431538902</v>
      </c>
      <c r="BJ1694">
        <v>0</v>
      </c>
      <c r="BK1694">
        <v>0</v>
      </c>
      <c r="BL1694">
        <v>0</v>
      </c>
      <c r="BM1694">
        <v>567.32910313706498</v>
      </c>
      <c r="BN1694">
        <v>8.4935201577315596</v>
      </c>
      <c r="BO1694">
        <v>43.3182606634454</v>
      </c>
      <c r="BP1694">
        <v>0</v>
      </c>
      <c r="BQ1694">
        <v>0</v>
      </c>
    </row>
    <row r="1695" spans="1:69" x14ac:dyDescent="0.25">
      <c r="A1695">
        <v>19</v>
      </c>
      <c r="B1695" t="str">
        <f>IF(A1695=16,"CT",IF(A1695=20,"Shock",IF(A1695=19,"DecSoly",IF(A1695=18,"NoSoly","SolyTrade"))))</f>
        <v>DecSoly</v>
      </c>
      <c r="C1695" t="s">
        <v>24</v>
      </c>
      <c r="D1695" t="s">
        <v>23</v>
      </c>
      <c r="E1695" t="str" cm="1">
        <f t="array" ref="E1695">INDEX([1]!newIts[NEW],MATCH(indicatorsdb[[#This Row],[Column1]],[1]!newIts[OLD],0),0)</f>
        <v>DS50</v>
      </c>
      <c r="F1695">
        <v>31</v>
      </c>
      <c r="G1695" t="s">
        <v>95</v>
      </c>
      <c r="H1695" t="str" cm="1">
        <f t="array" ref="H1695">INDEX([1]!fableCountries[ALPHA3],MATCH(F1695,[1]!fableCountries[id],0),0)</f>
        <v>NOR</v>
      </c>
      <c r="I1695">
        <v>2022</v>
      </c>
      <c r="J1695">
        <v>631.96476182382401</v>
      </c>
      <c r="K1695">
        <v>5.7269909469476996</v>
      </c>
      <c r="L1695">
        <v>0</v>
      </c>
      <c r="M1695">
        <v>2688.1897110514801</v>
      </c>
      <c r="N1695">
        <v>2707.9391020154699</v>
      </c>
      <c r="O1695">
        <v>126.754645604849</v>
      </c>
      <c r="P1695">
        <v>84.679787044762506</v>
      </c>
      <c r="Q1695">
        <v>2094.54361001285</v>
      </c>
      <c r="R1695">
        <v>0</v>
      </c>
      <c r="S1695">
        <v>0.78247594053067104</v>
      </c>
      <c r="T1695">
        <v>0.5</v>
      </c>
      <c r="U1695">
        <v>1016.9304501156</v>
      </c>
      <c r="V1695">
        <v>2329.3472876859</v>
      </c>
      <c r="W1695">
        <v>2141.2668112411998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905.29053118429897</v>
      </c>
      <c r="AF1695">
        <v>190.65342488935201</v>
      </c>
      <c r="AG1695">
        <v>9301</v>
      </c>
      <c r="AH1695">
        <v>0</v>
      </c>
      <c r="AI1695">
        <v>25861.649741151701</v>
      </c>
      <c r="AJ1695">
        <v>268.20630277465801</v>
      </c>
      <c r="AK1695">
        <v>36526.800000000003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2.6498503694570501</v>
      </c>
      <c r="AT1695">
        <v>0.77833997165577995</v>
      </c>
      <c r="AU1695" s="1">
        <v>5.0967635482473503E-2</v>
      </c>
      <c r="AV1695">
        <v>1.8205427623188</v>
      </c>
      <c r="AW1695">
        <v>0</v>
      </c>
      <c r="AX1695">
        <v>0</v>
      </c>
      <c r="AY1695">
        <v>0</v>
      </c>
      <c r="AZ1695">
        <v>2.6843980635517299</v>
      </c>
      <c r="BA1695">
        <v>2.1863302721696698</v>
      </c>
      <c r="BB1695">
        <v>0.49806779138206703</v>
      </c>
      <c r="BC1695">
        <v>4.8667526722925203</v>
      </c>
      <c r="BD1695">
        <v>0</v>
      </c>
      <c r="BE1695" s="1">
        <v>3.9541399349564701E-2</v>
      </c>
      <c r="BF1695">
        <v>0</v>
      </c>
      <c r="BG1695">
        <v>0</v>
      </c>
      <c r="BH1695" s="1">
        <v>3.9541399349564701E-2</v>
      </c>
      <c r="BI1695">
        <v>-0.46749576071626497</v>
      </c>
      <c r="BJ1695">
        <v>0</v>
      </c>
      <c r="BK1695">
        <v>0</v>
      </c>
      <c r="BL1695">
        <v>0</v>
      </c>
      <c r="BM1695">
        <v>563.96687216003102</v>
      </c>
      <c r="BN1695">
        <v>8.6290944036751807</v>
      </c>
      <c r="BO1695">
        <v>43.278488326682201</v>
      </c>
      <c r="BP1695">
        <v>0</v>
      </c>
      <c r="BQ1695">
        <v>0</v>
      </c>
    </row>
    <row r="1696" spans="1:69" x14ac:dyDescent="0.25">
      <c r="A1696">
        <v>19</v>
      </c>
      <c r="B1696" t="str">
        <f>IF(A1696=16,"CT",IF(A1696=20,"Shock",IF(A1696=19,"DecSoly",IF(A1696=18,"NoSoly","SolyTrade"))))</f>
        <v>DecSoly</v>
      </c>
      <c r="C1696" t="s">
        <v>22</v>
      </c>
      <c r="D1696" t="s">
        <v>21</v>
      </c>
      <c r="E1696" t="str" cm="1">
        <f t="array" ref="E1696">INDEX([1]!newIts[NEW],MATCH(indicatorsdb[[#This Row],[Column1]],[1]!newIts[OLD],0),0)</f>
        <v>DS50M</v>
      </c>
      <c r="F1696">
        <v>31</v>
      </c>
      <c r="G1696" t="s">
        <v>95</v>
      </c>
      <c r="H1696" t="str" cm="1">
        <f t="array" ref="H1696">INDEX([1]!fableCountries[ALPHA3],MATCH(F1696,[1]!fableCountries[id],0),0)</f>
        <v>NOR</v>
      </c>
      <c r="I1696">
        <v>2020</v>
      </c>
      <c r="J1696">
        <v>541.18365580739896</v>
      </c>
      <c r="K1696">
        <v>5.4511581900568498</v>
      </c>
      <c r="L1696">
        <v>0</v>
      </c>
      <c r="M1696">
        <v>2742.7609748386899</v>
      </c>
      <c r="N1696">
        <v>2793.2270422551801</v>
      </c>
      <c r="O1696">
        <v>131.12016871221701</v>
      </c>
      <c r="P1696">
        <v>85.999003325741498</v>
      </c>
      <c r="Q1696">
        <v>2095.5869337690501</v>
      </c>
      <c r="R1696">
        <v>0</v>
      </c>
      <c r="S1696">
        <v>0.782653276119748</v>
      </c>
      <c r="T1696">
        <v>0.5</v>
      </c>
      <c r="U1696">
        <v>1016.9304501156</v>
      </c>
      <c r="V1696">
        <v>2329.3472876859</v>
      </c>
      <c r="W1696">
        <v>2141.2668112411998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905.29053118430102</v>
      </c>
      <c r="AF1696">
        <v>190.653424889354</v>
      </c>
      <c r="AG1696">
        <v>9301</v>
      </c>
      <c r="AH1696">
        <v>0</v>
      </c>
      <c r="AI1696">
        <v>25868.9263475519</v>
      </c>
      <c r="AJ1696">
        <v>260.92969637442098</v>
      </c>
      <c r="AK1696">
        <v>36526.800000000003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2.6500125193678601</v>
      </c>
      <c r="AT1696">
        <v>0.77850212156657606</v>
      </c>
      <c r="AU1696" s="1">
        <v>5.0967635482473801E-2</v>
      </c>
      <c r="AV1696">
        <v>1.82054276231881</v>
      </c>
      <c r="AW1696">
        <v>0</v>
      </c>
      <c r="AX1696">
        <v>0</v>
      </c>
      <c r="AY1696">
        <v>0</v>
      </c>
      <c r="AZ1696">
        <v>2.6869699364467499</v>
      </c>
      <c r="BA1696">
        <v>2.1900781546432899</v>
      </c>
      <c r="BB1696">
        <v>0.496891781803457</v>
      </c>
      <c r="BC1696">
        <v>4.8445974714992204</v>
      </c>
      <c r="BD1696">
        <v>0</v>
      </c>
      <c r="BE1696" s="1">
        <v>3.8709286814488403E-2</v>
      </c>
      <c r="BF1696">
        <v>0</v>
      </c>
      <c r="BG1696">
        <v>0</v>
      </c>
      <c r="BH1696" s="1">
        <v>3.8709286814488403E-2</v>
      </c>
      <c r="BI1696">
        <v>-0.49238498431538902</v>
      </c>
      <c r="BJ1696">
        <v>0</v>
      </c>
      <c r="BK1696">
        <v>0</v>
      </c>
      <c r="BL1696">
        <v>0</v>
      </c>
      <c r="BM1696">
        <v>567.32910313706498</v>
      </c>
      <c r="BN1696">
        <v>8.4935201577315596</v>
      </c>
      <c r="BO1696">
        <v>43.3182606634454</v>
      </c>
      <c r="BP1696">
        <v>0</v>
      </c>
      <c r="BQ1696">
        <v>0</v>
      </c>
    </row>
    <row r="1697" spans="1:69" x14ac:dyDescent="0.25">
      <c r="A1697">
        <v>19</v>
      </c>
      <c r="B1697" t="str">
        <f>IF(A1697=16,"CT",IF(A1697=20,"Shock",IF(A1697=19,"DecSoly",IF(A1697=18,"NoSoly","SolyTrade"))))</f>
        <v>DecSoly</v>
      </c>
      <c r="C1697" t="s">
        <v>22</v>
      </c>
      <c r="D1697" t="s">
        <v>21</v>
      </c>
      <c r="E1697" t="str" cm="1">
        <f t="array" ref="E1697">INDEX([1]!newIts[NEW],MATCH(indicatorsdb[[#This Row],[Column1]],[1]!newIts[OLD],0),0)</f>
        <v>DS50M</v>
      </c>
      <c r="F1697">
        <v>31</v>
      </c>
      <c r="G1697" t="s">
        <v>95</v>
      </c>
      <c r="H1697" t="str" cm="1">
        <f t="array" ref="H1697">INDEX([1]!fableCountries[ALPHA3],MATCH(F1697,[1]!fableCountries[id],0),0)</f>
        <v>NOR</v>
      </c>
      <c r="I1697">
        <v>2022</v>
      </c>
      <c r="J1697">
        <v>631.96476182382401</v>
      </c>
      <c r="K1697">
        <v>5.7269909469476996</v>
      </c>
      <c r="L1697">
        <v>0</v>
      </c>
      <c r="M1697">
        <v>2688.1897110514801</v>
      </c>
      <c r="N1697">
        <v>2707.9391020154699</v>
      </c>
      <c r="O1697">
        <v>126.754645604849</v>
      </c>
      <c r="P1697">
        <v>84.679787044762506</v>
      </c>
      <c r="Q1697">
        <v>2094.54361001285</v>
      </c>
      <c r="R1697">
        <v>0</v>
      </c>
      <c r="S1697">
        <v>0.78247594053067104</v>
      </c>
      <c r="T1697">
        <v>0.5</v>
      </c>
      <c r="U1697">
        <v>1016.9304501156</v>
      </c>
      <c r="V1697">
        <v>2329.3472876859</v>
      </c>
      <c r="W1697">
        <v>2141.2668112411998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905.29053118429897</v>
      </c>
      <c r="AF1697">
        <v>190.65342488935201</v>
      </c>
      <c r="AG1697">
        <v>9301</v>
      </c>
      <c r="AH1697">
        <v>0</v>
      </c>
      <c r="AI1697">
        <v>25861.649741151701</v>
      </c>
      <c r="AJ1697">
        <v>268.20630277465801</v>
      </c>
      <c r="AK1697">
        <v>36526.800000000003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2.6498503694570501</v>
      </c>
      <c r="AT1697">
        <v>0.77833997165577995</v>
      </c>
      <c r="AU1697" s="1">
        <v>5.0967635482473503E-2</v>
      </c>
      <c r="AV1697">
        <v>1.8205427623188</v>
      </c>
      <c r="AW1697">
        <v>0</v>
      </c>
      <c r="AX1697">
        <v>0</v>
      </c>
      <c r="AY1697">
        <v>0</v>
      </c>
      <c r="AZ1697">
        <v>2.6843980635517299</v>
      </c>
      <c r="BA1697">
        <v>2.1863302721696698</v>
      </c>
      <c r="BB1697">
        <v>0.49806779138206703</v>
      </c>
      <c r="BC1697">
        <v>4.8667526722925203</v>
      </c>
      <c r="BD1697">
        <v>0</v>
      </c>
      <c r="BE1697" s="1">
        <v>3.9541399349564701E-2</v>
      </c>
      <c r="BF1697">
        <v>0</v>
      </c>
      <c r="BG1697">
        <v>0</v>
      </c>
      <c r="BH1697" s="1">
        <v>3.9541399349564701E-2</v>
      </c>
      <c r="BI1697">
        <v>-0.46749576071626497</v>
      </c>
      <c r="BJ1697">
        <v>0</v>
      </c>
      <c r="BK1697">
        <v>0</v>
      </c>
      <c r="BL1697">
        <v>0</v>
      </c>
      <c r="BM1697">
        <v>563.96687216003102</v>
      </c>
      <c r="BN1697">
        <v>8.6290944036751807</v>
      </c>
      <c r="BO1697">
        <v>43.278488326682201</v>
      </c>
      <c r="BP1697">
        <v>0</v>
      </c>
      <c r="BQ1697">
        <v>0</v>
      </c>
    </row>
    <row r="1698" spans="1:69" x14ac:dyDescent="0.25">
      <c r="A1698">
        <v>19</v>
      </c>
      <c r="B1698" t="str">
        <f>IF(A1698=16,"CT",IF(A1698=20,"Shock",IF(A1698=19,"DecSoly",IF(A1698=18,"NoSoly","SolyTrade"))))</f>
        <v>DecSoly</v>
      </c>
      <c r="C1698" t="s">
        <v>20</v>
      </c>
      <c r="D1698" t="s">
        <v>19</v>
      </c>
      <c r="E1698" t="str" cm="1">
        <f t="array" ref="E1698">INDEX([1]!newIts[NEW],MATCH(indicatorsdb[[#This Row],[Column1]],[1]!newIts[OLD],0),0)</f>
        <v>DS50S</v>
      </c>
      <c r="F1698">
        <v>31</v>
      </c>
      <c r="G1698" t="s">
        <v>95</v>
      </c>
      <c r="H1698" t="str" cm="1">
        <f t="array" ref="H1698">INDEX([1]!fableCountries[ALPHA3],MATCH(F1698,[1]!fableCountries[id],0),0)</f>
        <v>NOR</v>
      </c>
      <c r="I1698">
        <v>2020</v>
      </c>
      <c r="J1698">
        <v>541.18365580739896</v>
      </c>
      <c r="K1698">
        <v>5.4511581900568498</v>
      </c>
      <c r="L1698">
        <v>0</v>
      </c>
      <c r="M1698">
        <v>2742.7609748386899</v>
      </c>
      <c r="N1698">
        <v>2793.2270422551601</v>
      </c>
      <c r="O1698">
        <v>131.12016871221701</v>
      </c>
      <c r="P1698">
        <v>85.999003325740901</v>
      </c>
      <c r="Q1698">
        <v>2095.5869337690501</v>
      </c>
      <c r="R1698">
        <v>0</v>
      </c>
      <c r="S1698">
        <v>0.78263925236961995</v>
      </c>
      <c r="T1698">
        <v>0.5</v>
      </c>
      <c r="U1698">
        <v>1016.9304501156</v>
      </c>
      <c r="V1698">
        <v>2329.3472876859</v>
      </c>
      <c r="W1698">
        <v>2141.2668112411998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907.65614576032999</v>
      </c>
      <c r="AF1698">
        <v>190.653424889349</v>
      </c>
      <c r="AG1698">
        <v>9301</v>
      </c>
      <c r="AH1698">
        <v>0</v>
      </c>
      <c r="AI1698">
        <v>25866.5607329759</v>
      </c>
      <c r="AJ1698">
        <v>260.92969637442098</v>
      </c>
      <c r="AK1698">
        <v>36526.800000000003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2.9357816110805399</v>
      </c>
      <c r="AT1698">
        <v>0.85632561352358805</v>
      </c>
      <c r="AU1698" s="1">
        <v>5.6630706091636798E-2</v>
      </c>
      <c r="AV1698">
        <v>2.02282529146532</v>
      </c>
      <c r="AW1698">
        <v>0</v>
      </c>
      <c r="AX1698">
        <v>0</v>
      </c>
      <c r="AY1698">
        <v>0</v>
      </c>
      <c r="AZ1698">
        <v>2.6869699364467099</v>
      </c>
      <c r="BA1698">
        <v>2.1900781546432602</v>
      </c>
      <c r="BB1698">
        <v>0.496891781803451</v>
      </c>
      <c r="BC1698">
        <v>5.1303665632118598</v>
      </c>
      <c r="BD1698">
        <v>0</v>
      </c>
      <c r="BE1698" s="1">
        <v>3.8709286814488403E-2</v>
      </c>
      <c r="BF1698">
        <v>0</v>
      </c>
      <c r="BG1698">
        <v>0</v>
      </c>
      <c r="BH1698" s="1">
        <v>3.8709286814488403E-2</v>
      </c>
      <c r="BI1698">
        <v>-0.49238498431538902</v>
      </c>
      <c r="BJ1698">
        <v>0</v>
      </c>
      <c r="BK1698">
        <v>0</v>
      </c>
      <c r="BL1698">
        <v>0</v>
      </c>
      <c r="BM1698">
        <v>567.32910313705804</v>
      </c>
      <c r="BN1698">
        <v>8.4935201577314494</v>
      </c>
      <c r="BO1698">
        <v>43.318260663444903</v>
      </c>
      <c r="BP1698">
        <v>0</v>
      </c>
      <c r="BQ1698">
        <v>0</v>
      </c>
    </row>
    <row r="1699" spans="1:69" x14ac:dyDescent="0.25">
      <c r="A1699">
        <v>19</v>
      </c>
      <c r="B1699" t="str">
        <f>IF(A1699=16,"CT",IF(A1699=20,"Shock",IF(A1699=19,"DecSoly",IF(A1699=18,"NoSoly","SolyTrade"))))</f>
        <v>DecSoly</v>
      </c>
      <c r="C1699" t="s">
        <v>20</v>
      </c>
      <c r="D1699" t="s">
        <v>19</v>
      </c>
      <c r="E1699" t="str" cm="1">
        <f t="array" ref="E1699">INDEX([1]!newIts[NEW],MATCH(indicatorsdb[[#This Row],[Column1]],[1]!newIts[OLD],0),0)</f>
        <v>DS50S</v>
      </c>
      <c r="F1699">
        <v>31</v>
      </c>
      <c r="G1699" t="s">
        <v>95</v>
      </c>
      <c r="H1699" t="str" cm="1">
        <f t="array" ref="H1699">INDEX([1]!fableCountries[ALPHA3],MATCH(F1699,[1]!fableCountries[id],0),0)</f>
        <v>NOR</v>
      </c>
      <c r="I1699">
        <v>2022</v>
      </c>
      <c r="J1699">
        <v>631.96476182382401</v>
      </c>
      <c r="K1699">
        <v>5.7269909469476996</v>
      </c>
      <c r="L1699">
        <v>0</v>
      </c>
      <c r="M1699">
        <v>2688.1897110514801</v>
      </c>
      <c r="N1699">
        <v>2707.9391020154599</v>
      </c>
      <c r="O1699">
        <v>126.75464560484799</v>
      </c>
      <c r="P1699">
        <v>84.679787044762307</v>
      </c>
      <c r="Q1699">
        <v>2094.54361001285</v>
      </c>
      <c r="R1699">
        <v>0</v>
      </c>
      <c r="S1699">
        <v>0.782461916780544</v>
      </c>
      <c r="T1699">
        <v>0.5</v>
      </c>
      <c r="U1699">
        <v>1016.9304501156</v>
      </c>
      <c r="V1699">
        <v>2329.3472876859</v>
      </c>
      <c r="W1699">
        <v>2141.2668112411998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907.65614576033101</v>
      </c>
      <c r="AF1699">
        <v>190.65342488934999</v>
      </c>
      <c r="AG1699">
        <v>9301</v>
      </c>
      <c r="AH1699">
        <v>0</v>
      </c>
      <c r="AI1699">
        <v>25859.284126575702</v>
      </c>
      <c r="AJ1699">
        <v>268.20630277465801</v>
      </c>
      <c r="AK1699">
        <v>36526.800000000003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2.9356195063235599</v>
      </c>
      <c r="AT1699">
        <v>0.85616350876659597</v>
      </c>
      <c r="AU1699">
        <v>5.6630706091636999E-2</v>
      </c>
      <c r="AV1699">
        <v>2.02282529146532</v>
      </c>
      <c r="AW1699">
        <v>0</v>
      </c>
      <c r="AX1699">
        <v>0</v>
      </c>
      <c r="AY1699">
        <v>0</v>
      </c>
      <c r="AZ1699">
        <v>2.6843980635517202</v>
      </c>
      <c r="BA1699">
        <v>2.1863302721696498</v>
      </c>
      <c r="BB1699">
        <v>0.49806779138206397</v>
      </c>
      <c r="BC1699">
        <v>5.1525218091590101</v>
      </c>
      <c r="BD1699">
        <v>0</v>
      </c>
      <c r="BE1699" s="1">
        <v>3.9541399349564701E-2</v>
      </c>
      <c r="BF1699">
        <v>0</v>
      </c>
      <c r="BG1699">
        <v>0</v>
      </c>
      <c r="BH1699" s="1">
        <v>3.9541399349564701E-2</v>
      </c>
      <c r="BI1699">
        <v>-0.46749576071626497</v>
      </c>
      <c r="BJ1699">
        <v>0</v>
      </c>
      <c r="BK1699">
        <v>0</v>
      </c>
      <c r="BL1699">
        <v>0</v>
      </c>
      <c r="BM1699">
        <v>563.96687216002795</v>
      </c>
      <c r="BN1699">
        <v>8.6290944036751291</v>
      </c>
      <c r="BO1699">
        <v>43.278488326682002</v>
      </c>
      <c r="BP1699">
        <v>0</v>
      </c>
      <c r="BQ1699">
        <v>0</v>
      </c>
    </row>
    <row r="1700" spans="1:69" x14ac:dyDescent="0.25">
      <c r="A1700">
        <v>19</v>
      </c>
      <c r="B1700" t="str">
        <f>IF(A1700=16,"CT",IF(A1700=20,"Shock",IF(A1700=19,"DecSoly",IF(A1700=18,"NoSoly","SolyTrade"))))</f>
        <v>DecSoly</v>
      </c>
      <c r="C1700" t="s">
        <v>18</v>
      </c>
      <c r="D1700" t="s">
        <v>17</v>
      </c>
      <c r="E1700" t="str" cm="1">
        <f t="array" ref="E1700">INDEX([1]!newIts[NEW],MATCH(indicatorsdb[[#This Row],[Column1]],[1]!newIts[OLD],0),0)</f>
        <v>DS75</v>
      </c>
      <c r="F1700">
        <v>31</v>
      </c>
      <c r="G1700" t="s">
        <v>95</v>
      </c>
      <c r="H1700" t="str" cm="1">
        <f t="array" ref="H1700">INDEX([1]!fableCountries[ALPHA3],MATCH(F1700,[1]!fableCountries[id],0),0)</f>
        <v>NOR</v>
      </c>
      <c r="I1700">
        <v>2020</v>
      </c>
      <c r="J1700">
        <v>541.18365580739896</v>
      </c>
      <c r="K1700">
        <v>5.4511581900568498</v>
      </c>
      <c r="L1700">
        <v>0</v>
      </c>
      <c r="M1700">
        <v>2742.7609748386899</v>
      </c>
      <c r="N1700">
        <v>2798.8541527749599</v>
      </c>
      <c r="O1700">
        <v>131.36483840010399</v>
      </c>
      <c r="P1700">
        <v>86.122262181682501</v>
      </c>
      <c r="Q1700">
        <v>2095.5869337690501</v>
      </c>
      <c r="R1700">
        <v>0</v>
      </c>
      <c r="S1700">
        <v>0.782653276119748</v>
      </c>
      <c r="T1700">
        <v>0.5</v>
      </c>
      <c r="U1700">
        <v>1016.9304501156</v>
      </c>
      <c r="V1700">
        <v>2329.3472876859</v>
      </c>
      <c r="W1700">
        <v>2141.2668112411998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905.29053118430397</v>
      </c>
      <c r="AF1700">
        <v>190.65342488935801</v>
      </c>
      <c r="AG1700">
        <v>9301</v>
      </c>
      <c r="AH1700">
        <v>0</v>
      </c>
      <c r="AI1700">
        <v>25868.9263475519</v>
      </c>
      <c r="AJ1700">
        <v>260.92969637442098</v>
      </c>
      <c r="AK1700">
        <v>36526.800000000003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2.6503327242877202</v>
      </c>
      <c r="AT1700">
        <v>0.77882232648642402</v>
      </c>
      <c r="AU1700" s="1">
        <v>5.0967635482474301E-2</v>
      </c>
      <c r="AV1700">
        <v>1.8205427623188299</v>
      </c>
      <c r="AW1700">
        <v>0</v>
      </c>
      <c r="AX1700">
        <v>0</v>
      </c>
      <c r="AY1700">
        <v>0</v>
      </c>
      <c r="AZ1700">
        <v>2.6879914865413999</v>
      </c>
      <c r="BA1700">
        <v>2.1910065032882202</v>
      </c>
      <c r="BB1700">
        <v>0.49698498325318802</v>
      </c>
      <c r="BC1700">
        <v>4.8459392265137398</v>
      </c>
      <c r="BD1700">
        <v>0</v>
      </c>
      <c r="BE1700" s="1">
        <v>3.8709286814488403E-2</v>
      </c>
      <c r="BF1700">
        <v>0</v>
      </c>
      <c r="BG1700">
        <v>0</v>
      </c>
      <c r="BH1700" s="1">
        <v>3.8709286814488403E-2</v>
      </c>
      <c r="BI1700">
        <v>-0.49238498431538902</v>
      </c>
      <c r="BJ1700">
        <v>0</v>
      </c>
      <c r="BK1700">
        <v>0</v>
      </c>
      <c r="BL1700">
        <v>0</v>
      </c>
      <c r="BM1700">
        <v>563.73656242328298</v>
      </c>
      <c r="BN1700">
        <v>8.3344926495677605</v>
      </c>
      <c r="BO1700">
        <v>43.445044262336602</v>
      </c>
      <c r="BP1700">
        <v>0</v>
      </c>
      <c r="BQ1700">
        <v>0</v>
      </c>
    </row>
    <row r="1701" spans="1:69" x14ac:dyDescent="0.25">
      <c r="A1701">
        <v>19</v>
      </c>
      <c r="B1701" t="str">
        <f>IF(A1701=16,"CT",IF(A1701=20,"Shock",IF(A1701=19,"DecSoly",IF(A1701=18,"NoSoly","SolyTrade"))))</f>
        <v>DecSoly</v>
      </c>
      <c r="C1701" t="s">
        <v>18</v>
      </c>
      <c r="D1701" t="s">
        <v>17</v>
      </c>
      <c r="E1701" t="str" cm="1">
        <f t="array" ref="E1701">INDEX([1]!newIts[NEW],MATCH(indicatorsdb[[#This Row],[Column1]],[1]!newIts[OLD],0),0)</f>
        <v>DS75</v>
      </c>
      <c r="F1701">
        <v>31</v>
      </c>
      <c r="G1701" t="s">
        <v>95</v>
      </c>
      <c r="H1701" t="str" cm="1">
        <f t="array" ref="H1701">INDEX([1]!fableCountries[ALPHA3],MATCH(F1701,[1]!fableCountries[id],0),0)</f>
        <v>NOR</v>
      </c>
      <c r="I1701">
        <v>2022</v>
      </c>
      <c r="J1701">
        <v>631.96476182382401</v>
      </c>
      <c r="K1701">
        <v>5.7269909469476996</v>
      </c>
      <c r="L1701">
        <v>0</v>
      </c>
      <c r="M1701">
        <v>2688.1897110514801</v>
      </c>
      <c r="N1701">
        <v>2713.36337222158</v>
      </c>
      <c r="O1701">
        <v>126.982326017988</v>
      </c>
      <c r="P1701">
        <v>84.792855797582206</v>
      </c>
      <c r="Q1701">
        <v>2094.54361001285</v>
      </c>
      <c r="R1701">
        <v>0</v>
      </c>
      <c r="S1701">
        <v>0.78247594053067104</v>
      </c>
      <c r="T1701">
        <v>0.5</v>
      </c>
      <c r="U1701">
        <v>1016.9304501156</v>
      </c>
      <c r="V1701">
        <v>2329.3472876859</v>
      </c>
      <c r="W1701">
        <v>2141.2668112411998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905.29053118430295</v>
      </c>
      <c r="AF1701">
        <v>190.65342488935701</v>
      </c>
      <c r="AG1701">
        <v>9301</v>
      </c>
      <c r="AH1701">
        <v>0</v>
      </c>
      <c r="AI1701">
        <v>25861.649741151701</v>
      </c>
      <c r="AJ1701">
        <v>268.20630277465801</v>
      </c>
      <c r="AK1701">
        <v>36526.800000000003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2.6501463855075</v>
      </c>
      <c r="AT1701">
        <v>0.77863598770620601</v>
      </c>
      <c r="AU1701" s="1">
        <v>5.0967635482474197E-2</v>
      </c>
      <c r="AV1701">
        <v>1.82054276231882</v>
      </c>
      <c r="AW1701">
        <v>0</v>
      </c>
      <c r="AX1701">
        <v>0</v>
      </c>
      <c r="AY1701">
        <v>0</v>
      </c>
      <c r="AZ1701">
        <v>2.6853220531100699</v>
      </c>
      <c r="BA1701">
        <v>2.1871647134885301</v>
      </c>
      <c r="BB1701">
        <v>0.49815733962153802</v>
      </c>
      <c r="BC1701">
        <v>4.8679726779013102</v>
      </c>
      <c r="BD1701">
        <v>0</v>
      </c>
      <c r="BE1701" s="1">
        <v>3.9541399349564701E-2</v>
      </c>
      <c r="BF1701">
        <v>0</v>
      </c>
      <c r="BG1701">
        <v>0</v>
      </c>
      <c r="BH1701" s="1">
        <v>3.9541399349564701E-2</v>
      </c>
      <c r="BI1701">
        <v>-0.46749576071626497</v>
      </c>
      <c r="BJ1701">
        <v>0</v>
      </c>
      <c r="BK1701">
        <v>0</v>
      </c>
      <c r="BL1701">
        <v>0</v>
      </c>
      <c r="BM1701">
        <v>560.62341982275802</v>
      </c>
      <c r="BN1701">
        <v>8.4807999729379908</v>
      </c>
      <c r="BO1701">
        <v>43.395225623947297</v>
      </c>
      <c r="BP1701">
        <v>0</v>
      </c>
      <c r="BQ1701">
        <v>0</v>
      </c>
    </row>
    <row r="1702" spans="1:69" x14ac:dyDescent="0.25">
      <c r="A1702">
        <v>19</v>
      </c>
      <c r="B1702" t="str">
        <f>IF(A1702=16,"CT",IF(A1702=20,"Shock",IF(A1702=19,"DecSoly",IF(A1702=18,"NoSoly","SolyTrade"))))</f>
        <v>DecSoly</v>
      </c>
      <c r="C1702" t="s">
        <v>16</v>
      </c>
      <c r="D1702" t="s">
        <v>15</v>
      </c>
      <c r="E1702" t="str" cm="1">
        <f t="array" ref="E1702">INDEX([1]!newIts[NEW],MATCH(indicatorsdb[[#This Row],[Column1]],[1]!newIts[OLD],0),0)</f>
        <v>DS75M</v>
      </c>
      <c r="F1702">
        <v>31</v>
      </c>
      <c r="G1702" t="s">
        <v>95</v>
      </c>
      <c r="H1702" t="str" cm="1">
        <f t="array" ref="H1702">INDEX([1]!fableCountries[ALPHA3],MATCH(F1702,[1]!fableCountries[id],0),0)</f>
        <v>NOR</v>
      </c>
      <c r="I1702">
        <v>2020</v>
      </c>
      <c r="J1702">
        <v>541.18365580739896</v>
      </c>
      <c r="K1702">
        <v>5.4511581900568498</v>
      </c>
      <c r="L1702">
        <v>0</v>
      </c>
      <c r="M1702">
        <v>2742.7609748386899</v>
      </c>
      <c r="N1702">
        <v>2798.8541527749599</v>
      </c>
      <c r="O1702">
        <v>131.36483840010399</v>
      </c>
      <c r="P1702">
        <v>86.122262181682501</v>
      </c>
      <c r="Q1702">
        <v>2095.5869337690501</v>
      </c>
      <c r="R1702">
        <v>0</v>
      </c>
      <c r="S1702">
        <v>0.782653276119748</v>
      </c>
      <c r="T1702">
        <v>0.5</v>
      </c>
      <c r="U1702">
        <v>1016.9304501156</v>
      </c>
      <c r="V1702">
        <v>2329.3472876859</v>
      </c>
      <c r="W1702">
        <v>2141.2668112411998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905.29053118430397</v>
      </c>
      <c r="AF1702">
        <v>190.65342488935801</v>
      </c>
      <c r="AG1702">
        <v>9301</v>
      </c>
      <c r="AH1702">
        <v>0</v>
      </c>
      <c r="AI1702">
        <v>25868.9263475519</v>
      </c>
      <c r="AJ1702">
        <v>260.92969637442098</v>
      </c>
      <c r="AK1702">
        <v>36526.800000000003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2.6503327242877202</v>
      </c>
      <c r="AT1702">
        <v>0.77882232648642402</v>
      </c>
      <c r="AU1702" s="1">
        <v>5.0967635482474301E-2</v>
      </c>
      <c r="AV1702">
        <v>1.8205427623188299</v>
      </c>
      <c r="AW1702">
        <v>0</v>
      </c>
      <c r="AX1702">
        <v>0</v>
      </c>
      <c r="AY1702">
        <v>0</v>
      </c>
      <c r="AZ1702">
        <v>2.6879914865413999</v>
      </c>
      <c r="BA1702">
        <v>2.1910065032882202</v>
      </c>
      <c r="BB1702">
        <v>0.49698498325318802</v>
      </c>
      <c r="BC1702">
        <v>4.8459392265137398</v>
      </c>
      <c r="BD1702">
        <v>0</v>
      </c>
      <c r="BE1702" s="1">
        <v>3.8709286814488403E-2</v>
      </c>
      <c r="BF1702">
        <v>0</v>
      </c>
      <c r="BG1702">
        <v>0</v>
      </c>
      <c r="BH1702" s="1">
        <v>3.8709286814488403E-2</v>
      </c>
      <c r="BI1702">
        <v>-0.49238498431538902</v>
      </c>
      <c r="BJ1702">
        <v>0</v>
      </c>
      <c r="BK1702">
        <v>0</v>
      </c>
      <c r="BL1702">
        <v>0</v>
      </c>
      <c r="BM1702">
        <v>563.73656242328298</v>
      </c>
      <c r="BN1702">
        <v>8.3344926495677605</v>
      </c>
      <c r="BO1702">
        <v>43.445044262336602</v>
      </c>
      <c r="BP1702">
        <v>0</v>
      </c>
      <c r="BQ1702">
        <v>0</v>
      </c>
    </row>
    <row r="1703" spans="1:69" x14ac:dyDescent="0.25">
      <c r="A1703">
        <v>19</v>
      </c>
      <c r="B1703" t="str">
        <f>IF(A1703=16,"CT",IF(A1703=20,"Shock",IF(A1703=19,"DecSoly",IF(A1703=18,"NoSoly","SolyTrade"))))</f>
        <v>DecSoly</v>
      </c>
      <c r="C1703" t="s">
        <v>16</v>
      </c>
      <c r="D1703" t="s">
        <v>15</v>
      </c>
      <c r="E1703" t="str" cm="1">
        <f t="array" ref="E1703">INDEX([1]!newIts[NEW],MATCH(indicatorsdb[[#This Row],[Column1]],[1]!newIts[OLD],0),0)</f>
        <v>DS75M</v>
      </c>
      <c r="F1703">
        <v>31</v>
      </c>
      <c r="G1703" t="s">
        <v>95</v>
      </c>
      <c r="H1703" t="str" cm="1">
        <f t="array" ref="H1703">INDEX([1]!fableCountries[ALPHA3],MATCH(F1703,[1]!fableCountries[id],0),0)</f>
        <v>NOR</v>
      </c>
      <c r="I1703">
        <v>2022</v>
      </c>
      <c r="J1703">
        <v>631.96476182382401</v>
      </c>
      <c r="K1703">
        <v>5.7269909469476996</v>
      </c>
      <c r="L1703">
        <v>0</v>
      </c>
      <c r="M1703">
        <v>2688.1897110514801</v>
      </c>
      <c r="N1703">
        <v>2713.36337222158</v>
      </c>
      <c r="O1703">
        <v>126.982326017988</v>
      </c>
      <c r="P1703">
        <v>84.792855797582206</v>
      </c>
      <c r="Q1703">
        <v>2094.54361001285</v>
      </c>
      <c r="R1703">
        <v>0</v>
      </c>
      <c r="S1703">
        <v>0.78247594053067104</v>
      </c>
      <c r="T1703">
        <v>0.5</v>
      </c>
      <c r="U1703">
        <v>1016.9304501156</v>
      </c>
      <c r="V1703">
        <v>2329.3472876859</v>
      </c>
      <c r="W1703">
        <v>2141.2668112411998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905.29053118430295</v>
      </c>
      <c r="AF1703">
        <v>190.65342488935701</v>
      </c>
      <c r="AG1703">
        <v>9301</v>
      </c>
      <c r="AH1703">
        <v>0</v>
      </c>
      <c r="AI1703">
        <v>25861.649741151701</v>
      </c>
      <c r="AJ1703">
        <v>268.20630277465801</v>
      </c>
      <c r="AK1703">
        <v>36526.800000000003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2.6501463855075</v>
      </c>
      <c r="AT1703">
        <v>0.77863598770620601</v>
      </c>
      <c r="AU1703" s="1">
        <v>5.0967635482474197E-2</v>
      </c>
      <c r="AV1703">
        <v>1.82054276231882</v>
      </c>
      <c r="AW1703">
        <v>0</v>
      </c>
      <c r="AX1703">
        <v>0</v>
      </c>
      <c r="AY1703">
        <v>0</v>
      </c>
      <c r="AZ1703">
        <v>2.6853220531100699</v>
      </c>
      <c r="BA1703">
        <v>2.1871647134885301</v>
      </c>
      <c r="BB1703">
        <v>0.49815733962153802</v>
      </c>
      <c r="BC1703">
        <v>4.8679726779013102</v>
      </c>
      <c r="BD1703">
        <v>0</v>
      </c>
      <c r="BE1703" s="1">
        <v>3.9541399349564701E-2</v>
      </c>
      <c r="BF1703">
        <v>0</v>
      </c>
      <c r="BG1703">
        <v>0</v>
      </c>
      <c r="BH1703" s="1">
        <v>3.9541399349564701E-2</v>
      </c>
      <c r="BI1703">
        <v>-0.46749576071626497</v>
      </c>
      <c r="BJ1703">
        <v>0</v>
      </c>
      <c r="BK1703">
        <v>0</v>
      </c>
      <c r="BL1703">
        <v>0</v>
      </c>
      <c r="BM1703">
        <v>560.62341982275802</v>
      </c>
      <c r="BN1703">
        <v>8.4807999729379908</v>
      </c>
      <c r="BO1703">
        <v>43.395225623947297</v>
      </c>
      <c r="BP1703">
        <v>0</v>
      </c>
      <c r="BQ1703">
        <v>0</v>
      </c>
    </row>
    <row r="1704" spans="1:69" x14ac:dyDescent="0.25">
      <c r="A1704">
        <v>19</v>
      </c>
      <c r="B1704" t="str">
        <f>IF(A1704=16,"CT",IF(A1704=20,"Shock",IF(A1704=19,"DecSoly",IF(A1704=18,"NoSoly","SolyTrade"))))</f>
        <v>DecSoly</v>
      </c>
      <c r="C1704" t="s">
        <v>14</v>
      </c>
      <c r="D1704" t="s">
        <v>13</v>
      </c>
      <c r="E1704" t="str" cm="1">
        <f t="array" ref="E1704">INDEX([1]!newIts[NEW],MATCH(indicatorsdb[[#This Row],[Column1]],[1]!newIts[OLD],0),0)</f>
        <v>DS75S</v>
      </c>
      <c r="F1704">
        <v>31</v>
      </c>
      <c r="G1704" t="s">
        <v>95</v>
      </c>
      <c r="H1704" t="str" cm="1">
        <f t="array" ref="H1704">INDEX([1]!fableCountries[ALPHA3],MATCH(F1704,[1]!fableCountries[id],0),0)</f>
        <v>NOR</v>
      </c>
      <c r="I1704">
        <v>2020</v>
      </c>
      <c r="J1704">
        <v>541.18365580739896</v>
      </c>
      <c r="K1704">
        <v>5.4511581900568498</v>
      </c>
      <c r="L1704">
        <v>0</v>
      </c>
      <c r="M1704">
        <v>2742.7609748386899</v>
      </c>
      <c r="N1704">
        <v>2798.8541527749499</v>
      </c>
      <c r="O1704">
        <v>131.364838400103</v>
      </c>
      <c r="P1704">
        <v>86.122262181682004</v>
      </c>
      <c r="Q1704">
        <v>2095.5869337690501</v>
      </c>
      <c r="R1704">
        <v>0</v>
      </c>
      <c r="S1704">
        <v>0.78263925236961995</v>
      </c>
      <c r="T1704">
        <v>0.5</v>
      </c>
      <c r="U1704">
        <v>1016.9304501156</v>
      </c>
      <c r="V1704">
        <v>2329.3472876859</v>
      </c>
      <c r="W1704">
        <v>2141.2668112411998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907.65614576033295</v>
      </c>
      <c r="AF1704">
        <v>190.653424889353</v>
      </c>
      <c r="AG1704">
        <v>9301</v>
      </c>
      <c r="AH1704">
        <v>0</v>
      </c>
      <c r="AI1704">
        <v>25866.5607329759</v>
      </c>
      <c r="AJ1704">
        <v>260.92969637442098</v>
      </c>
      <c r="AK1704">
        <v>36526.800000000003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2.93610181785448</v>
      </c>
      <c r="AT1704">
        <v>0.85664582029750203</v>
      </c>
      <c r="AU1704" s="1">
        <v>5.6630706091637402E-2</v>
      </c>
      <c r="AV1704">
        <v>2.02282529146534</v>
      </c>
      <c r="AW1704">
        <v>0</v>
      </c>
      <c r="AX1704">
        <v>0</v>
      </c>
      <c r="AY1704">
        <v>0</v>
      </c>
      <c r="AZ1704">
        <v>2.6879914865413501</v>
      </c>
      <c r="BA1704">
        <v>2.19100650328817</v>
      </c>
      <c r="BB1704">
        <v>0.49698498325318002</v>
      </c>
      <c r="BC1704">
        <v>5.1317083200804401</v>
      </c>
      <c r="BD1704">
        <v>0</v>
      </c>
      <c r="BE1704" s="1">
        <v>3.8709286814488403E-2</v>
      </c>
      <c r="BF1704">
        <v>0</v>
      </c>
      <c r="BG1704">
        <v>0</v>
      </c>
      <c r="BH1704" s="1">
        <v>3.8709286814488403E-2</v>
      </c>
      <c r="BI1704">
        <v>-0.49238498431538902</v>
      </c>
      <c r="BJ1704">
        <v>0</v>
      </c>
      <c r="BK1704">
        <v>0</v>
      </c>
      <c r="BL1704">
        <v>0</v>
      </c>
      <c r="BM1704">
        <v>563.73656242327604</v>
      </c>
      <c r="BN1704">
        <v>8.3344926495676503</v>
      </c>
      <c r="BO1704">
        <v>43.445044262335998</v>
      </c>
      <c r="BP1704">
        <v>0</v>
      </c>
      <c r="BQ1704">
        <v>0</v>
      </c>
    </row>
    <row r="1705" spans="1:69" x14ac:dyDescent="0.25">
      <c r="A1705">
        <v>19</v>
      </c>
      <c r="B1705" t="str">
        <f>IF(A1705=16,"CT",IF(A1705=20,"Shock",IF(A1705=19,"DecSoly",IF(A1705=18,"NoSoly","SolyTrade"))))</f>
        <v>DecSoly</v>
      </c>
      <c r="C1705" t="s">
        <v>14</v>
      </c>
      <c r="D1705" t="s">
        <v>13</v>
      </c>
      <c r="E1705" t="str" cm="1">
        <f t="array" ref="E1705">INDEX([1]!newIts[NEW],MATCH(indicatorsdb[[#This Row],[Column1]],[1]!newIts[OLD],0),0)</f>
        <v>DS75S</v>
      </c>
      <c r="F1705">
        <v>31</v>
      </c>
      <c r="G1705" t="s">
        <v>95</v>
      </c>
      <c r="H1705" t="str" cm="1">
        <f t="array" ref="H1705">INDEX([1]!fableCountries[ALPHA3],MATCH(F1705,[1]!fableCountries[id],0),0)</f>
        <v>NOR</v>
      </c>
      <c r="I1705">
        <v>2022</v>
      </c>
      <c r="J1705">
        <v>631.96476182382401</v>
      </c>
      <c r="K1705">
        <v>5.7269909469476996</v>
      </c>
      <c r="L1705">
        <v>0</v>
      </c>
      <c r="M1705">
        <v>2688.1897110514801</v>
      </c>
      <c r="N1705">
        <v>2713.36337222157</v>
      </c>
      <c r="O1705">
        <v>126.98232601798701</v>
      </c>
      <c r="P1705">
        <v>84.792855797581694</v>
      </c>
      <c r="Q1705">
        <v>2094.54361001285</v>
      </c>
      <c r="R1705">
        <v>0</v>
      </c>
      <c r="S1705">
        <v>0.782461916780544</v>
      </c>
      <c r="T1705">
        <v>0.5</v>
      </c>
      <c r="U1705">
        <v>1016.9304501156</v>
      </c>
      <c r="V1705">
        <v>2329.3472876859</v>
      </c>
      <c r="W1705">
        <v>2141.2668112411998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907.65614576033397</v>
      </c>
      <c r="AF1705">
        <v>190.653424889353</v>
      </c>
      <c r="AG1705">
        <v>9301</v>
      </c>
      <c r="AH1705">
        <v>0</v>
      </c>
      <c r="AI1705">
        <v>25859.284126575702</v>
      </c>
      <c r="AJ1705">
        <v>268.20630277465801</v>
      </c>
      <c r="AK1705">
        <v>36526.800000000003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2.9359155242730601</v>
      </c>
      <c r="AT1705">
        <v>0.85645952671608405</v>
      </c>
      <c r="AU1705" s="1">
        <v>5.6630706091637402E-2</v>
      </c>
      <c r="AV1705">
        <v>2.02282529146534</v>
      </c>
      <c r="AW1705">
        <v>0</v>
      </c>
      <c r="AX1705">
        <v>0</v>
      </c>
      <c r="AY1705">
        <v>0</v>
      </c>
      <c r="AZ1705">
        <v>2.6853220531100299</v>
      </c>
      <c r="BA1705">
        <v>2.1871647134884999</v>
      </c>
      <c r="BB1705">
        <v>0.49815733962153202</v>
      </c>
      <c r="BC1705">
        <v>5.1537418166668196</v>
      </c>
      <c r="BD1705">
        <v>0</v>
      </c>
      <c r="BE1705" s="1">
        <v>3.9541399349564701E-2</v>
      </c>
      <c r="BF1705">
        <v>0</v>
      </c>
      <c r="BG1705">
        <v>0</v>
      </c>
      <c r="BH1705" s="1">
        <v>3.9541399349564701E-2</v>
      </c>
      <c r="BI1705">
        <v>-0.46749576071626497</v>
      </c>
      <c r="BJ1705">
        <v>0</v>
      </c>
      <c r="BK1705">
        <v>0</v>
      </c>
      <c r="BL1705">
        <v>0</v>
      </c>
      <c r="BM1705">
        <v>560.62341982275302</v>
      </c>
      <c r="BN1705">
        <v>8.4807999729379109</v>
      </c>
      <c r="BO1705">
        <v>43.395225623946899</v>
      </c>
      <c r="BP1705">
        <v>0</v>
      </c>
      <c r="BQ1705">
        <v>0</v>
      </c>
    </row>
    <row r="1706" spans="1:69" x14ac:dyDescent="0.25">
      <c r="A1706">
        <v>19</v>
      </c>
      <c r="B1706" t="str">
        <f>IF(A1706=16,"CT",IF(A1706=20,"Shock",IF(A1706=19,"DecSoly",IF(A1706=18,"NoSoly","SolyTrade"))))</f>
        <v>DecSoly</v>
      </c>
      <c r="C1706" t="s">
        <v>12</v>
      </c>
      <c r="D1706" t="s">
        <v>11</v>
      </c>
      <c r="E1706" t="str" cm="1">
        <f t="array" ref="E1706">INDEX([1]!newIts[NEW],MATCH(indicatorsdb[[#This Row],[Column1]],[1]!newIts[OLD],0),0)</f>
        <v>DS100</v>
      </c>
      <c r="F1706">
        <v>31</v>
      </c>
      <c r="G1706" t="s">
        <v>95</v>
      </c>
      <c r="H1706" t="str" cm="1">
        <f t="array" ref="H1706">INDEX([1]!fableCountries[ALPHA3],MATCH(F1706,[1]!fableCountries[id],0),0)</f>
        <v>NOR</v>
      </c>
      <c r="I1706">
        <v>2020</v>
      </c>
      <c r="J1706">
        <v>541.18365580739896</v>
      </c>
      <c r="K1706">
        <v>5.4511581900568498</v>
      </c>
      <c r="L1706">
        <v>0</v>
      </c>
      <c r="M1706">
        <v>2742.7609748386899</v>
      </c>
      <c r="N1706">
        <v>2804.40207226947</v>
      </c>
      <c r="O1706">
        <v>131.60939517603401</v>
      </c>
      <c r="P1706">
        <v>86.244850972034698</v>
      </c>
      <c r="Q1706">
        <v>2095.5869337690501</v>
      </c>
      <c r="R1706">
        <v>0</v>
      </c>
      <c r="S1706">
        <v>0.782653276119748</v>
      </c>
      <c r="T1706">
        <v>0.5</v>
      </c>
      <c r="U1706">
        <v>1016.9304501156</v>
      </c>
      <c r="V1706">
        <v>2329.3472876859</v>
      </c>
      <c r="W1706">
        <v>2141.2668112411998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905.29053118430204</v>
      </c>
      <c r="AF1706">
        <v>190.65342488935499</v>
      </c>
      <c r="AG1706">
        <v>9301</v>
      </c>
      <c r="AH1706">
        <v>0</v>
      </c>
      <c r="AI1706">
        <v>25868.9263475519</v>
      </c>
      <c r="AJ1706">
        <v>260.92969637442098</v>
      </c>
      <c r="AK1706">
        <v>36526.800000000003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2.6506558093109001</v>
      </c>
      <c r="AT1706">
        <v>0.77914541150961603</v>
      </c>
      <c r="AU1706" s="1">
        <v>5.0967635482473898E-2</v>
      </c>
      <c r="AV1706">
        <v>1.82054276231881</v>
      </c>
      <c r="AW1706">
        <v>0</v>
      </c>
      <c r="AX1706">
        <v>0</v>
      </c>
      <c r="AY1706">
        <v>0</v>
      </c>
      <c r="AZ1706">
        <v>2.6890183947467201</v>
      </c>
      <c r="BA1706">
        <v>2.1919397350951599</v>
      </c>
      <c r="BB1706">
        <v>0.49707865965156001</v>
      </c>
      <c r="BC1706">
        <v>4.8472892197422404</v>
      </c>
      <c r="BD1706">
        <v>0</v>
      </c>
      <c r="BE1706" s="1">
        <v>3.8709286814488403E-2</v>
      </c>
      <c r="BF1706">
        <v>0</v>
      </c>
      <c r="BG1706">
        <v>0</v>
      </c>
      <c r="BH1706" s="1">
        <v>3.8709286814488403E-2</v>
      </c>
      <c r="BI1706">
        <v>-0.49238498431538902</v>
      </c>
      <c r="BJ1706">
        <v>0</v>
      </c>
      <c r="BK1706">
        <v>0</v>
      </c>
      <c r="BL1706">
        <v>0</v>
      </c>
      <c r="BM1706">
        <v>560.11170837282202</v>
      </c>
      <c r="BN1706">
        <v>8.1740347800876396</v>
      </c>
      <c r="BO1706">
        <v>43.572968233361003</v>
      </c>
      <c r="BP1706">
        <v>0</v>
      </c>
      <c r="BQ1706">
        <v>0</v>
      </c>
    </row>
    <row r="1707" spans="1:69" x14ac:dyDescent="0.25">
      <c r="A1707">
        <v>19</v>
      </c>
      <c r="B1707" t="str">
        <f>IF(A1707=16,"CT",IF(A1707=20,"Shock",IF(A1707=19,"DecSoly",IF(A1707=18,"NoSoly","SolyTrade"))))</f>
        <v>DecSoly</v>
      </c>
      <c r="C1707" t="s">
        <v>12</v>
      </c>
      <c r="D1707" t="s">
        <v>11</v>
      </c>
      <c r="E1707" t="str" cm="1">
        <f t="array" ref="E1707">INDEX([1]!newIts[NEW],MATCH(indicatorsdb[[#This Row],[Column1]],[1]!newIts[OLD],0),0)</f>
        <v>DS100</v>
      </c>
      <c r="F1707">
        <v>31</v>
      </c>
      <c r="G1707" t="s">
        <v>95</v>
      </c>
      <c r="H1707" t="str" cm="1">
        <f t="array" ref="H1707">INDEX([1]!fableCountries[ALPHA3],MATCH(F1707,[1]!fableCountries[id],0),0)</f>
        <v>NOR</v>
      </c>
      <c r="I1707">
        <v>2022</v>
      </c>
      <c r="J1707">
        <v>631.96476182382401</v>
      </c>
      <c r="K1707">
        <v>5.7269909469476996</v>
      </c>
      <c r="L1707">
        <v>0</v>
      </c>
      <c r="M1707">
        <v>2688.1897110514801</v>
      </c>
      <c r="N1707">
        <v>2718.7249010289502</v>
      </c>
      <c r="O1707">
        <v>127.20991087343199</v>
      </c>
      <c r="P1707">
        <v>84.905329437567104</v>
      </c>
      <c r="Q1707">
        <v>2094.54361001285</v>
      </c>
      <c r="R1707">
        <v>0</v>
      </c>
      <c r="S1707">
        <v>0.78247594053067104</v>
      </c>
      <c r="T1707">
        <v>0.5</v>
      </c>
      <c r="U1707">
        <v>1016.9304501156</v>
      </c>
      <c r="V1707">
        <v>2329.3472876859</v>
      </c>
      <c r="W1707">
        <v>2141.2668112411998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905.29053118429999</v>
      </c>
      <c r="AF1707">
        <v>190.653424889354</v>
      </c>
      <c r="AG1707">
        <v>9301</v>
      </c>
      <c r="AH1707">
        <v>0</v>
      </c>
      <c r="AI1707">
        <v>25861.649741151701</v>
      </c>
      <c r="AJ1707">
        <v>268.20630277465801</v>
      </c>
      <c r="AK1707">
        <v>36526.800000000003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2.65044486068913</v>
      </c>
      <c r="AT1707">
        <v>0.77893446288784896</v>
      </c>
      <c r="AU1707" s="1">
        <v>5.0967635482473697E-2</v>
      </c>
      <c r="AV1707">
        <v>1.82054276231881</v>
      </c>
      <c r="AW1707">
        <v>0</v>
      </c>
      <c r="AX1707">
        <v>0</v>
      </c>
      <c r="AY1707">
        <v>0</v>
      </c>
      <c r="AZ1707">
        <v>2.6862502970005901</v>
      </c>
      <c r="BA1707">
        <v>2.1880030184838901</v>
      </c>
      <c r="BB1707">
        <v>0.49824727851669998</v>
      </c>
      <c r="BC1707">
        <v>4.8691993969734604</v>
      </c>
      <c r="BD1707">
        <v>0</v>
      </c>
      <c r="BE1707" s="1">
        <v>3.9541399349564701E-2</v>
      </c>
      <c r="BF1707">
        <v>0</v>
      </c>
      <c r="BG1707">
        <v>0</v>
      </c>
      <c r="BH1707" s="1">
        <v>3.9541399349564701E-2</v>
      </c>
      <c r="BI1707">
        <v>-0.46749576071626497</v>
      </c>
      <c r="BJ1707">
        <v>0</v>
      </c>
      <c r="BK1707">
        <v>0</v>
      </c>
      <c r="BL1707">
        <v>0</v>
      </c>
      <c r="BM1707">
        <v>557.25219200242202</v>
      </c>
      <c r="BN1707">
        <v>8.3312736319227199</v>
      </c>
      <c r="BO1707">
        <v>43.512932721485399</v>
      </c>
      <c r="BP1707">
        <v>0</v>
      </c>
      <c r="BQ1707">
        <v>0</v>
      </c>
    </row>
    <row r="1708" spans="1:69" x14ac:dyDescent="0.25">
      <c r="A1708">
        <v>19</v>
      </c>
      <c r="B1708" t="str">
        <f>IF(A1708=16,"CT",IF(A1708=20,"Shock",IF(A1708=19,"DecSoly",IF(A1708=18,"NoSoly","SolyTrade"))))</f>
        <v>DecSoly</v>
      </c>
      <c r="C1708" t="s">
        <v>10</v>
      </c>
      <c r="D1708" t="s">
        <v>9</v>
      </c>
      <c r="E1708" t="str" cm="1">
        <f t="array" ref="E1708">INDEX([1]!newIts[NEW],MATCH(indicatorsdb[[#This Row],[Column1]],[1]!newIts[OLD],0),0)</f>
        <v>DS100M</v>
      </c>
      <c r="F1708">
        <v>31</v>
      </c>
      <c r="G1708" t="s">
        <v>95</v>
      </c>
      <c r="H1708" t="str" cm="1">
        <f t="array" ref="H1708">INDEX([1]!fableCountries[ALPHA3],MATCH(F1708,[1]!fableCountries[id],0),0)</f>
        <v>NOR</v>
      </c>
      <c r="I1708">
        <v>2020</v>
      </c>
      <c r="J1708">
        <v>541.18365580739896</v>
      </c>
      <c r="K1708">
        <v>5.4511581900568498</v>
      </c>
      <c r="L1708">
        <v>0</v>
      </c>
      <c r="M1708">
        <v>2742.7609748386899</v>
      </c>
      <c r="N1708">
        <v>2804.40207226947</v>
      </c>
      <c r="O1708">
        <v>131.60939517603401</v>
      </c>
      <c r="P1708">
        <v>86.244850972034698</v>
      </c>
      <c r="Q1708">
        <v>2095.5869337690501</v>
      </c>
      <c r="R1708">
        <v>0</v>
      </c>
      <c r="S1708">
        <v>0.782653276119748</v>
      </c>
      <c r="T1708">
        <v>0.5</v>
      </c>
      <c r="U1708">
        <v>1016.9304501156</v>
      </c>
      <c r="V1708">
        <v>2329.3472876859</v>
      </c>
      <c r="W1708">
        <v>2141.2668112411998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905.29053118430204</v>
      </c>
      <c r="AF1708">
        <v>190.65342488935499</v>
      </c>
      <c r="AG1708">
        <v>9301</v>
      </c>
      <c r="AH1708">
        <v>0</v>
      </c>
      <c r="AI1708">
        <v>25868.9263475519</v>
      </c>
      <c r="AJ1708">
        <v>260.92969637442098</v>
      </c>
      <c r="AK1708">
        <v>36526.800000000003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2.6506558093109001</v>
      </c>
      <c r="AT1708">
        <v>0.77914541150961603</v>
      </c>
      <c r="AU1708" s="1">
        <v>5.0967635482473898E-2</v>
      </c>
      <c r="AV1708">
        <v>1.82054276231881</v>
      </c>
      <c r="AW1708">
        <v>0</v>
      </c>
      <c r="AX1708">
        <v>0</v>
      </c>
      <c r="AY1708">
        <v>0</v>
      </c>
      <c r="AZ1708">
        <v>2.6890183947467201</v>
      </c>
      <c r="BA1708">
        <v>2.1919397350951599</v>
      </c>
      <c r="BB1708">
        <v>0.49707865965156001</v>
      </c>
      <c r="BC1708">
        <v>4.8472892197422404</v>
      </c>
      <c r="BD1708">
        <v>0</v>
      </c>
      <c r="BE1708" s="1">
        <v>3.8709286814488403E-2</v>
      </c>
      <c r="BF1708">
        <v>0</v>
      </c>
      <c r="BG1708">
        <v>0</v>
      </c>
      <c r="BH1708" s="1">
        <v>3.8709286814488403E-2</v>
      </c>
      <c r="BI1708">
        <v>-0.49238498431538902</v>
      </c>
      <c r="BJ1708">
        <v>0</v>
      </c>
      <c r="BK1708">
        <v>0</v>
      </c>
      <c r="BL1708">
        <v>0</v>
      </c>
      <c r="BM1708">
        <v>560.11170837282202</v>
      </c>
      <c r="BN1708">
        <v>8.1740347800876396</v>
      </c>
      <c r="BO1708">
        <v>43.572968233361003</v>
      </c>
      <c r="BP1708">
        <v>0</v>
      </c>
      <c r="BQ1708">
        <v>0</v>
      </c>
    </row>
    <row r="1709" spans="1:69" x14ac:dyDescent="0.25">
      <c r="A1709">
        <v>19</v>
      </c>
      <c r="B1709" t="str">
        <f>IF(A1709=16,"CT",IF(A1709=20,"Shock",IF(A1709=19,"DecSoly",IF(A1709=18,"NoSoly","SolyTrade"))))</f>
        <v>DecSoly</v>
      </c>
      <c r="C1709" t="s">
        <v>10</v>
      </c>
      <c r="D1709" t="s">
        <v>9</v>
      </c>
      <c r="E1709" t="str" cm="1">
        <f t="array" ref="E1709">INDEX([1]!newIts[NEW],MATCH(indicatorsdb[[#This Row],[Column1]],[1]!newIts[OLD],0),0)</f>
        <v>DS100M</v>
      </c>
      <c r="F1709">
        <v>31</v>
      </c>
      <c r="G1709" t="s">
        <v>95</v>
      </c>
      <c r="H1709" t="str" cm="1">
        <f t="array" ref="H1709">INDEX([1]!fableCountries[ALPHA3],MATCH(F1709,[1]!fableCountries[id],0),0)</f>
        <v>NOR</v>
      </c>
      <c r="I1709">
        <v>2022</v>
      </c>
      <c r="J1709">
        <v>631.96476182382401</v>
      </c>
      <c r="K1709">
        <v>5.7269909469476996</v>
      </c>
      <c r="L1709">
        <v>0</v>
      </c>
      <c r="M1709">
        <v>2688.1897110514801</v>
      </c>
      <c r="N1709">
        <v>2718.7249010289502</v>
      </c>
      <c r="O1709">
        <v>127.20991087343199</v>
      </c>
      <c r="P1709">
        <v>84.905329437567104</v>
      </c>
      <c r="Q1709">
        <v>2094.54361001285</v>
      </c>
      <c r="R1709">
        <v>0</v>
      </c>
      <c r="S1709">
        <v>0.78247594053067104</v>
      </c>
      <c r="T1709">
        <v>0.5</v>
      </c>
      <c r="U1709">
        <v>1016.9304501156</v>
      </c>
      <c r="V1709">
        <v>2329.3472876859</v>
      </c>
      <c r="W1709">
        <v>2141.2668112411998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905.29053118429999</v>
      </c>
      <c r="AF1709">
        <v>190.653424889354</v>
      </c>
      <c r="AG1709">
        <v>9301</v>
      </c>
      <c r="AH1709">
        <v>0</v>
      </c>
      <c r="AI1709">
        <v>25861.649741151701</v>
      </c>
      <c r="AJ1709">
        <v>268.20630277465801</v>
      </c>
      <c r="AK1709">
        <v>36526.800000000003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2.65044486068913</v>
      </c>
      <c r="AT1709">
        <v>0.77893446288784896</v>
      </c>
      <c r="AU1709" s="1">
        <v>5.0967635482473697E-2</v>
      </c>
      <c r="AV1709">
        <v>1.82054276231881</v>
      </c>
      <c r="AW1709">
        <v>0</v>
      </c>
      <c r="AX1709">
        <v>0</v>
      </c>
      <c r="AY1709">
        <v>0</v>
      </c>
      <c r="AZ1709">
        <v>2.6862502970005901</v>
      </c>
      <c r="BA1709">
        <v>2.1880030184838901</v>
      </c>
      <c r="BB1709">
        <v>0.49824727851669998</v>
      </c>
      <c r="BC1709">
        <v>4.8691993969734604</v>
      </c>
      <c r="BD1709">
        <v>0</v>
      </c>
      <c r="BE1709" s="1">
        <v>3.9541399349564701E-2</v>
      </c>
      <c r="BF1709">
        <v>0</v>
      </c>
      <c r="BG1709">
        <v>0</v>
      </c>
      <c r="BH1709" s="1">
        <v>3.9541399349564701E-2</v>
      </c>
      <c r="BI1709">
        <v>-0.46749576071626497</v>
      </c>
      <c r="BJ1709">
        <v>0</v>
      </c>
      <c r="BK1709">
        <v>0</v>
      </c>
      <c r="BL1709">
        <v>0</v>
      </c>
      <c r="BM1709">
        <v>557.25219200242202</v>
      </c>
      <c r="BN1709">
        <v>8.3312736319227199</v>
      </c>
      <c r="BO1709">
        <v>43.512932721485399</v>
      </c>
      <c r="BP1709">
        <v>0</v>
      </c>
      <c r="BQ1709">
        <v>0</v>
      </c>
    </row>
    <row r="1710" spans="1:69" x14ac:dyDescent="0.25">
      <c r="A1710">
        <v>19</v>
      </c>
      <c r="B1710" t="str">
        <f>IF(A1710=16,"CT",IF(A1710=20,"Shock",IF(A1710=19,"DecSoly",IF(A1710=18,"NoSoly","SolyTrade"))))</f>
        <v>DecSoly</v>
      </c>
      <c r="C1710" t="s">
        <v>8</v>
      </c>
      <c r="D1710" t="s">
        <v>7</v>
      </c>
      <c r="E1710" t="str" cm="1">
        <f t="array" ref="E1710">INDEX([1]!newIts[NEW],MATCH(indicatorsdb[[#This Row],[Column1]],[1]!newIts[OLD],0),0)</f>
        <v>DS100S</v>
      </c>
      <c r="F1710">
        <v>31</v>
      </c>
      <c r="G1710" t="s">
        <v>95</v>
      </c>
      <c r="H1710" t="str" cm="1">
        <f t="array" ref="H1710">INDEX([1]!fableCountries[ALPHA3],MATCH(F1710,[1]!fableCountries[id],0),0)</f>
        <v>NOR</v>
      </c>
      <c r="I1710">
        <v>2020</v>
      </c>
      <c r="J1710">
        <v>541.18365580739896</v>
      </c>
      <c r="K1710">
        <v>5.4511581900568498</v>
      </c>
      <c r="L1710">
        <v>0</v>
      </c>
      <c r="M1710">
        <v>2742.7609748386899</v>
      </c>
      <c r="N1710">
        <v>2804.4020722694599</v>
      </c>
      <c r="O1710">
        <v>131.60939517603299</v>
      </c>
      <c r="P1710">
        <v>86.244850972034001</v>
      </c>
      <c r="Q1710">
        <v>2095.5869337690501</v>
      </c>
      <c r="R1710">
        <v>0</v>
      </c>
      <c r="S1710">
        <v>0.78263925236961995</v>
      </c>
      <c r="T1710">
        <v>0.5</v>
      </c>
      <c r="U1710">
        <v>1016.9304501156</v>
      </c>
      <c r="V1710">
        <v>2329.3472876859</v>
      </c>
      <c r="W1710">
        <v>2141.2668112411998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907.65614576033101</v>
      </c>
      <c r="AF1710">
        <v>190.653424889349</v>
      </c>
      <c r="AG1710">
        <v>9301</v>
      </c>
      <c r="AH1710">
        <v>0</v>
      </c>
      <c r="AI1710">
        <v>25866.5607329759</v>
      </c>
      <c r="AJ1710">
        <v>260.92969637442098</v>
      </c>
      <c r="AK1710">
        <v>36526.800000000003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2.9364249047483901</v>
      </c>
      <c r="AT1710">
        <v>0.85696890719143504</v>
      </c>
      <c r="AU1710" s="1">
        <v>5.6630706091636902E-2</v>
      </c>
      <c r="AV1710">
        <v>2.02282529146532</v>
      </c>
      <c r="AW1710">
        <v>0</v>
      </c>
      <c r="AX1710">
        <v>0</v>
      </c>
      <c r="AY1710">
        <v>0</v>
      </c>
      <c r="AZ1710">
        <v>2.6890183947466499</v>
      </c>
      <c r="BA1710">
        <v>2.1919397350951</v>
      </c>
      <c r="BB1710">
        <v>0.49707865965155001</v>
      </c>
      <c r="BC1710">
        <v>5.1330583151796603</v>
      </c>
      <c r="BD1710">
        <v>0</v>
      </c>
      <c r="BE1710" s="1">
        <v>3.8709286814488403E-2</v>
      </c>
      <c r="BF1710">
        <v>0</v>
      </c>
      <c r="BG1710">
        <v>0</v>
      </c>
      <c r="BH1710" s="1">
        <v>3.8709286814488403E-2</v>
      </c>
      <c r="BI1710">
        <v>-0.49238498431538902</v>
      </c>
      <c r="BJ1710">
        <v>0</v>
      </c>
      <c r="BK1710">
        <v>0</v>
      </c>
      <c r="BL1710">
        <v>0</v>
      </c>
      <c r="BM1710">
        <v>560.11170837281497</v>
      </c>
      <c r="BN1710">
        <v>8.1740347800875295</v>
      </c>
      <c r="BO1710">
        <v>43.572968233360399</v>
      </c>
      <c r="BP1710">
        <v>0</v>
      </c>
      <c r="BQ1710">
        <v>0</v>
      </c>
    </row>
    <row r="1711" spans="1:69" x14ac:dyDescent="0.25">
      <c r="A1711">
        <v>19</v>
      </c>
      <c r="B1711" t="str">
        <f>IF(A1711=16,"CT",IF(A1711=20,"Shock",IF(A1711=19,"DecSoly",IF(A1711=18,"NoSoly","SolyTrade"))))</f>
        <v>DecSoly</v>
      </c>
      <c r="C1711" t="s">
        <v>8</v>
      </c>
      <c r="D1711" t="s">
        <v>7</v>
      </c>
      <c r="E1711" t="str" cm="1">
        <f t="array" ref="E1711">INDEX([1]!newIts[NEW],MATCH(indicatorsdb[[#This Row],[Column1]],[1]!newIts[OLD],0),0)</f>
        <v>DS100S</v>
      </c>
      <c r="F1711">
        <v>31</v>
      </c>
      <c r="G1711" t="s">
        <v>95</v>
      </c>
      <c r="H1711" t="str" cm="1">
        <f t="array" ref="H1711">INDEX([1]!fableCountries[ALPHA3],MATCH(F1711,[1]!fableCountries[id],0),0)</f>
        <v>NOR</v>
      </c>
      <c r="I1711">
        <v>2022</v>
      </c>
      <c r="J1711">
        <v>631.96476182382401</v>
      </c>
      <c r="K1711">
        <v>5.7269909469476996</v>
      </c>
      <c r="L1711">
        <v>0</v>
      </c>
      <c r="M1711">
        <v>2688.1897110514801</v>
      </c>
      <c r="N1711">
        <v>2718.7249010289502</v>
      </c>
      <c r="O1711">
        <v>127.209910873431</v>
      </c>
      <c r="P1711">
        <v>84.905329437566806</v>
      </c>
      <c r="Q1711">
        <v>2094.54361001285</v>
      </c>
      <c r="R1711">
        <v>0</v>
      </c>
      <c r="S1711">
        <v>0.782461916780544</v>
      </c>
      <c r="T1711">
        <v>0.5</v>
      </c>
      <c r="U1711">
        <v>1016.9304501156</v>
      </c>
      <c r="V1711">
        <v>2329.3472876859</v>
      </c>
      <c r="W1711">
        <v>2141.2668112411998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907.65614576033204</v>
      </c>
      <c r="AF1711">
        <v>190.65342488935099</v>
      </c>
      <c r="AG1711">
        <v>9301</v>
      </c>
      <c r="AH1711">
        <v>0</v>
      </c>
      <c r="AI1711">
        <v>25859.284126575702</v>
      </c>
      <c r="AJ1711">
        <v>268.20630277465801</v>
      </c>
      <c r="AK1711">
        <v>36526.800000000003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2.9362140013695401</v>
      </c>
      <c r="AT1711">
        <v>0.85675800381256995</v>
      </c>
      <c r="AU1711" s="1">
        <v>5.6630706091637097E-2</v>
      </c>
      <c r="AV1711">
        <v>2.0228252914653302</v>
      </c>
      <c r="AW1711">
        <v>0</v>
      </c>
      <c r="AX1711">
        <v>0</v>
      </c>
      <c r="AY1711">
        <v>0</v>
      </c>
      <c r="AZ1711">
        <v>2.68625029700056</v>
      </c>
      <c r="BA1711">
        <v>2.1880030184838599</v>
      </c>
      <c r="BB1711">
        <v>0.49824727851669498</v>
      </c>
      <c r="BC1711">
        <v>5.1549685376538301</v>
      </c>
      <c r="BD1711">
        <v>0</v>
      </c>
      <c r="BE1711" s="1">
        <v>3.9541399349564701E-2</v>
      </c>
      <c r="BF1711">
        <v>0</v>
      </c>
      <c r="BG1711">
        <v>0</v>
      </c>
      <c r="BH1711" s="1">
        <v>3.9541399349564701E-2</v>
      </c>
      <c r="BI1711">
        <v>-0.46749576071626497</v>
      </c>
      <c r="BJ1711">
        <v>0</v>
      </c>
      <c r="BK1711">
        <v>0</v>
      </c>
      <c r="BL1711">
        <v>0</v>
      </c>
      <c r="BM1711">
        <v>557.25219200241895</v>
      </c>
      <c r="BN1711">
        <v>8.3312736319226808</v>
      </c>
      <c r="BO1711">
        <v>43.5129327214851</v>
      </c>
      <c r="BP1711">
        <v>0</v>
      </c>
      <c r="BQ1711">
        <v>0</v>
      </c>
    </row>
    <row r="1712" spans="1:69" x14ac:dyDescent="0.25">
      <c r="A1712">
        <v>19</v>
      </c>
      <c r="B1712" t="str">
        <f>IF(A1712=16,"CT",IF(A1712=20,"Shock",IF(A1712=19,"DecSoly",IF(A1712=18,"NoSoly","SolyTrade"))))</f>
        <v>DecSoly</v>
      </c>
      <c r="C1712" t="s">
        <v>30</v>
      </c>
      <c r="D1712" t="s">
        <v>29</v>
      </c>
      <c r="E1712" t="str" cm="1">
        <f t="array" ref="E1712">INDEX([1]!newIts[NEW],MATCH(indicatorsdb[[#This Row],[Column1]],[1]!newIts[OLD],0),0)</f>
        <v>DS25</v>
      </c>
      <c r="F1712">
        <v>41</v>
      </c>
      <c r="G1712" t="s">
        <v>94</v>
      </c>
      <c r="H1712" t="str" cm="1">
        <f t="array" ref="H1712">INDEX([1]!fableCountries[ALPHA3],MATCH(F1712,[1]!fableCountries[id],0),0)</f>
        <v>RASP</v>
      </c>
      <c r="I1712">
        <v>2020</v>
      </c>
      <c r="J1712">
        <v>9005.6721324573009</v>
      </c>
      <c r="K1712">
        <v>793.360469633457</v>
      </c>
      <c r="L1712">
        <v>0</v>
      </c>
      <c r="M1712">
        <v>2541.4935313739302</v>
      </c>
      <c r="N1712">
        <v>2536.4560042170601</v>
      </c>
      <c r="O1712">
        <v>60.696626673969703</v>
      </c>
      <c r="P1712">
        <v>66.934828587500604</v>
      </c>
      <c r="Q1712">
        <v>2058.9710008802199</v>
      </c>
      <c r="R1712">
        <v>0</v>
      </c>
      <c r="S1712">
        <v>0.48788316597180198</v>
      </c>
      <c r="T1712">
        <v>0.5</v>
      </c>
      <c r="U1712">
        <v>42730.958842143002</v>
      </c>
      <c r="V1712">
        <v>6747.0722299190002</v>
      </c>
      <c r="W1712">
        <v>33706.560430197002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74094.241774026203</v>
      </c>
      <c r="AF1712">
        <v>132943.4</v>
      </c>
      <c r="AG1712">
        <v>168294.65981579301</v>
      </c>
      <c r="AH1712">
        <v>0</v>
      </c>
      <c r="AI1712">
        <v>123016.37293493999</v>
      </c>
      <c r="AJ1712">
        <v>3532.3254752409698</v>
      </c>
      <c r="AK1712">
        <v>501881</v>
      </c>
      <c r="AL1712">
        <v>-227.15883731195899</v>
      </c>
      <c r="AM1712">
        <v>0</v>
      </c>
      <c r="AN1712">
        <v>-227.15883731195899</v>
      </c>
      <c r="AO1712">
        <v>0</v>
      </c>
      <c r="AP1712">
        <v>0</v>
      </c>
      <c r="AQ1712">
        <v>0</v>
      </c>
      <c r="AR1712">
        <v>0</v>
      </c>
      <c r="AS1712">
        <v>245.966588016977</v>
      </c>
      <c r="AT1712">
        <v>56.497384374343603</v>
      </c>
      <c r="AU1712">
        <v>151.993029993178</v>
      </c>
      <c r="AV1712">
        <v>37.476173649455802</v>
      </c>
      <c r="AW1712">
        <v>0</v>
      </c>
      <c r="AX1712">
        <v>0</v>
      </c>
      <c r="AY1712">
        <v>0</v>
      </c>
      <c r="AZ1712">
        <v>170.694563396538</v>
      </c>
      <c r="BA1712">
        <v>118.119926131428</v>
      </c>
      <c r="BB1712">
        <v>52.574637265110503</v>
      </c>
      <c r="BC1712">
        <v>416.66115141351497</v>
      </c>
      <c r="BD1712">
        <v>10.6073127195803</v>
      </c>
      <c r="BE1712">
        <v>1.55350817003861</v>
      </c>
      <c r="BF1712">
        <v>-79.809372651969198</v>
      </c>
      <c r="BG1712">
        <v>0</v>
      </c>
      <c r="BH1712">
        <v>-67.648551762350394</v>
      </c>
      <c r="BI1712">
        <v>0</v>
      </c>
      <c r="BJ1712">
        <v>0</v>
      </c>
      <c r="BK1712">
        <v>0</v>
      </c>
      <c r="BL1712">
        <v>0</v>
      </c>
      <c r="BM1712">
        <v>1138141.73241384</v>
      </c>
      <c r="BN1712">
        <v>72637.5121953466</v>
      </c>
      <c r="BO1712">
        <v>68658.885020991598</v>
      </c>
      <c r="BP1712">
        <v>-79.809372651969198</v>
      </c>
      <c r="BQ1712">
        <v>0</v>
      </c>
    </row>
    <row r="1713" spans="1:69" x14ac:dyDescent="0.25">
      <c r="A1713">
        <v>19</v>
      </c>
      <c r="B1713" t="str">
        <f>IF(A1713=16,"CT",IF(A1713=20,"Shock",IF(A1713=19,"DecSoly",IF(A1713=18,"NoSoly","SolyTrade"))))</f>
        <v>DecSoly</v>
      </c>
      <c r="C1713" t="s">
        <v>30</v>
      </c>
      <c r="D1713" t="s">
        <v>29</v>
      </c>
      <c r="E1713" t="str" cm="1">
        <f t="array" ref="E1713">INDEX([1]!newIts[NEW],MATCH(indicatorsdb[[#This Row],[Column1]],[1]!newIts[OLD],0),0)</f>
        <v>DS25</v>
      </c>
      <c r="F1713">
        <v>41</v>
      </c>
      <c r="G1713" t="s">
        <v>94</v>
      </c>
      <c r="H1713" t="str" cm="1">
        <f t="array" ref="H1713">INDEX([1]!fableCountries[ALPHA3],MATCH(F1713,[1]!fableCountries[id],0),0)</f>
        <v>RASP</v>
      </c>
      <c r="I1713">
        <v>2022</v>
      </c>
      <c r="J1713">
        <v>9500.0908863681398</v>
      </c>
      <c r="K1713">
        <v>817.996383111559</v>
      </c>
      <c r="L1713">
        <v>0</v>
      </c>
      <c r="M1713">
        <v>2574.0959233379799</v>
      </c>
      <c r="N1713">
        <v>2568.3929078674701</v>
      </c>
      <c r="O1713">
        <v>65.050330690780697</v>
      </c>
      <c r="P1713">
        <v>68.379797565371405</v>
      </c>
      <c r="Q1713">
        <v>2063.6432199844799</v>
      </c>
      <c r="R1713">
        <v>0</v>
      </c>
      <c r="S1713">
        <v>0.48931225002471601</v>
      </c>
      <c r="T1713">
        <v>0.5</v>
      </c>
      <c r="U1713">
        <v>42730.958842143002</v>
      </c>
      <c r="V1713">
        <v>6747.0722299190002</v>
      </c>
      <c r="W1713">
        <v>33706.560430197002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72963.709175815195</v>
      </c>
      <c r="AF1713">
        <v>132943.4</v>
      </c>
      <c r="AG1713">
        <v>168039.022876053</v>
      </c>
      <c r="AH1713">
        <v>0</v>
      </c>
      <c r="AI1713">
        <v>123959.707283722</v>
      </c>
      <c r="AJ1713">
        <v>3975.1606644093299</v>
      </c>
      <c r="AK1713">
        <v>501881</v>
      </c>
      <c r="AL1713">
        <v>-255.636939739779</v>
      </c>
      <c r="AM1713">
        <v>0</v>
      </c>
      <c r="AN1713">
        <v>-255.636939739779</v>
      </c>
      <c r="AO1713">
        <v>0</v>
      </c>
      <c r="AP1713">
        <v>0</v>
      </c>
      <c r="AQ1713">
        <v>0</v>
      </c>
      <c r="AR1713">
        <v>0</v>
      </c>
      <c r="AS1713">
        <v>243.27239068829201</v>
      </c>
      <c r="AT1713">
        <v>57.399530508865602</v>
      </c>
      <c r="AU1713">
        <v>148.96849933151199</v>
      </c>
      <c r="AV1713">
        <v>36.904360847913999</v>
      </c>
      <c r="AW1713">
        <v>0</v>
      </c>
      <c r="AX1713">
        <v>0</v>
      </c>
      <c r="AY1713">
        <v>0</v>
      </c>
      <c r="AZ1713">
        <v>172.18643344081499</v>
      </c>
      <c r="BA1713">
        <v>119.208350162651</v>
      </c>
      <c r="BB1713">
        <v>52.978083278163297</v>
      </c>
      <c r="BC1713">
        <v>415.45882412910601</v>
      </c>
      <c r="BD1713">
        <v>11.9371141117985</v>
      </c>
      <c r="BE1713">
        <v>1.7482660113461701</v>
      </c>
      <c r="BF1713">
        <v>-79.809372651969198</v>
      </c>
      <c r="BG1713">
        <v>0</v>
      </c>
      <c r="BH1713">
        <v>-66.123992528824601</v>
      </c>
      <c r="BI1713">
        <v>0</v>
      </c>
      <c r="BJ1713">
        <v>0</v>
      </c>
      <c r="BK1713">
        <v>0</v>
      </c>
      <c r="BL1713">
        <v>0</v>
      </c>
      <c r="BM1713">
        <v>1191227.48123534</v>
      </c>
      <c r="BN1713">
        <v>77828.183249728798</v>
      </c>
      <c r="BO1713">
        <v>73068.227301694002</v>
      </c>
      <c r="BP1713">
        <v>-79.809372651969198</v>
      </c>
      <c r="BQ1713">
        <v>0</v>
      </c>
    </row>
    <row r="1714" spans="1:69" x14ac:dyDescent="0.25">
      <c r="A1714">
        <v>19</v>
      </c>
      <c r="B1714" t="str">
        <f>IF(A1714=16,"CT",IF(A1714=20,"Shock",IF(A1714=19,"DecSoly",IF(A1714=18,"NoSoly","SolyTrade"))))</f>
        <v>DecSoly</v>
      </c>
      <c r="C1714" t="s">
        <v>28</v>
      </c>
      <c r="D1714" t="s">
        <v>27</v>
      </c>
      <c r="E1714" t="str" cm="1">
        <f t="array" ref="E1714">INDEX([1]!newIts[NEW],MATCH(indicatorsdb[[#This Row],[Column1]],[1]!newIts[OLD],0),0)</f>
        <v>DS25M</v>
      </c>
      <c r="F1714">
        <v>41</v>
      </c>
      <c r="G1714" t="s">
        <v>94</v>
      </c>
      <c r="H1714" t="str" cm="1">
        <f t="array" ref="H1714">INDEX([1]!fableCountries[ALPHA3],MATCH(F1714,[1]!fableCountries[id],0),0)</f>
        <v>RASP</v>
      </c>
      <c r="I1714">
        <v>2020</v>
      </c>
      <c r="J1714">
        <v>9005.6721324573009</v>
      </c>
      <c r="K1714">
        <v>793.360469633457</v>
      </c>
      <c r="L1714">
        <v>0</v>
      </c>
      <c r="M1714">
        <v>2541.4935313739302</v>
      </c>
      <c r="N1714">
        <v>2536.4560042170601</v>
      </c>
      <c r="O1714">
        <v>60.696626673969703</v>
      </c>
      <c r="P1714">
        <v>66.934828587500604</v>
      </c>
      <c r="Q1714">
        <v>2058.9710008802199</v>
      </c>
      <c r="R1714">
        <v>0</v>
      </c>
      <c r="S1714">
        <v>0.48305335969673102</v>
      </c>
      <c r="T1714">
        <v>0.5</v>
      </c>
      <c r="U1714">
        <v>42730.958842143002</v>
      </c>
      <c r="V1714">
        <v>6747.0722299190002</v>
      </c>
      <c r="W1714">
        <v>33706.560430197002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98465.751401949907</v>
      </c>
      <c r="AF1714">
        <v>132943.4</v>
      </c>
      <c r="AG1714">
        <v>155244.847178547</v>
      </c>
      <c r="AH1714">
        <v>0</v>
      </c>
      <c r="AI1714">
        <v>111694.675944263</v>
      </c>
      <c r="AJ1714">
        <v>3532.3254752409698</v>
      </c>
      <c r="AK1714">
        <v>501881</v>
      </c>
      <c r="AL1714">
        <v>-1289.4775854992299</v>
      </c>
      <c r="AM1714">
        <v>0</v>
      </c>
      <c r="AN1714">
        <v>-1289.4775854992299</v>
      </c>
      <c r="AO1714">
        <v>0</v>
      </c>
      <c r="AP1714">
        <v>0</v>
      </c>
      <c r="AQ1714">
        <v>0</v>
      </c>
      <c r="AR1714">
        <v>0</v>
      </c>
      <c r="AS1714">
        <v>308.39133845842503</v>
      </c>
      <c r="AT1714">
        <v>68.562400038642807</v>
      </c>
      <c r="AU1714">
        <v>190.025883422367</v>
      </c>
      <c r="AV1714">
        <v>49.803054997415401</v>
      </c>
      <c r="AW1714">
        <v>0</v>
      </c>
      <c r="AX1714">
        <v>0</v>
      </c>
      <c r="AY1714">
        <v>0</v>
      </c>
      <c r="AZ1714">
        <v>170.694563396538</v>
      </c>
      <c r="BA1714">
        <v>118.119926131428</v>
      </c>
      <c r="BB1714">
        <v>52.574637265110503</v>
      </c>
      <c r="BC1714">
        <v>479.08590185496303</v>
      </c>
      <c r="BD1714">
        <v>59.150579663050799</v>
      </c>
      <c r="BE1714">
        <v>8.0406439977634001</v>
      </c>
      <c r="BF1714">
        <v>-77.816040385288105</v>
      </c>
      <c r="BG1714">
        <v>0</v>
      </c>
      <c r="BH1714">
        <v>-10.6248167244739</v>
      </c>
      <c r="BI1714">
        <v>0</v>
      </c>
      <c r="BJ1714">
        <v>0</v>
      </c>
      <c r="BK1714">
        <v>0</v>
      </c>
      <c r="BL1714">
        <v>0</v>
      </c>
      <c r="BM1714">
        <v>1138141.73241385</v>
      </c>
      <c r="BN1714">
        <v>72637.5121953466</v>
      </c>
      <c r="BO1714">
        <v>68658.885020991598</v>
      </c>
      <c r="BP1714">
        <v>-77.816040385288105</v>
      </c>
      <c r="BQ1714">
        <v>0</v>
      </c>
    </row>
    <row r="1715" spans="1:69" x14ac:dyDescent="0.25">
      <c r="A1715">
        <v>19</v>
      </c>
      <c r="B1715" t="str">
        <f>IF(A1715=16,"CT",IF(A1715=20,"Shock",IF(A1715=19,"DecSoly",IF(A1715=18,"NoSoly","SolyTrade"))))</f>
        <v>DecSoly</v>
      </c>
      <c r="C1715" t="s">
        <v>28</v>
      </c>
      <c r="D1715" t="s">
        <v>27</v>
      </c>
      <c r="E1715" t="str" cm="1">
        <f t="array" ref="E1715">INDEX([1]!newIts[NEW],MATCH(indicatorsdb[[#This Row],[Column1]],[1]!newIts[OLD],0),0)</f>
        <v>DS25M</v>
      </c>
      <c r="F1715">
        <v>41</v>
      </c>
      <c r="G1715" t="s">
        <v>94</v>
      </c>
      <c r="H1715" t="str" cm="1">
        <f t="array" ref="H1715">INDEX([1]!fableCountries[ALPHA3],MATCH(F1715,[1]!fableCountries[id],0),0)</f>
        <v>RASP</v>
      </c>
      <c r="I1715">
        <v>2022</v>
      </c>
      <c r="J1715">
        <v>9500.0908863681398</v>
      </c>
      <c r="K1715">
        <v>817.996383111559</v>
      </c>
      <c r="L1715">
        <v>0</v>
      </c>
      <c r="M1715">
        <v>2574.0959233379799</v>
      </c>
      <c r="N1715">
        <v>2568.3929078674701</v>
      </c>
      <c r="O1715">
        <v>65.050330690780697</v>
      </c>
      <c r="P1715">
        <v>68.379797565371405</v>
      </c>
      <c r="Q1715">
        <v>2063.6432199844799</v>
      </c>
      <c r="R1715">
        <v>0</v>
      </c>
      <c r="S1715">
        <v>0.48116856308169798</v>
      </c>
      <c r="T1715">
        <v>0.5</v>
      </c>
      <c r="U1715">
        <v>42730.958842143002</v>
      </c>
      <c r="V1715">
        <v>6747.0722299190002</v>
      </c>
      <c r="W1715">
        <v>33706.560430197002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100010.59980038799</v>
      </c>
      <c r="AF1715">
        <v>132943.4</v>
      </c>
      <c r="AG1715">
        <v>154097.41047537699</v>
      </c>
      <c r="AH1715">
        <v>0</v>
      </c>
      <c r="AI1715">
        <v>110854.42905982499</v>
      </c>
      <c r="AJ1715">
        <v>3975.1606644093299</v>
      </c>
      <c r="AK1715">
        <v>501881</v>
      </c>
      <c r="AL1715">
        <v>-1147.43670316925</v>
      </c>
      <c r="AM1715">
        <v>0</v>
      </c>
      <c r="AN1715">
        <v>-1147.43670316925</v>
      </c>
      <c r="AO1715">
        <v>0</v>
      </c>
      <c r="AP1715">
        <v>0</v>
      </c>
      <c r="AQ1715">
        <v>0</v>
      </c>
      <c r="AR1715">
        <v>0</v>
      </c>
      <c r="AS1715">
        <v>307.63611802999498</v>
      </c>
      <c r="AT1715">
        <v>70.788973743445197</v>
      </c>
      <c r="AU1715">
        <v>186.26271943561099</v>
      </c>
      <c r="AV1715">
        <v>50.584424850939399</v>
      </c>
      <c r="AW1715">
        <v>0</v>
      </c>
      <c r="AX1715">
        <v>0</v>
      </c>
      <c r="AY1715">
        <v>0</v>
      </c>
      <c r="AZ1715">
        <v>172.18643344081499</v>
      </c>
      <c r="BA1715">
        <v>119.208350162651</v>
      </c>
      <c r="BB1715">
        <v>52.978083278163297</v>
      </c>
      <c r="BC1715">
        <v>479.82255147081003</v>
      </c>
      <c r="BD1715">
        <v>52.688417851990998</v>
      </c>
      <c r="BE1715">
        <v>7.19411379137608</v>
      </c>
      <c r="BF1715">
        <v>-77.816040385288105</v>
      </c>
      <c r="BG1715">
        <v>0</v>
      </c>
      <c r="BH1715">
        <v>-17.933508741920999</v>
      </c>
      <c r="BI1715">
        <v>0</v>
      </c>
      <c r="BJ1715">
        <v>0</v>
      </c>
      <c r="BK1715">
        <v>0</v>
      </c>
      <c r="BL1715">
        <v>0</v>
      </c>
      <c r="BM1715">
        <v>1191227.48123534</v>
      </c>
      <c r="BN1715">
        <v>77828.183249728798</v>
      </c>
      <c r="BO1715">
        <v>73068.227301694002</v>
      </c>
      <c r="BP1715">
        <v>-77.816040385288105</v>
      </c>
      <c r="BQ1715">
        <v>0</v>
      </c>
    </row>
    <row r="1716" spans="1:69" x14ac:dyDescent="0.25">
      <c r="A1716">
        <v>19</v>
      </c>
      <c r="B1716" t="str">
        <f>IF(A1716=16,"CT",IF(A1716=20,"Shock",IF(A1716=19,"DecSoly",IF(A1716=18,"NoSoly","SolyTrade"))))</f>
        <v>DecSoly</v>
      </c>
      <c r="C1716" t="s">
        <v>26</v>
      </c>
      <c r="D1716" t="s">
        <v>25</v>
      </c>
      <c r="E1716" t="str" cm="1">
        <f t="array" ref="E1716">INDEX([1]!newIts[NEW],MATCH(indicatorsdb[[#This Row],[Column1]],[1]!newIts[OLD],0),0)</f>
        <v>DS25S</v>
      </c>
      <c r="F1716">
        <v>41</v>
      </c>
      <c r="G1716" t="s">
        <v>94</v>
      </c>
      <c r="H1716" t="str" cm="1">
        <f t="array" ref="H1716">INDEX([1]!fableCountries[ALPHA3],MATCH(F1716,[1]!fableCountries[id],0),0)</f>
        <v>RASP</v>
      </c>
      <c r="I1716">
        <v>2020</v>
      </c>
      <c r="J1716">
        <v>9005.6721324573009</v>
      </c>
      <c r="K1716">
        <v>793.360469633457</v>
      </c>
      <c r="L1716">
        <v>0</v>
      </c>
      <c r="M1716">
        <v>2541.4935313739302</v>
      </c>
      <c r="N1716">
        <v>2536.4560042170601</v>
      </c>
      <c r="O1716">
        <v>60.696626673969703</v>
      </c>
      <c r="P1716">
        <v>66.934828587500604</v>
      </c>
      <c r="Q1716">
        <v>2058.9710008802199</v>
      </c>
      <c r="R1716">
        <v>0</v>
      </c>
      <c r="S1716">
        <v>0.48325743671369298</v>
      </c>
      <c r="T1716">
        <v>0.5</v>
      </c>
      <c r="U1716">
        <v>42730.958842143002</v>
      </c>
      <c r="V1716">
        <v>6747.0722299190002</v>
      </c>
      <c r="W1716">
        <v>33706.560430197002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112754.43497894199</v>
      </c>
      <c r="AF1716">
        <v>132943.4</v>
      </c>
      <c r="AG1716">
        <v>146998.81279317799</v>
      </c>
      <c r="AH1716">
        <v>0</v>
      </c>
      <c r="AI1716">
        <v>105652.02675263899</v>
      </c>
      <c r="AJ1716">
        <v>3532.3254752409698</v>
      </c>
      <c r="AK1716">
        <v>501881</v>
      </c>
      <c r="AL1716">
        <v>-1033.9768218194399</v>
      </c>
      <c r="AM1716">
        <v>0</v>
      </c>
      <c r="AN1716">
        <v>-1033.9768218194399</v>
      </c>
      <c r="AO1716">
        <v>0</v>
      </c>
      <c r="AP1716">
        <v>0</v>
      </c>
      <c r="AQ1716">
        <v>0</v>
      </c>
      <c r="AR1716">
        <v>0</v>
      </c>
      <c r="AS1716">
        <v>349.83987595431398</v>
      </c>
      <c r="AT1716">
        <v>75.635986204826906</v>
      </c>
      <c r="AU1716">
        <v>217.173752402182</v>
      </c>
      <c r="AV1716">
        <v>57.030137347304802</v>
      </c>
      <c r="AW1716">
        <v>0</v>
      </c>
      <c r="AX1716">
        <v>0</v>
      </c>
      <c r="AY1716">
        <v>0</v>
      </c>
      <c r="AZ1716">
        <v>170.694563396538</v>
      </c>
      <c r="BA1716">
        <v>118.119926131428</v>
      </c>
      <c r="BB1716">
        <v>52.574637265110503</v>
      </c>
      <c r="BC1716">
        <v>520.53443935085204</v>
      </c>
      <c r="BD1716">
        <v>47.4753251344709</v>
      </c>
      <c r="BE1716">
        <v>6.4804078060304402</v>
      </c>
      <c r="BF1716">
        <v>-77.803697510377106</v>
      </c>
      <c r="BG1716">
        <v>0</v>
      </c>
      <c r="BH1716">
        <v>-23.847964569875799</v>
      </c>
      <c r="BI1716">
        <v>0</v>
      </c>
      <c r="BJ1716">
        <v>0</v>
      </c>
      <c r="BK1716">
        <v>0</v>
      </c>
      <c r="BL1716">
        <v>0</v>
      </c>
      <c r="BM1716">
        <v>1138141.73241384</v>
      </c>
      <c r="BN1716">
        <v>72637.5121953466</v>
      </c>
      <c r="BO1716">
        <v>68658.885020991598</v>
      </c>
      <c r="BP1716">
        <v>-77.803697510377106</v>
      </c>
      <c r="BQ1716">
        <v>0</v>
      </c>
    </row>
    <row r="1717" spans="1:69" x14ac:dyDescent="0.25">
      <c r="A1717">
        <v>19</v>
      </c>
      <c r="B1717" t="str">
        <f>IF(A1717=16,"CT",IF(A1717=20,"Shock",IF(A1717=19,"DecSoly",IF(A1717=18,"NoSoly","SolyTrade"))))</f>
        <v>DecSoly</v>
      </c>
      <c r="C1717" t="s">
        <v>26</v>
      </c>
      <c r="D1717" t="s">
        <v>25</v>
      </c>
      <c r="E1717" t="str" cm="1">
        <f t="array" ref="E1717">INDEX([1]!newIts[NEW],MATCH(indicatorsdb[[#This Row],[Column1]],[1]!newIts[OLD],0),0)</f>
        <v>DS25S</v>
      </c>
      <c r="F1717">
        <v>41</v>
      </c>
      <c r="G1717" t="s">
        <v>94</v>
      </c>
      <c r="H1717" t="str" cm="1">
        <f t="array" ref="H1717">INDEX([1]!fableCountries[ALPHA3],MATCH(F1717,[1]!fableCountries[id],0),0)</f>
        <v>RASP</v>
      </c>
      <c r="I1717">
        <v>2022</v>
      </c>
      <c r="J1717">
        <v>9500.0908863681398</v>
      </c>
      <c r="K1717">
        <v>817.996383111559</v>
      </c>
      <c r="L1717">
        <v>0</v>
      </c>
      <c r="M1717">
        <v>2574.0959233379799</v>
      </c>
      <c r="N1717">
        <v>2568.3929078674701</v>
      </c>
      <c r="O1717">
        <v>65.050330690780697</v>
      </c>
      <c r="P1717">
        <v>68.379797565371405</v>
      </c>
      <c r="Q1717">
        <v>2063.6432199844799</v>
      </c>
      <c r="R1717">
        <v>0</v>
      </c>
      <c r="S1717">
        <v>0.48409116810987302</v>
      </c>
      <c r="T1717">
        <v>0.5</v>
      </c>
      <c r="U1717">
        <v>42730.958842143002</v>
      </c>
      <c r="V1717">
        <v>6747.0722299190002</v>
      </c>
      <c r="W1717">
        <v>33706.560430197002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111956.083695468</v>
      </c>
      <c r="AF1717">
        <v>132943.4</v>
      </c>
      <c r="AG1717">
        <v>146743.17585343801</v>
      </c>
      <c r="AH1717">
        <v>0</v>
      </c>
      <c r="AI1717">
        <v>106263.17978668401</v>
      </c>
      <c r="AJ1717">
        <v>3975.1606644093299</v>
      </c>
      <c r="AK1717">
        <v>501881</v>
      </c>
      <c r="AL1717">
        <v>-255.636939739779</v>
      </c>
      <c r="AM1717">
        <v>0</v>
      </c>
      <c r="AN1717">
        <v>-255.636939739779</v>
      </c>
      <c r="AO1717">
        <v>0</v>
      </c>
      <c r="AP1717">
        <v>0</v>
      </c>
      <c r="AQ1717">
        <v>0</v>
      </c>
      <c r="AR1717">
        <v>0</v>
      </c>
      <c r="AS1717">
        <v>346.18677057600399</v>
      </c>
      <c r="AT1717">
        <v>76.702606023414205</v>
      </c>
      <c r="AU1717">
        <v>212.85782580847501</v>
      </c>
      <c r="AV1717">
        <v>56.626338744115102</v>
      </c>
      <c r="AW1717">
        <v>0</v>
      </c>
      <c r="AX1717">
        <v>0</v>
      </c>
      <c r="AY1717">
        <v>0</v>
      </c>
      <c r="AZ1717">
        <v>172.18643344081499</v>
      </c>
      <c r="BA1717">
        <v>119.208350162651</v>
      </c>
      <c r="BB1717">
        <v>52.978083278163297</v>
      </c>
      <c r="BC1717">
        <v>518.37320401681905</v>
      </c>
      <c r="BD1717">
        <v>11.9371141117985</v>
      </c>
      <c r="BE1717">
        <v>1.7482660113461701</v>
      </c>
      <c r="BF1717">
        <v>-77.803697510377106</v>
      </c>
      <c r="BG1717">
        <v>0</v>
      </c>
      <c r="BH1717">
        <v>-64.118317387232494</v>
      </c>
      <c r="BI1717">
        <v>0</v>
      </c>
      <c r="BJ1717">
        <v>0</v>
      </c>
      <c r="BK1717">
        <v>0</v>
      </c>
      <c r="BL1717">
        <v>0</v>
      </c>
      <c r="BM1717">
        <v>1191227.48123534</v>
      </c>
      <c r="BN1717">
        <v>77828.183249728798</v>
      </c>
      <c r="BO1717">
        <v>73068.227301694002</v>
      </c>
      <c r="BP1717">
        <v>-77.803697510377106</v>
      </c>
      <c r="BQ1717">
        <v>0</v>
      </c>
    </row>
    <row r="1718" spans="1:69" x14ac:dyDescent="0.25">
      <c r="A1718">
        <v>19</v>
      </c>
      <c r="B1718" t="str">
        <f>IF(A1718=16,"CT",IF(A1718=20,"Shock",IF(A1718=19,"DecSoly",IF(A1718=18,"NoSoly","SolyTrade"))))</f>
        <v>DecSoly</v>
      </c>
      <c r="C1718" t="s">
        <v>24</v>
      </c>
      <c r="D1718" t="s">
        <v>23</v>
      </c>
      <c r="E1718" t="str" cm="1">
        <f t="array" ref="E1718">INDEX([1]!newIts[NEW],MATCH(indicatorsdb[[#This Row],[Column1]],[1]!newIts[OLD],0),0)</f>
        <v>DS50</v>
      </c>
      <c r="F1718">
        <v>41</v>
      </c>
      <c r="G1718" t="s">
        <v>94</v>
      </c>
      <c r="H1718" t="str" cm="1">
        <f t="array" ref="H1718">INDEX([1]!fableCountries[ALPHA3],MATCH(F1718,[1]!fableCountries[id],0),0)</f>
        <v>RASP</v>
      </c>
      <c r="I1718">
        <v>2020</v>
      </c>
      <c r="J1718">
        <v>9005.6721324573009</v>
      </c>
      <c r="K1718">
        <v>793.360469633457</v>
      </c>
      <c r="L1718">
        <v>0</v>
      </c>
      <c r="M1718">
        <v>2541.4935313739302</v>
      </c>
      <c r="N1718">
        <v>2536.5118828090899</v>
      </c>
      <c r="O1718">
        <v>60.700185392176003</v>
      </c>
      <c r="P1718">
        <v>66.940162095863798</v>
      </c>
      <c r="Q1718">
        <v>2058.9710008802199</v>
      </c>
      <c r="R1718">
        <v>0</v>
      </c>
      <c r="S1718">
        <v>0.48893483376598901</v>
      </c>
      <c r="T1718">
        <v>0.5</v>
      </c>
      <c r="U1718">
        <v>42730.958842143002</v>
      </c>
      <c r="V1718">
        <v>6747.0722299190002</v>
      </c>
      <c r="W1718">
        <v>33706.560430197002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73507.456132627907</v>
      </c>
      <c r="AF1718">
        <v>132943.4</v>
      </c>
      <c r="AG1718">
        <v>168294.65981579301</v>
      </c>
      <c r="AH1718">
        <v>0</v>
      </c>
      <c r="AI1718">
        <v>123603.158576338</v>
      </c>
      <c r="AJ1718">
        <v>3532.3254752409698</v>
      </c>
      <c r="AK1718">
        <v>501881</v>
      </c>
      <c r="AL1718">
        <v>-227.15883731195899</v>
      </c>
      <c r="AM1718">
        <v>0</v>
      </c>
      <c r="AN1718">
        <v>-227.15883731195899</v>
      </c>
      <c r="AO1718">
        <v>0</v>
      </c>
      <c r="AP1718">
        <v>0</v>
      </c>
      <c r="AQ1718">
        <v>0</v>
      </c>
      <c r="AR1718">
        <v>0</v>
      </c>
      <c r="AS1718">
        <v>245.20569498674899</v>
      </c>
      <c r="AT1718">
        <v>56.127496561464902</v>
      </c>
      <c r="AU1718">
        <v>151.898815458418</v>
      </c>
      <c r="AV1718">
        <v>37.179382966866498</v>
      </c>
      <c r="AW1718">
        <v>0</v>
      </c>
      <c r="AX1718">
        <v>0</v>
      </c>
      <c r="AY1718">
        <v>0</v>
      </c>
      <c r="AZ1718">
        <v>169.56624414388</v>
      </c>
      <c r="BA1718">
        <v>117.355552841067</v>
      </c>
      <c r="BB1718">
        <v>52.210691302812499</v>
      </c>
      <c r="BC1718">
        <v>414.77193913062899</v>
      </c>
      <c r="BD1718">
        <v>10.6073127195803</v>
      </c>
      <c r="BE1718">
        <v>1.55350817003861</v>
      </c>
      <c r="BF1718">
        <v>-79.809372651969198</v>
      </c>
      <c r="BG1718">
        <v>0</v>
      </c>
      <c r="BH1718">
        <v>-67.648551762350394</v>
      </c>
      <c r="BI1718">
        <v>0</v>
      </c>
      <c r="BJ1718">
        <v>0</v>
      </c>
      <c r="BK1718">
        <v>0</v>
      </c>
      <c r="BL1718">
        <v>0</v>
      </c>
      <c r="BM1718">
        <v>1132965.3928928699</v>
      </c>
      <c r="BN1718">
        <v>72545.610496751106</v>
      </c>
      <c r="BO1718">
        <v>68199.0230685243</v>
      </c>
      <c r="BP1718">
        <v>-79.809372651969198</v>
      </c>
      <c r="BQ1718">
        <v>0</v>
      </c>
    </row>
    <row r="1719" spans="1:69" x14ac:dyDescent="0.25">
      <c r="A1719">
        <v>19</v>
      </c>
      <c r="B1719" t="str">
        <f>IF(A1719=16,"CT",IF(A1719=20,"Shock",IF(A1719=19,"DecSoly",IF(A1719=18,"NoSoly","SolyTrade"))))</f>
        <v>DecSoly</v>
      </c>
      <c r="C1719" t="s">
        <v>24</v>
      </c>
      <c r="D1719" t="s">
        <v>23</v>
      </c>
      <c r="E1719" t="str" cm="1">
        <f t="array" ref="E1719">INDEX([1]!newIts[NEW],MATCH(indicatorsdb[[#This Row],[Column1]],[1]!newIts[OLD],0),0)</f>
        <v>DS50</v>
      </c>
      <c r="F1719">
        <v>41</v>
      </c>
      <c r="G1719" t="s">
        <v>94</v>
      </c>
      <c r="H1719" t="str" cm="1">
        <f t="array" ref="H1719">INDEX([1]!fableCountries[ALPHA3],MATCH(F1719,[1]!fableCountries[id],0),0)</f>
        <v>RASP</v>
      </c>
      <c r="I1719">
        <v>2022</v>
      </c>
      <c r="J1719">
        <v>9500.0908863681398</v>
      </c>
      <c r="K1719">
        <v>817.996383111559</v>
      </c>
      <c r="L1719">
        <v>0</v>
      </c>
      <c r="M1719">
        <v>2574.0959233379799</v>
      </c>
      <c r="N1719">
        <v>2568.4469995349</v>
      </c>
      <c r="O1719">
        <v>65.053793557140807</v>
      </c>
      <c r="P1719">
        <v>68.384959149275005</v>
      </c>
      <c r="Q1719">
        <v>2063.6432199844799</v>
      </c>
      <c r="R1719">
        <v>0</v>
      </c>
      <c r="S1719">
        <v>0.490313851666976</v>
      </c>
      <c r="T1719">
        <v>0.5</v>
      </c>
      <c r="U1719">
        <v>42730.958842143002</v>
      </c>
      <c r="V1719">
        <v>6747.0722299190002</v>
      </c>
      <c r="W1719">
        <v>33706.560430197002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72404.858305485803</v>
      </c>
      <c r="AF1719">
        <v>132943.4</v>
      </c>
      <c r="AG1719">
        <v>168039.022876053</v>
      </c>
      <c r="AH1719">
        <v>0</v>
      </c>
      <c r="AI1719">
        <v>124518.55815405201</v>
      </c>
      <c r="AJ1719">
        <v>3975.1606644093299</v>
      </c>
      <c r="AK1719">
        <v>501881</v>
      </c>
      <c r="AL1719">
        <v>-255.63693973975001</v>
      </c>
      <c r="AM1719">
        <v>0</v>
      </c>
      <c r="AN1719">
        <v>-255.63693973975001</v>
      </c>
      <c r="AO1719">
        <v>0</v>
      </c>
      <c r="AP1719">
        <v>0</v>
      </c>
      <c r="AQ1719">
        <v>0</v>
      </c>
      <c r="AR1719">
        <v>0</v>
      </c>
      <c r="AS1719">
        <v>242.55898222348699</v>
      </c>
      <c r="AT1719">
        <v>57.045683870131398</v>
      </c>
      <c r="AU1719">
        <v>148.89159904241299</v>
      </c>
      <c r="AV1719">
        <v>36.621699310941999</v>
      </c>
      <c r="AW1719">
        <v>0</v>
      </c>
      <c r="AX1719">
        <v>0</v>
      </c>
      <c r="AY1719">
        <v>0</v>
      </c>
      <c r="AZ1719">
        <v>171.214332557185</v>
      </c>
      <c r="BA1719">
        <v>118.551066474701</v>
      </c>
      <c r="BB1719">
        <v>52.663266082483403</v>
      </c>
      <c r="BC1719">
        <v>413.773314780671</v>
      </c>
      <c r="BD1719">
        <v>11.9371141117985</v>
      </c>
      <c r="BE1719">
        <v>1.7482660113461701</v>
      </c>
      <c r="BF1719">
        <v>-79.809372651969198</v>
      </c>
      <c r="BG1719">
        <v>0</v>
      </c>
      <c r="BH1719">
        <v>-66.123992528824601</v>
      </c>
      <c r="BI1719">
        <v>0</v>
      </c>
      <c r="BJ1719">
        <v>0</v>
      </c>
      <c r="BK1719">
        <v>0</v>
      </c>
      <c r="BL1719">
        <v>0</v>
      </c>
      <c r="BM1719">
        <v>1186104.2492790199</v>
      </c>
      <c r="BN1719">
        <v>77742.647484237401</v>
      </c>
      <c r="BO1719">
        <v>72614.156117099599</v>
      </c>
      <c r="BP1719">
        <v>-79.809372651969198</v>
      </c>
      <c r="BQ1719">
        <v>0</v>
      </c>
    </row>
    <row r="1720" spans="1:69" x14ac:dyDescent="0.25">
      <c r="A1720">
        <v>19</v>
      </c>
      <c r="B1720" t="str">
        <f>IF(A1720=16,"CT",IF(A1720=20,"Shock",IF(A1720=19,"DecSoly",IF(A1720=18,"NoSoly","SolyTrade"))))</f>
        <v>DecSoly</v>
      </c>
      <c r="C1720" t="s">
        <v>22</v>
      </c>
      <c r="D1720" t="s">
        <v>21</v>
      </c>
      <c r="E1720" t="str" cm="1">
        <f t="array" ref="E1720">INDEX([1]!newIts[NEW],MATCH(indicatorsdb[[#This Row],[Column1]],[1]!newIts[OLD],0),0)</f>
        <v>DS50M</v>
      </c>
      <c r="F1720">
        <v>41</v>
      </c>
      <c r="G1720" t="s">
        <v>94</v>
      </c>
      <c r="H1720" t="str" cm="1">
        <f t="array" ref="H1720">INDEX([1]!fableCountries[ALPHA3],MATCH(F1720,[1]!fableCountries[id],0),0)</f>
        <v>RASP</v>
      </c>
      <c r="I1720">
        <v>2020</v>
      </c>
      <c r="J1720">
        <v>9005.6721324573009</v>
      </c>
      <c r="K1720">
        <v>793.360469633457</v>
      </c>
      <c r="L1720">
        <v>0</v>
      </c>
      <c r="M1720">
        <v>2541.4935313739302</v>
      </c>
      <c r="N1720">
        <v>2536.5118828090899</v>
      </c>
      <c r="O1720">
        <v>60.700185392176003</v>
      </c>
      <c r="P1720">
        <v>66.940162095863798</v>
      </c>
      <c r="Q1720">
        <v>2058.9710008802199</v>
      </c>
      <c r="R1720">
        <v>0</v>
      </c>
      <c r="S1720">
        <v>0.48377060725980497</v>
      </c>
      <c r="T1720">
        <v>0.5</v>
      </c>
      <c r="U1720">
        <v>42730.958842143002</v>
      </c>
      <c r="V1720">
        <v>6747.0722299190002</v>
      </c>
      <c r="W1720">
        <v>33706.560430197002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97709.3508449863</v>
      </c>
      <c r="AF1720">
        <v>132943.4</v>
      </c>
      <c r="AG1720">
        <v>155681.49703910301</v>
      </c>
      <c r="AH1720">
        <v>0</v>
      </c>
      <c r="AI1720">
        <v>112014.42664067</v>
      </c>
      <c r="AJ1720">
        <v>3532.3254752409698</v>
      </c>
      <c r="AK1720">
        <v>501881</v>
      </c>
      <c r="AL1720">
        <v>-852.82772494328697</v>
      </c>
      <c r="AM1720">
        <v>0</v>
      </c>
      <c r="AN1720">
        <v>-852.82772494328697</v>
      </c>
      <c r="AO1720">
        <v>0</v>
      </c>
      <c r="AP1720">
        <v>0</v>
      </c>
      <c r="AQ1720">
        <v>0</v>
      </c>
      <c r="AR1720">
        <v>0</v>
      </c>
      <c r="AS1720">
        <v>307.43700102500497</v>
      </c>
      <c r="AT1720">
        <v>68.108546676006497</v>
      </c>
      <c r="AU1720">
        <v>189.90797967014299</v>
      </c>
      <c r="AV1720">
        <v>49.420474678856202</v>
      </c>
      <c r="AW1720">
        <v>0</v>
      </c>
      <c r="AX1720">
        <v>0</v>
      </c>
      <c r="AY1720">
        <v>0</v>
      </c>
      <c r="AZ1720">
        <v>169.56624414388</v>
      </c>
      <c r="BA1720">
        <v>117.355552841067</v>
      </c>
      <c r="BB1720">
        <v>52.210691302812499</v>
      </c>
      <c r="BC1720">
        <v>477.00324516888497</v>
      </c>
      <c r="BD1720">
        <v>39.197612836507801</v>
      </c>
      <c r="BE1720">
        <v>5.3742061142026598</v>
      </c>
      <c r="BF1720">
        <v>-77.816040385288105</v>
      </c>
      <c r="BG1720">
        <v>0</v>
      </c>
      <c r="BH1720">
        <v>-33.244221434577597</v>
      </c>
      <c r="BI1720">
        <v>0</v>
      </c>
      <c r="BJ1720">
        <v>0</v>
      </c>
      <c r="BK1720">
        <v>0</v>
      </c>
      <c r="BL1720">
        <v>0</v>
      </c>
      <c r="BM1720">
        <v>1132965.3928928699</v>
      </c>
      <c r="BN1720">
        <v>72545.610496751106</v>
      </c>
      <c r="BO1720">
        <v>68199.0230685243</v>
      </c>
      <c r="BP1720">
        <v>-77.816040385288105</v>
      </c>
      <c r="BQ1720">
        <v>0</v>
      </c>
    </row>
    <row r="1721" spans="1:69" x14ac:dyDescent="0.25">
      <c r="A1721">
        <v>19</v>
      </c>
      <c r="B1721" t="str">
        <f>IF(A1721=16,"CT",IF(A1721=20,"Shock",IF(A1721=19,"DecSoly",IF(A1721=18,"NoSoly","SolyTrade"))))</f>
        <v>DecSoly</v>
      </c>
      <c r="C1721" t="s">
        <v>22</v>
      </c>
      <c r="D1721" t="s">
        <v>21</v>
      </c>
      <c r="E1721" t="str" cm="1">
        <f t="array" ref="E1721">INDEX([1]!newIts[NEW],MATCH(indicatorsdb[[#This Row],[Column1]],[1]!newIts[OLD],0),0)</f>
        <v>DS50M</v>
      </c>
      <c r="F1721">
        <v>41</v>
      </c>
      <c r="G1721" t="s">
        <v>94</v>
      </c>
      <c r="H1721" t="str" cm="1">
        <f t="array" ref="H1721">INDEX([1]!fableCountries[ALPHA3],MATCH(F1721,[1]!fableCountries[id],0),0)</f>
        <v>RASP</v>
      </c>
      <c r="I1721">
        <v>2022</v>
      </c>
      <c r="J1721">
        <v>9500.0908863681398</v>
      </c>
      <c r="K1721">
        <v>817.996383111559</v>
      </c>
      <c r="L1721">
        <v>0</v>
      </c>
      <c r="M1721">
        <v>2574.0959233379799</v>
      </c>
      <c r="N1721">
        <v>2568.4469995349</v>
      </c>
      <c r="O1721">
        <v>65.053793557140807</v>
      </c>
      <c r="P1721">
        <v>68.384959149275005</v>
      </c>
      <c r="Q1721">
        <v>2063.6432199844799</v>
      </c>
      <c r="R1721">
        <v>0</v>
      </c>
      <c r="S1721">
        <v>0.481852796328118</v>
      </c>
      <c r="T1721">
        <v>0.5</v>
      </c>
      <c r="U1721">
        <v>42730.958842143002</v>
      </c>
      <c r="V1721">
        <v>6747.0722299190002</v>
      </c>
      <c r="W1721">
        <v>33706.560430197002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99289.015740252406</v>
      </c>
      <c r="AF1721">
        <v>132943.4</v>
      </c>
      <c r="AG1721">
        <v>154513.96170122799</v>
      </c>
      <c r="AH1721">
        <v>0</v>
      </c>
      <c r="AI1721">
        <v>111159.46189411001</v>
      </c>
      <c r="AJ1721">
        <v>3975.1606644093299</v>
      </c>
      <c r="AK1721">
        <v>501881</v>
      </c>
      <c r="AL1721">
        <v>-1167.5353378742</v>
      </c>
      <c r="AM1721">
        <v>0</v>
      </c>
      <c r="AN1721">
        <v>-1167.5353378742</v>
      </c>
      <c r="AO1721">
        <v>0</v>
      </c>
      <c r="AP1721">
        <v>0</v>
      </c>
      <c r="AQ1721">
        <v>0</v>
      </c>
      <c r="AR1721">
        <v>0</v>
      </c>
      <c r="AS1721">
        <v>306.74048054065997</v>
      </c>
      <c r="AT1721">
        <v>70.354568262980493</v>
      </c>
      <c r="AU1721">
        <v>186.166457887235</v>
      </c>
      <c r="AV1721">
        <v>50.219454390444099</v>
      </c>
      <c r="AW1721">
        <v>0</v>
      </c>
      <c r="AX1721">
        <v>0</v>
      </c>
      <c r="AY1721">
        <v>0</v>
      </c>
      <c r="AZ1721">
        <v>171.214332557185</v>
      </c>
      <c r="BA1721">
        <v>118.551066474701</v>
      </c>
      <c r="BB1721">
        <v>52.663266082483403</v>
      </c>
      <c r="BC1721">
        <v>477.95481309784498</v>
      </c>
      <c r="BD1721">
        <v>53.606836538799399</v>
      </c>
      <c r="BE1721">
        <v>7.3168477387015702</v>
      </c>
      <c r="BF1721">
        <v>-77.816040385288105</v>
      </c>
      <c r="BG1721">
        <v>0</v>
      </c>
      <c r="BH1721">
        <v>-16.892356107787101</v>
      </c>
      <c r="BI1721">
        <v>0</v>
      </c>
      <c r="BJ1721">
        <v>0</v>
      </c>
      <c r="BK1721">
        <v>0</v>
      </c>
      <c r="BL1721">
        <v>0</v>
      </c>
      <c r="BM1721">
        <v>1186104.2492790199</v>
      </c>
      <c r="BN1721">
        <v>77742.647484237401</v>
      </c>
      <c r="BO1721">
        <v>72614.156117099599</v>
      </c>
      <c r="BP1721">
        <v>-77.816040385288105</v>
      </c>
      <c r="BQ1721">
        <v>0</v>
      </c>
    </row>
    <row r="1722" spans="1:69" x14ac:dyDescent="0.25">
      <c r="A1722">
        <v>19</v>
      </c>
      <c r="B1722" t="str">
        <f>IF(A1722=16,"CT",IF(A1722=20,"Shock",IF(A1722=19,"DecSoly",IF(A1722=18,"NoSoly","SolyTrade"))))</f>
        <v>DecSoly</v>
      </c>
      <c r="C1722" t="s">
        <v>20</v>
      </c>
      <c r="D1722" t="s">
        <v>19</v>
      </c>
      <c r="E1722" t="str" cm="1">
        <f t="array" ref="E1722">INDEX([1]!newIts[NEW],MATCH(indicatorsdb[[#This Row],[Column1]],[1]!newIts[OLD],0),0)</f>
        <v>DS50S</v>
      </c>
      <c r="F1722">
        <v>41</v>
      </c>
      <c r="G1722" t="s">
        <v>94</v>
      </c>
      <c r="H1722" t="str" cm="1">
        <f t="array" ref="H1722">INDEX([1]!fableCountries[ALPHA3],MATCH(F1722,[1]!fableCountries[id],0),0)</f>
        <v>RASP</v>
      </c>
      <c r="I1722">
        <v>2020</v>
      </c>
      <c r="J1722">
        <v>9005.6721324573009</v>
      </c>
      <c r="K1722">
        <v>793.360469633457</v>
      </c>
      <c r="L1722">
        <v>0</v>
      </c>
      <c r="M1722">
        <v>2541.4935313739302</v>
      </c>
      <c r="N1722">
        <v>2536.5118828090899</v>
      </c>
      <c r="O1722">
        <v>60.700185392176003</v>
      </c>
      <c r="P1722">
        <v>66.940162095863798</v>
      </c>
      <c r="Q1722">
        <v>2058.9710008802199</v>
      </c>
      <c r="R1722">
        <v>0</v>
      </c>
      <c r="S1722">
        <v>0.484068469404765</v>
      </c>
      <c r="T1722">
        <v>0.5</v>
      </c>
      <c r="U1722">
        <v>42730.958842143002</v>
      </c>
      <c r="V1722">
        <v>6747.0722299190002</v>
      </c>
      <c r="W1722">
        <v>33706.560430197002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111899.129766593</v>
      </c>
      <c r="AF1722">
        <v>132943.4</v>
      </c>
      <c r="AG1722">
        <v>147492.55767248399</v>
      </c>
      <c r="AH1722">
        <v>0</v>
      </c>
      <c r="AI1722">
        <v>106013.587085682</v>
      </c>
      <c r="AJ1722">
        <v>3532.3254752409698</v>
      </c>
      <c r="AK1722">
        <v>501881</v>
      </c>
      <c r="AL1722">
        <v>-540.23194251317204</v>
      </c>
      <c r="AM1722">
        <v>0</v>
      </c>
      <c r="AN1722">
        <v>-540.23194251317204</v>
      </c>
      <c r="AO1722">
        <v>0</v>
      </c>
      <c r="AP1722">
        <v>0</v>
      </c>
      <c r="AQ1722">
        <v>0</v>
      </c>
      <c r="AR1722">
        <v>0</v>
      </c>
      <c r="AS1722">
        <v>348.76976280794202</v>
      </c>
      <c r="AT1722">
        <v>75.133171425188493</v>
      </c>
      <c r="AU1722">
        <v>217.03905940253</v>
      </c>
      <c r="AV1722">
        <v>56.597531980223103</v>
      </c>
      <c r="AW1722">
        <v>0</v>
      </c>
      <c r="AX1722">
        <v>0</v>
      </c>
      <c r="AY1722">
        <v>0</v>
      </c>
      <c r="AZ1722">
        <v>169.56624414388</v>
      </c>
      <c r="BA1722">
        <v>117.355552841067</v>
      </c>
      <c r="BB1722">
        <v>52.210691302812499</v>
      </c>
      <c r="BC1722">
        <v>518.33600695182099</v>
      </c>
      <c r="BD1722">
        <v>24.913368547490698</v>
      </c>
      <c r="BE1722">
        <v>3.4653145472802298</v>
      </c>
      <c r="BF1722">
        <v>-77.803697510377106</v>
      </c>
      <c r="BG1722">
        <v>0</v>
      </c>
      <c r="BH1722">
        <v>-49.4250144156061</v>
      </c>
      <c r="BI1722">
        <v>0</v>
      </c>
      <c r="BJ1722">
        <v>0</v>
      </c>
      <c r="BK1722">
        <v>0</v>
      </c>
      <c r="BL1722">
        <v>0</v>
      </c>
      <c r="BM1722">
        <v>1132965.3928928699</v>
      </c>
      <c r="BN1722">
        <v>72545.610496751106</v>
      </c>
      <c r="BO1722">
        <v>68199.0230685243</v>
      </c>
      <c r="BP1722">
        <v>-77.803697510377106</v>
      </c>
      <c r="BQ1722">
        <v>0</v>
      </c>
    </row>
    <row r="1723" spans="1:69" x14ac:dyDescent="0.25">
      <c r="A1723">
        <v>19</v>
      </c>
      <c r="B1723" t="str">
        <f>IF(A1723=16,"CT",IF(A1723=20,"Shock",IF(A1723=19,"DecSoly",IF(A1723=18,"NoSoly","SolyTrade"))))</f>
        <v>DecSoly</v>
      </c>
      <c r="C1723" t="s">
        <v>20</v>
      </c>
      <c r="D1723" t="s">
        <v>19</v>
      </c>
      <c r="E1723" t="str" cm="1">
        <f t="array" ref="E1723">INDEX([1]!newIts[NEW],MATCH(indicatorsdb[[#This Row],[Column1]],[1]!newIts[OLD],0),0)</f>
        <v>DS50S</v>
      </c>
      <c r="F1723">
        <v>41</v>
      </c>
      <c r="G1723" t="s">
        <v>94</v>
      </c>
      <c r="H1723" t="str" cm="1">
        <f t="array" ref="H1723">INDEX([1]!fableCountries[ALPHA3],MATCH(F1723,[1]!fableCountries[id],0),0)</f>
        <v>RASP</v>
      </c>
      <c r="I1723">
        <v>2022</v>
      </c>
      <c r="J1723">
        <v>9500.0908863681398</v>
      </c>
      <c r="K1723">
        <v>817.996383111559</v>
      </c>
      <c r="L1723">
        <v>0</v>
      </c>
      <c r="M1723">
        <v>2574.0959233379799</v>
      </c>
      <c r="N1723">
        <v>2568.4469995349</v>
      </c>
      <c r="O1723">
        <v>65.053793557140807</v>
      </c>
      <c r="P1723">
        <v>68.384959149275005</v>
      </c>
      <c r="Q1723">
        <v>2063.6432199844799</v>
      </c>
      <c r="R1723">
        <v>0</v>
      </c>
      <c r="S1723">
        <v>0.48482693791535703</v>
      </c>
      <c r="T1723">
        <v>0.5</v>
      </c>
      <c r="U1723">
        <v>42730.958842143002</v>
      </c>
      <c r="V1723">
        <v>6747.0722299190002</v>
      </c>
      <c r="W1723">
        <v>33706.560430197002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111142.77195371701</v>
      </c>
      <c r="AF1723">
        <v>132943.4</v>
      </c>
      <c r="AG1723">
        <v>147236.92073274401</v>
      </c>
      <c r="AH1723">
        <v>0</v>
      </c>
      <c r="AI1723">
        <v>106582.74664913</v>
      </c>
      <c r="AJ1723">
        <v>3975.1606644093299</v>
      </c>
      <c r="AK1723">
        <v>501881</v>
      </c>
      <c r="AL1723">
        <v>-255.63693973975001</v>
      </c>
      <c r="AM1723">
        <v>0</v>
      </c>
      <c r="AN1723">
        <v>-255.63693973975001</v>
      </c>
      <c r="AO1723">
        <v>0</v>
      </c>
      <c r="AP1723">
        <v>0</v>
      </c>
      <c r="AQ1723">
        <v>0</v>
      </c>
      <c r="AR1723">
        <v>0</v>
      </c>
      <c r="AS1723">
        <v>345.18564506090598</v>
      </c>
      <c r="AT1723">
        <v>76.222791989743598</v>
      </c>
      <c r="AU1723">
        <v>212.74787978993899</v>
      </c>
      <c r="AV1723">
        <v>56.214973281222903</v>
      </c>
      <c r="AW1723">
        <v>0</v>
      </c>
      <c r="AX1723">
        <v>0</v>
      </c>
      <c r="AY1723">
        <v>0</v>
      </c>
      <c r="AZ1723">
        <v>171.214332557185</v>
      </c>
      <c r="BA1723">
        <v>118.551066474701</v>
      </c>
      <c r="BB1723">
        <v>52.663266082483403</v>
      </c>
      <c r="BC1723">
        <v>516.39997761809104</v>
      </c>
      <c r="BD1723">
        <v>11.9371141117985</v>
      </c>
      <c r="BE1723">
        <v>1.7482660113461701</v>
      </c>
      <c r="BF1723">
        <v>-77.803697510377106</v>
      </c>
      <c r="BG1723">
        <v>0</v>
      </c>
      <c r="BH1723">
        <v>-64.118317387232494</v>
      </c>
      <c r="BI1723">
        <v>0</v>
      </c>
      <c r="BJ1723">
        <v>0</v>
      </c>
      <c r="BK1723">
        <v>0</v>
      </c>
      <c r="BL1723">
        <v>0</v>
      </c>
      <c r="BM1723">
        <v>1186104.2492790199</v>
      </c>
      <c r="BN1723">
        <v>77742.647484237401</v>
      </c>
      <c r="BO1723">
        <v>72614.156117099599</v>
      </c>
      <c r="BP1723">
        <v>-77.803697510377106</v>
      </c>
      <c r="BQ1723">
        <v>0</v>
      </c>
    </row>
    <row r="1724" spans="1:69" x14ac:dyDescent="0.25">
      <c r="A1724">
        <v>19</v>
      </c>
      <c r="B1724" t="str">
        <f>IF(A1724=16,"CT",IF(A1724=20,"Shock",IF(A1724=19,"DecSoly",IF(A1724=18,"NoSoly","SolyTrade"))))</f>
        <v>DecSoly</v>
      </c>
      <c r="C1724" t="s">
        <v>18</v>
      </c>
      <c r="D1724" t="s">
        <v>17</v>
      </c>
      <c r="E1724" t="str" cm="1">
        <f t="array" ref="E1724">INDEX([1]!newIts[NEW],MATCH(indicatorsdb[[#This Row],[Column1]],[1]!newIts[OLD],0),0)</f>
        <v>DS75</v>
      </c>
      <c r="F1724">
        <v>41</v>
      </c>
      <c r="G1724" t="s">
        <v>94</v>
      </c>
      <c r="H1724" t="str" cm="1">
        <f t="array" ref="H1724">INDEX([1]!fableCountries[ALPHA3],MATCH(F1724,[1]!fableCountries[id],0),0)</f>
        <v>RASP</v>
      </c>
      <c r="I1724">
        <v>2020</v>
      </c>
      <c r="J1724">
        <v>9005.6721324573009</v>
      </c>
      <c r="K1724">
        <v>793.360469633457</v>
      </c>
      <c r="L1724">
        <v>0</v>
      </c>
      <c r="M1724">
        <v>2541.4935313739302</v>
      </c>
      <c r="N1724">
        <v>2536.5687264121002</v>
      </c>
      <c r="O1724">
        <v>60.703788150471702</v>
      </c>
      <c r="P1724">
        <v>66.945584955254304</v>
      </c>
      <c r="Q1724">
        <v>2058.9710008802199</v>
      </c>
      <c r="R1724">
        <v>0</v>
      </c>
      <c r="S1724">
        <v>0.48991240276633002</v>
      </c>
      <c r="T1724">
        <v>0.5</v>
      </c>
      <c r="U1724">
        <v>42730.958842143002</v>
      </c>
      <c r="V1724">
        <v>6747.0722299190002</v>
      </c>
      <c r="W1724">
        <v>33706.560430197002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72962.014448432295</v>
      </c>
      <c r="AF1724">
        <v>132943.4</v>
      </c>
      <c r="AG1724">
        <v>168294.65981579301</v>
      </c>
      <c r="AH1724">
        <v>0</v>
      </c>
      <c r="AI1724">
        <v>124148.600260534</v>
      </c>
      <c r="AJ1724">
        <v>3532.3254752409698</v>
      </c>
      <c r="AK1724">
        <v>501881</v>
      </c>
      <c r="AL1724">
        <v>-227.15883731195899</v>
      </c>
      <c r="AM1724">
        <v>0</v>
      </c>
      <c r="AN1724">
        <v>-227.15883731195899</v>
      </c>
      <c r="AO1724">
        <v>0</v>
      </c>
      <c r="AP1724">
        <v>0</v>
      </c>
      <c r="AQ1724">
        <v>0</v>
      </c>
      <c r="AR1724">
        <v>0</v>
      </c>
      <c r="AS1724">
        <v>244.486424659796</v>
      </c>
      <c r="AT1724">
        <v>55.778075478445501</v>
      </c>
      <c r="AU1724">
        <v>151.80484551067599</v>
      </c>
      <c r="AV1724">
        <v>36.903503670673601</v>
      </c>
      <c r="AW1724">
        <v>0</v>
      </c>
      <c r="AX1724">
        <v>0</v>
      </c>
      <c r="AY1724">
        <v>0</v>
      </c>
      <c r="AZ1724">
        <v>168.43792509083701</v>
      </c>
      <c r="BA1724">
        <v>116.59117969287399</v>
      </c>
      <c r="BB1724">
        <v>51.846745397963304</v>
      </c>
      <c r="BC1724">
        <v>412.92434975063298</v>
      </c>
      <c r="BD1724">
        <v>10.6073127195803</v>
      </c>
      <c r="BE1724">
        <v>1.55350817003861</v>
      </c>
      <c r="BF1724">
        <v>-79.809372651969198</v>
      </c>
      <c r="BG1724">
        <v>0</v>
      </c>
      <c r="BH1724">
        <v>-67.648551762350394</v>
      </c>
      <c r="BI1724">
        <v>0</v>
      </c>
      <c r="BJ1724">
        <v>0</v>
      </c>
      <c r="BK1724">
        <v>0</v>
      </c>
      <c r="BL1724">
        <v>0</v>
      </c>
      <c r="BM1724">
        <v>1128034.4656032801</v>
      </c>
      <c r="BN1724">
        <v>72455.3801896488</v>
      </c>
      <c r="BO1724">
        <v>67790.551924911997</v>
      </c>
      <c r="BP1724">
        <v>-79.809372651969198</v>
      </c>
      <c r="BQ1724">
        <v>0</v>
      </c>
    </row>
    <row r="1725" spans="1:69" x14ac:dyDescent="0.25">
      <c r="A1725">
        <v>19</v>
      </c>
      <c r="B1725" t="str">
        <f>IF(A1725=16,"CT",IF(A1725=20,"Shock",IF(A1725=19,"DecSoly",IF(A1725=18,"NoSoly","SolyTrade"))))</f>
        <v>DecSoly</v>
      </c>
      <c r="C1725" t="s">
        <v>18</v>
      </c>
      <c r="D1725" t="s">
        <v>17</v>
      </c>
      <c r="E1725" t="str" cm="1">
        <f t="array" ref="E1725">INDEX([1]!newIts[NEW],MATCH(indicatorsdb[[#This Row],[Column1]],[1]!newIts[OLD],0),0)</f>
        <v>DS75</v>
      </c>
      <c r="F1725">
        <v>41</v>
      </c>
      <c r="G1725" t="s">
        <v>94</v>
      </c>
      <c r="H1725" t="str" cm="1">
        <f t="array" ref="H1725">INDEX([1]!fableCountries[ALPHA3],MATCH(F1725,[1]!fableCountries[id],0),0)</f>
        <v>RASP</v>
      </c>
      <c r="I1725">
        <v>2022</v>
      </c>
      <c r="J1725">
        <v>9500.0908863681398</v>
      </c>
      <c r="K1725">
        <v>817.996383111559</v>
      </c>
      <c r="L1725">
        <v>0</v>
      </c>
      <c r="M1725">
        <v>2574.0959233379799</v>
      </c>
      <c r="N1725">
        <v>2568.50186141107</v>
      </c>
      <c r="O1725">
        <v>65.057291577104806</v>
      </c>
      <c r="P1725">
        <v>68.390192046271096</v>
      </c>
      <c r="Q1725">
        <v>2063.6432199844799</v>
      </c>
      <c r="R1725">
        <v>0</v>
      </c>
      <c r="S1725">
        <v>0.49125295125018398</v>
      </c>
      <c r="T1725">
        <v>0.5</v>
      </c>
      <c r="U1725">
        <v>42730.958842143002</v>
      </c>
      <c r="V1725">
        <v>6747.0722299190002</v>
      </c>
      <c r="W1725">
        <v>33706.560430197002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71880.880910423206</v>
      </c>
      <c r="AF1725">
        <v>132943.4</v>
      </c>
      <c r="AG1725">
        <v>168039.022876053</v>
      </c>
      <c r="AH1725">
        <v>0</v>
      </c>
      <c r="AI1725">
        <v>125042.53554911401</v>
      </c>
      <c r="AJ1725">
        <v>3975.1606644093299</v>
      </c>
      <c r="AK1725">
        <v>501881</v>
      </c>
      <c r="AL1725">
        <v>-255.63693973980801</v>
      </c>
      <c r="AM1725">
        <v>0</v>
      </c>
      <c r="AN1725">
        <v>-255.63693973980801</v>
      </c>
      <c r="AO1725">
        <v>0</v>
      </c>
      <c r="AP1725">
        <v>0</v>
      </c>
      <c r="AQ1725">
        <v>0</v>
      </c>
      <c r="AR1725">
        <v>0</v>
      </c>
      <c r="AS1725">
        <v>241.88068235996499</v>
      </c>
      <c r="AT1725">
        <v>56.709100854477001</v>
      </c>
      <c r="AU1725">
        <v>148.81490505429301</v>
      </c>
      <c r="AV1725">
        <v>36.356676451194801</v>
      </c>
      <c r="AW1725">
        <v>0</v>
      </c>
      <c r="AX1725">
        <v>0</v>
      </c>
      <c r="AY1725">
        <v>0</v>
      </c>
      <c r="AZ1725">
        <v>170.24223181840699</v>
      </c>
      <c r="BA1725">
        <v>117.89378288767099</v>
      </c>
      <c r="BB1725">
        <v>52.348448930735998</v>
      </c>
      <c r="BC1725">
        <v>412.12291417837201</v>
      </c>
      <c r="BD1725">
        <v>11.9371141117985</v>
      </c>
      <c r="BE1725">
        <v>1.7482660113461701</v>
      </c>
      <c r="BF1725">
        <v>-79.809372651969198</v>
      </c>
      <c r="BG1725">
        <v>0</v>
      </c>
      <c r="BH1725">
        <v>-66.123992528824601</v>
      </c>
      <c r="BI1725">
        <v>0</v>
      </c>
      <c r="BJ1725">
        <v>0</v>
      </c>
      <c r="BK1725">
        <v>0</v>
      </c>
      <c r="BL1725">
        <v>0</v>
      </c>
      <c r="BM1725">
        <v>1181215.96503368</v>
      </c>
      <c r="BN1725">
        <v>77658.711818385302</v>
      </c>
      <c r="BO1725">
        <v>72209.285489878806</v>
      </c>
      <c r="BP1725">
        <v>-79.809372651969198</v>
      </c>
      <c r="BQ1725">
        <v>0</v>
      </c>
    </row>
    <row r="1726" spans="1:69" x14ac:dyDescent="0.25">
      <c r="A1726">
        <v>19</v>
      </c>
      <c r="B1726" t="str">
        <f>IF(A1726=16,"CT",IF(A1726=20,"Shock",IF(A1726=19,"DecSoly",IF(A1726=18,"NoSoly","SolyTrade"))))</f>
        <v>DecSoly</v>
      </c>
      <c r="C1726" t="s">
        <v>16</v>
      </c>
      <c r="D1726" t="s">
        <v>15</v>
      </c>
      <c r="E1726" t="str" cm="1">
        <f t="array" ref="E1726">INDEX([1]!newIts[NEW],MATCH(indicatorsdb[[#This Row],[Column1]],[1]!newIts[OLD],0),0)</f>
        <v>DS75M</v>
      </c>
      <c r="F1726">
        <v>41</v>
      </c>
      <c r="G1726" t="s">
        <v>94</v>
      </c>
      <c r="H1726" t="str" cm="1">
        <f t="array" ref="H1726">INDEX([1]!fableCountries[ALPHA3],MATCH(F1726,[1]!fableCountries[id],0),0)</f>
        <v>RASP</v>
      </c>
      <c r="I1726">
        <v>2020</v>
      </c>
      <c r="J1726">
        <v>9005.6721324573009</v>
      </c>
      <c r="K1726">
        <v>793.360469633457</v>
      </c>
      <c r="L1726">
        <v>0</v>
      </c>
      <c r="M1726">
        <v>2541.4935313739302</v>
      </c>
      <c r="N1726">
        <v>2536.5687264121002</v>
      </c>
      <c r="O1726">
        <v>60.703788150471702</v>
      </c>
      <c r="P1726">
        <v>66.945584955254304</v>
      </c>
      <c r="Q1726">
        <v>2058.9710008802199</v>
      </c>
      <c r="R1726">
        <v>0</v>
      </c>
      <c r="S1726">
        <v>0.484438837584033</v>
      </c>
      <c r="T1726">
        <v>0.5</v>
      </c>
      <c r="U1726">
        <v>42730.958842143002</v>
      </c>
      <c r="V1726">
        <v>6747.0722299190002</v>
      </c>
      <c r="W1726">
        <v>33706.560430197002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97004.643271970504</v>
      </c>
      <c r="AF1726">
        <v>132943.4</v>
      </c>
      <c r="AG1726">
        <v>156088.305919209</v>
      </c>
      <c r="AH1726">
        <v>0</v>
      </c>
      <c r="AI1726">
        <v>112312.32533358</v>
      </c>
      <c r="AJ1726">
        <v>3532.3254752409698</v>
      </c>
      <c r="AK1726">
        <v>501881</v>
      </c>
      <c r="AL1726">
        <v>-446.01884483709</v>
      </c>
      <c r="AM1726">
        <v>0</v>
      </c>
      <c r="AN1726">
        <v>-446.01884483709</v>
      </c>
      <c r="AO1726">
        <v>0</v>
      </c>
      <c r="AP1726">
        <v>0</v>
      </c>
      <c r="AQ1726">
        <v>0</v>
      </c>
      <c r="AR1726">
        <v>0</v>
      </c>
      <c r="AS1726">
        <v>306.53470509623997</v>
      </c>
      <c r="AT1726">
        <v>67.680283179910106</v>
      </c>
      <c r="AU1726">
        <v>189.79038172881999</v>
      </c>
      <c r="AV1726">
        <v>49.064040187509697</v>
      </c>
      <c r="AW1726">
        <v>0</v>
      </c>
      <c r="AX1726">
        <v>0</v>
      </c>
      <c r="AY1726">
        <v>0</v>
      </c>
      <c r="AZ1726">
        <v>168.43792509083701</v>
      </c>
      <c r="BA1726">
        <v>116.59117969287399</v>
      </c>
      <c r="BB1726">
        <v>51.846745397963304</v>
      </c>
      <c r="BC1726">
        <v>474.97263018707702</v>
      </c>
      <c r="BD1726">
        <v>20.608246795790102</v>
      </c>
      <c r="BE1726">
        <v>2.8899946045431899</v>
      </c>
      <c r="BF1726">
        <v>-77.816040385288105</v>
      </c>
      <c r="BG1726">
        <v>0</v>
      </c>
      <c r="BH1726">
        <v>-54.317798984954699</v>
      </c>
      <c r="BI1726">
        <v>0</v>
      </c>
      <c r="BJ1726">
        <v>0</v>
      </c>
      <c r="BK1726">
        <v>0</v>
      </c>
      <c r="BL1726">
        <v>0</v>
      </c>
      <c r="BM1726">
        <v>1128034.4656032801</v>
      </c>
      <c r="BN1726">
        <v>72455.3801896488</v>
      </c>
      <c r="BO1726">
        <v>67790.551924912099</v>
      </c>
      <c r="BP1726">
        <v>-77.816040385288105</v>
      </c>
      <c r="BQ1726">
        <v>0</v>
      </c>
    </row>
    <row r="1727" spans="1:69" x14ac:dyDescent="0.25">
      <c r="A1727">
        <v>19</v>
      </c>
      <c r="B1727" t="str">
        <f>IF(A1727=16,"CT",IF(A1727=20,"Shock",IF(A1727=19,"DecSoly",IF(A1727=18,"NoSoly","SolyTrade"))))</f>
        <v>DecSoly</v>
      </c>
      <c r="C1727" t="s">
        <v>16</v>
      </c>
      <c r="D1727" t="s">
        <v>15</v>
      </c>
      <c r="E1727" t="str" cm="1">
        <f t="array" ref="E1727">INDEX([1]!newIts[NEW],MATCH(indicatorsdb[[#This Row],[Column1]],[1]!newIts[OLD],0),0)</f>
        <v>DS75M</v>
      </c>
      <c r="F1727">
        <v>41</v>
      </c>
      <c r="G1727" t="s">
        <v>94</v>
      </c>
      <c r="H1727" t="str" cm="1">
        <f t="array" ref="H1727">INDEX([1]!fableCountries[ALPHA3],MATCH(F1727,[1]!fableCountries[id],0),0)</f>
        <v>RASP</v>
      </c>
      <c r="I1727">
        <v>2022</v>
      </c>
      <c r="J1727">
        <v>9500.0908863681398</v>
      </c>
      <c r="K1727">
        <v>817.996383111559</v>
      </c>
      <c r="L1727">
        <v>0</v>
      </c>
      <c r="M1727">
        <v>2574.0959233379799</v>
      </c>
      <c r="N1727">
        <v>2568.50186141107</v>
      </c>
      <c r="O1727">
        <v>65.057291577104806</v>
      </c>
      <c r="P1727">
        <v>68.390192046271096</v>
      </c>
      <c r="Q1727">
        <v>2063.6432199844799</v>
      </c>
      <c r="R1727">
        <v>0</v>
      </c>
      <c r="S1727">
        <v>0.48249567319140002</v>
      </c>
      <c r="T1727">
        <v>0.5</v>
      </c>
      <c r="U1727">
        <v>42730.958842143002</v>
      </c>
      <c r="V1727">
        <v>6747.0722299190002</v>
      </c>
      <c r="W1727">
        <v>33706.560430197002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98611.0456188057</v>
      </c>
      <c r="AF1727">
        <v>132943.4</v>
      </c>
      <c r="AG1727">
        <v>154905.33576390601</v>
      </c>
      <c r="AH1727">
        <v>0</v>
      </c>
      <c r="AI1727">
        <v>111446.05795287801</v>
      </c>
      <c r="AJ1727">
        <v>3975.1606644093299</v>
      </c>
      <c r="AK1727">
        <v>501881</v>
      </c>
      <c r="AL1727">
        <v>-1182.9701553023499</v>
      </c>
      <c r="AM1727">
        <v>0</v>
      </c>
      <c r="AN1727">
        <v>-1182.9701553023499</v>
      </c>
      <c r="AO1727">
        <v>0</v>
      </c>
      <c r="AP1727">
        <v>0</v>
      </c>
      <c r="AQ1727">
        <v>0</v>
      </c>
      <c r="AR1727">
        <v>0</v>
      </c>
      <c r="AS1727">
        <v>305.888751043681</v>
      </c>
      <c r="AT1727">
        <v>69.941753246163799</v>
      </c>
      <c r="AU1727">
        <v>186.070454345793</v>
      </c>
      <c r="AV1727">
        <v>49.876543451724103</v>
      </c>
      <c r="AW1727">
        <v>0</v>
      </c>
      <c r="AX1727">
        <v>0</v>
      </c>
      <c r="AY1727">
        <v>0</v>
      </c>
      <c r="AZ1727">
        <v>170.24223181840699</v>
      </c>
      <c r="BA1727">
        <v>117.89378288767099</v>
      </c>
      <c r="BB1727">
        <v>52.348448930735998</v>
      </c>
      <c r="BC1727">
        <v>476.13098286208901</v>
      </c>
      <c r="BD1727">
        <v>54.312139409445798</v>
      </c>
      <c r="BE1727">
        <v>7.4111017065462903</v>
      </c>
      <c r="BF1727">
        <v>-77.816040385288105</v>
      </c>
      <c r="BG1727">
        <v>0</v>
      </c>
      <c r="BH1727">
        <v>-16.092799269295899</v>
      </c>
      <c r="BI1727">
        <v>0</v>
      </c>
      <c r="BJ1727">
        <v>0</v>
      </c>
      <c r="BK1727">
        <v>0</v>
      </c>
      <c r="BL1727">
        <v>0</v>
      </c>
      <c r="BM1727">
        <v>1181215.96503368</v>
      </c>
      <c r="BN1727">
        <v>77658.711818385302</v>
      </c>
      <c r="BO1727">
        <v>72209.285489878806</v>
      </c>
      <c r="BP1727">
        <v>-77.816040385288105</v>
      </c>
      <c r="BQ1727">
        <v>0</v>
      </c>
    </row>
    <row r="1728" spans="1:69" x14ac:dyDescent="0.25">
      <c r="A1728">
        <v>19</v>
      </c>
      <c r="B1728" t="str">
        <f>IF(A1728=16,"CT",IF(A1728=20,"Shock",IF(A1728=19,"DecSoly",IF(A1728=18,"NoSoly","SolyTrade"))))</f>
        <v>DecSoly</v>
      </c>
      <c r="C1728" t="s">
        <v>14</v>
      </c>
      <c r="D1728" t="s">
        <v>13</v>
      </c>
      <c r="E1728" t="str" cm="1">
        <f t="array" ref="E1728">INDEX([1]!newIts[NEW],MATCH(indicatorsdb[[#This Row],[Column1]],[1]!newIts[OLD],0),0)</f>
        <v>DS75S</v>
      </c>
      <c r="F1728">
        <v>41</v>
      </c>
      <c r="G1728" t="s">
        <v>94</v>
      </c>
      <c r="H1728" t="str" cm="1">
        <f t="array" ref="H1728">INDEX([1]!fableCountries[ALPHA3],MATCH(F1728,[1]!fableCountries[id],0),0)</f>
        <v>RASP</v>
      </c>
      <c r="I1728">
        <v>2020</v>
      </c>
      <c r="J1728">
        <v>9005.6721324573009</v>
      </c>
      <c r="K1728">
        <v>793.360469633457</v>
      </c>
      <c r="L1728">
        <v>0</v>
      </c>
      <c r="M1728">
        <v>2541.4935313739302</v>
      </c>
      <c r="N1728">
        <v>2536.5687264121002</v>
      </c>
      <c r="O1728">
        <v>60.703788150471702</v>
      </c>
      <c r="P1728">
        <v>66.945584955254304</v>
      </c>
      <c r="Q1728">
        <v>2058.9710008802199</v>
      </c>
      <c r="R1728">
        <v>0</v>
      </c>
      <c r="S1728">
        <v>0.48488029027461799</v>
      </c>
      <c r="T1728">
        <v>0.5</v>
      </c>
      <c r="U1728">
        <v>42730.958842143002</v>
      </c>
      <c r="V1728">
        <v>6747.0722299190002</v>
      </c>
      <c r="W1728">
        <v>33706.560430197002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111102.914918906</v>
      </c>
      <c r="AF1728">
        <v>132943.4</v>
      </c>
      <c r="AG1728">
        <v>147805.630777685</v>
      </c>
      <c r="AH1728">
        <v>0</v>
      </c>
      <c r="AI1728">
        <v>106496.72882816799</v>
      </c>
      <c r="AJ1728">
        <v>3532.3254752409698</v>
      </c>
      <c r="AK1728">
        <v>501881</v>
      </c>
      <c r="AL1728">
        <v>-227.15883731195899</v>
      </c>
      <c r="AM1728">
        <v>0</v>
      </c>
      <c r="AN1728">
        <v>-227.15883731195899</v>
      </c>
      <c r="AO1728">
        <v>0</v>
      </c>
      <c r="AP1728">
        <v>0</v>
      </c>
      <c r="AQ1728">
        <v>0</v>
      </c>
      <c r="AR1728">
        <v>0</v>
      </c>
      <c r="AS1728">
        <v>347.75913842114898</v>
      </c>
      <c r="AT1728">
        <v>74.6596084789022</v>
      </c>
      <c r="AU1728">
        <v>216.90471597599799</v>
      </c>
      <c r="AV1728">
        <v>56.194813966248297</v>
      </c>
      <c r="AW1728">
        <v>0</v>
      </c>
      <c r="AX1728">
        <v>0</v>
      </c>
      <c r="AY1728">
        <v>0</v>
      </c>
      <c r="AZ1728">
        <v>168.43792509083701</v>
      </c>
      <c r="BA1728">
        <v>116.59117969287399</v>
      </c>
      <c r="BB1728">
        <v>51.846745397963304</v>
      </c>
      <c r="BC1728">
        <v>516.19706351198602</v>
      </c>
      <c r="BD1728">
        <v>10.6073127195803</v>
      </c>
      <c r="BE1728">
        <v>1.55350817003861</v>
      </c>
      <c r="BF1728">
        <v>-77.803697510377106</v>
      </c>
      <c r="BG1728">
        <v>0</v>
      </c>
      <c r="BH1728">
        <v>-65.642876620758202</v>
      </c>
      <c r="BI1728">
        <v>0</v>
      </c>
      <c r="BJ1728">
        <v>0</v>
      </c>
      <c r="BK1728">
        <v>0</v>
      </c>
      <c r="BL1728">
        <v>0</v>
      </c>
      <c r="BM1728">
        <v>1128034.4656032801</v>
      </c>
      <c r="BN1728">
        <v>72455.3801896488</v>
      </c>
      <c r="BO1728">
        <v>67790.551924911997</v>
      </c>
      <c r="BP1728">
        <v>-77.803697510377106</v>
      </c>
      <c r="BQ1728">
        <v>0</v>
      </c>
    </row>
    <row r="1729" spans="1:69" x14ac:dyDescent="0.25">
      <c r="A1729">
        <v>19</v>
      </c>
      <c r="B1729" t="str">
        <f>IF(A1729=16,"CT",IF(A1729=20,"Shock",IF(A1729=19,"DecSoly",IF(A1729=18,"NoSoly","SolyTrade"))))</f>
        <v>DecSoly</v>
      </c>
      <c r="C1729" t="s">
        <v>14</v>
      </c>
      <c r="D1729" t="s">
        <v>13</v>
      </c>
      <c r="E1729" t="str" cm="1">
        <f t="array" ref="E1729">INDEX([1]!newIts[NEW],MATCH(indicatorsdb[[#This Row],[Column1]],[1]!newIts[OLD],0),0)</f>
        <v>DS75S</v>
      </c>
      <c r="F1729">
        <v>41</v>
      </c>
      <c r="G1729" t="s">
        <v>94</v>
      </c>
      <c r="H1729" t="str" cm="1">
        <f t="array" ref="H1729">INDEX([1]!fableCountries[ALPHA3],MATCH(F1729,[1]!fableCountries[id],0),0)</f>
        <v>RASP</v>
      </c>
      <c r="I1729">
        <v>2022</v>
      </c>
      <c r="J1729">
        <v>9500.0908863681398</v>
      </c>
      <c r="K1729">
        <v>817.996383111559</v>
      </c>
      <c r="L1729">
        <v>0</v>
      </c>
      <c r="M1729">
        <v>2574.0959233379799</v>
      </c>
      <c r="N1729">
        <v>2568.50186141107</v>
      </c>
      <c r="O1729">
        <v>65.057291577104806</v>
      </c>
      <c r="P1729">
        <v>68.390192046271096</v>
      </c>
      <c r="Q1729">
        <v>2063.6432199844799</v>
      </c>
      <c r="R1729">
        <v>0</v>
      </c>
      <c r="S1729">
        <v>0.48558005180226399</v>
      </c>
      <c r="T1729">
        <v>0.5</v>
      </c>
      <c r="U1729">
        <v>42730.958842143002</v>
      </c>
      <c r="V1729">
        <v>6747.0722299190002</v>
      </c>
      <c r="W1729">
        <v>33706.560430197002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110379.313091173</v>
      </c>
      <c r="AF1729">
        <v>132943.4</v>
      </c>
      <c r="AG1729">
        <v>147549.99383794499</v>
      </c>
      <c r="AH1729">
        <v>0</v>
      </c>
      <c r="AI1729">
        <v>107033.132406472</v>
      </c>
      <c r="AJ1729">
        <v>3975.1606644093299</v>
      </c>
      <c r="AK1729">
        <v>501881</v>
      </c>
      <c r="AL1729">
        <v>-255.63693973980801</v>
      </c>
      <c r="AM1729">
        <v>0</v>
      </c>
      <c r="AN1729">
        <v>-255.63693973980801</v>
      </c>
      <c r="AO1729">
        <v>0</v>
      </c>
      <c r="AP1729">
        <v>0</v>
      </c>
      <c r="AQ1729">
        <v>0</v>
      </c>
      <c r="AR1729">
        <v>0</v>
      </c>
      <c r="AS1729">
        <v>344.23470854122502</v>
      </c>
      <c r="AT1729">
        <v>75.767656917394106</v>
      </c>
      <c r="AU1729">
        <v>212.63822868603401</v>
      </c>
      <c r="AV1729">
        <v>55.828822937797199</v>
      </c>
      <c r="AW1729">
        <v>0</v>
      </c>
      <c r="AX1729">
        <v>0</v>
      </c>
      <c r="AY1729">
        <v>0</v>
      </c>
      <c r="AZ1729">
        <v>170.24223181840699</v>
      </c>
      <c r="BA1729">
        <v>117.89378288767099</v>
      </c>
      <c r="BB1729">
        <v>52.348448930735998</v>
      </c>
      <c r="BC1729">
        <v>514.47694035963195</v>
      </c>
      <c r="BD1729">
        <v>11.9371141117985</v>
      </c>
      <c r="BE1729">
        <v>1.7482660113461701</v>
      </c>
      <c r="BF1729">
        <v>-77.803697510377106</v>
      </c>
      <c r="BG1729">
        <v>0</v>
      </c>
      <c r="BH1729">
        <v>-64.118317387232494</v>
      </c>
      <c r="BI1729">
        <v>0</v>
      </c>
      <c r="BJ1729">
        <v>0</v>
      </c>
      <c r="BK1729">
        <v>0</v>
      </c>
      <c r="BL1729">
        <v>0</v>
      </c>
      <c r="BM1729">
        <v>1181215.96503368</v>
      </c>
      <c r="BN1729">
        <v>77658.711818385302</v>
      </c>
      <c r="BO1729">
        <v>72209.285489878806</v>
      </c>
      <c r="BP1729">
        <v>-77.803697510377106</v>
      </c>
      <c r="BQ1729">
        <v>0</v>
      </c>
    </row>
    <row r="1730" spans="1:69" x14ac:dyDescent="0.25">
      <c r="A1730">
        <v>19</v>
      </c>
      <c r="B1730" t="str">
        <f>IF(A1730=16,"CT",IF(A1730=20,"Shock",IF(A1730=19,"DecSoly",IF(A1730=18,"NoSoly","SolyTrade"))))</f>
        <v>DecSoly</v>
      </c>
      <c r="C1730" t="s">
        <v>12</v>
      </c>
      <c r="D1730" t="s">
        <v>11</v>
      </c>
      <c r="E1730" t="str" cm="1">
        <f t="array" ref="E1730">INDEX([1]!newIts[NEW],MATCH(indicatorsdb[[#This Row],[Column1]],[1]!newIts[OLD],0),0)</f>
        <v>DS100</v>
      </c>
      <c r="F1730">
        <v>41</v>
      </c>
      <c r="G1730" t="s">
        <v>94</v>
      </c>
      <c r="H1730" t="str" cm="1">
        <f t="array" ref="H1730">INDEX([1]!fableCountries[ALPHA3],MATCH(F1730,[1]!fableCountries[id],0),0)</f>
        <v>RASP</v>
      </c>
      <c r="I1730">
        <v>2020</v>
      </c>
      <c r="J1730">
        <v>9005.6721324573009</v>
      </c>
      <c r="K1730">
        <v>793.360469633457</v>
      </c>
      <c r="L1730">
        <v>0</v>
      </c>
      <c r="M1730">
        <v>2541.4935313739302</v>
      </c>
      <c r="N1730">
        <v>2536.6266866311498</v>
      </c>
      <c r="O1730">
        <v>60.707441866392301</v>
      </c>
      <c r="P1730">
        <v>66.951111204333301</v>
      </c>
      <c r="Q1730">
        <v>2058.9710008802199</v>
      </c>
      <c r="R1730">
        <v>0</v>
      </c>
      <c r="S1730">
        <v>0.490723530341036</v>
      </c>
      <c r="T1730">
        <v>0.5</v>
      </c>
      <c r="U1730">
        <v>42730.958842143002</v>
      </c>
      <c r="V1730">
        <v>6747.0722299190002</v>
      </c>
      <c r="W1730">
        <v>33706.560430197002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72509.439959786701</v>
      </c>
      <c r="AF1730">
        <v>132943.4</v>
      </c>
      <c r="AG1730">
        <v>168294.65981579301</v>
      </c>
      <c r="AH1730">
        <v>0</v>
      </c>
      <c r="AI1730">
        <v>124601.174749179</v>
      </c>
      <c r="AJ1730">
        <v>3532.3254752409698</v>
      </c>
      <c r="AK1730">
        <v>501881</v>
      </c>
      <c r="AL1730">
        <v>-227.15883731195899</v>
      </c>
      <c r="AM1730">
        <v>0</v>
      </c>
      <c r="AN1730">
        <v>-227.15883731195899</v>
      </c>
      <c r="AO1730">
        <v>0</v>
      </c>
      <c r="AP1730">
        <v>0</v>
      </c>
      <c r="AQ1730">
        <v>0</v>
      </c>
      <c r="AR1730">
        <v>0</v>
      </c>
      <c r="AS1730">
        <v>243.86064765267</v>
      </c>
      <c r="AT1730">
        <v>55.474626963531101</v>
      </c>
      <c r="AU1730">
        <v>151.71142495678399</v>
      </c>
      <c r="AV1730">
        <v>36.674595732354703</v>
      </c>
      <c r="AW1730">
        <v>0</v>
      </c>
      <c r="AX1730">
        <v>0</v>
      </c>
      <c r="AY1730">
        <v>0</v>
      </c>
      <c r="AZ1730">
        <v>167.30960604154399</v>
      </c>
      <c r="BA1730">
        <v>115.826806547137</v>
      </c>
      <c r="BB1730">
        <v>51.482799494407097</v>
      </c>
      <c r="BC1730">
        <v>411.17025369421401</v>
      </c>
      <c r="BD1730">
        <v>10.6073127195803</v>
      </c>
      <c r="BE1730">
        <v>1.55350817003861</v>
      </c>
      <c r="BF1730">
        <v>-79.809372651969198</v>
      </c>
      <c r="BG1730">
        <v>0</v>
      </c>
      <c r="BH1730">
        <v>-67.648551762350394</v>
      </c>
      <c r="BI1730">
        <v>0</v>
      </c>
      <c r="BJ1730">
        <v>0</v>
      </c>
      <c r="BK1730">
        <v>0</v>
      </c>
      <c r="BL1730">
        <v>0</v>
      </c>
      <c r="BM1730">
        <v>1123654.5950478199</v>
      </c>
      <c r="BN1730">
        <v>72368.903368972693</v>
      </c>
      <c r="BO1730">
        <v>67497.413867177194</v>
      </c>
      <c r="BP1730">
        <v>-79.809372651969198</v>
      </c>
      <c r="BQ1730">
        <v>0</v>
      </c>
    </row>
    <row r="1731" spans="1:69" x14ac:dyDescent="0.25">
      <c r="A1731">
        <v>19</v>
      </c>
      <c r="B1731" t="str">
        <f>IF(A1731=16,"CT",IF(A1731=20,"Shock",IF(A1731=19,"DecSoly",IF(A1731=18,"NoSoly","SolyTrade"))))</f>
        <v>DecSoly</v>
      </c>
      <c r="C1731" t="s">
        <v>12</v>
      </c>
      <c r="D1731" t="s">
        <v>11</v>
      </c>
      <c r="E1731" t="str" cm="1">
        <f t="array" ref="E1731">INDEX([1]!newIts[NEW],MATCH(indicatorsdb[[#This Row],[Column1]],[1]!newIts[OLD],0),0)</f>
        <v>DS100</v>
      </c>
      <c r="F1731">
        <v>41</v>
      </c>
      <c r="G1731" t="s">
        <v>94</v>
      </c>
      <c r="H1731" t="str" cm="1">
        <f t="array" ref="H1731">INDEX([1]!fableCountries[ALPHA3],MATCH(F1731,[1]!fableCountries[id],0),0)</f>
        <v>RASP</v>
      </c>
      <c r="I1731">
        <v>2022</v>
      </c>
      <c r="J1731">
        <v>9500.0908863681398</v>
      </c>
      <c r="K1731">
        <v>817.996383111559</v>
      </c>
      <c r="L1731">
        <v>0</v>
      </c>
      <c r="M1731">
        <v>2574.0959233379799</v>
      </c>
      <c r="N1731">
        <v>2568.55760565426</v>
      </c>
      <c r="O1731">
        <v>65.060829868478606</v>
      </c>
      <c r="P1731">
        <v>68.395506642148803</v>
      </c>
      <c r="Q1731">
        <v>2063.6432199844799</v>
      </c>
      <c r="R1731">
        <v>0</v>
      </c>
      <c r="S1731">
        <v>0.49203765131297</v>
      </c>
      <c r="T1731">
        <v>0.5</v>
      </c>
      <c r="U1731">
        <v>42730.958842143002</v>
      </c>
      <c r="V1731">
        <v>6747.0722299190002</v>
      </c>
      <c r="W1731">
        <v>33706.560430197002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71443.0518429246</v>
      </c>
      <c r="AF1731">
        <v>132943.4</v>
      </c>
      <c r="AG1731">
        <v>168039.022876053</v>
      </c>
      <c r="AH1731">
        <v>0</v>
      </c>
      <c r="AI1731">
        <v>125480.36461661301</v>
      </c>
      <c r="AJ1731">
        <v>3975.1606644093299</v>
      </c>
      <c r="AK1731">
        <v>501881</v>
      </c>
      <c r="AL1731">
        <v>-255.636939739779</v>
      </c>
      <c r="AM1731">
        <v>0</v>
      </c>
      <c r="AN1731">
        <v>-255.636939739779</v>
      </c>
      <c r="AO1731">
        <v>0</v>
      </c>
      <c r="AP1731">
        <v>0</v>
      </c>
      <c r="AQ1731">
        <v>0</v>
      </c>
      <c r="AR1731">
        <v>0</v>
      </c>
      <c r="AS1731">
        <v>241.28911164452299</v>
      </c>
      <c r="AT1731">
        <v>56.415164316880102</v>
      </c>
      <c r="AU1731">
        <v>148.73872071883099</v>
      </c>
      <c r="AV1731">
        <v>36.135226608811699</v>
      </c>
      <c r="AW1731">
        <v>0</v>
      </c>
      <c r="AX1731">
        <v>0</v>
      </c>
      <c r="AY1731">
        <v>0</v>
      </c>
      <c r="AZ1731">
        <v>169.27013108149001</v>
      </c>
      <c r="BA1731">
        <v>117.236499299087</v>
      </c>
      <c r="BB1731">
        <v>52.033631782403198</v>
      </c>
      <c r="BC1731">
        <v>410.559242726013</v>
      </c>
      <c r="BD1731">
        <v>11.9371141117985</v>
      </c>
      <c r="BE1731">
        <v>1.7482660113461701</v>
      </c>
      <c r="BF1731">
        <v>-79.809372651969198</v>
      </c>
      <c r="BG1731">
        <v>0</v>
      </c>
      <c r="BH1731">
        <v>-66.123992528824601</v>
      </c>
      <c r="BI1731">
        <v>0</v>
      </c>
      <c r="BJ1731">
        <v>0</v>
      </c>
      <c r="BK1731">
        <v>0</v>
      </c>
      <c r="BL1731">
        <v>0</v>
      </c>
      <c r="BM1731">
        <v>1176907.9020976899</v>
      </c>
      <c r="BN1731">
        <v>77578.728311691797</v>
      </c>
      <c r="BO1731">
        <v>71925.852003044696</v>
      </c>
      <c r="BP1731">
        <v>-79.809372651969198</v>
      </c>
      <c r="BQ1731">
        <v>0</v>
      </c>
    </row>
    <row r="1732" spans="1:69" x14ac:dyDescent="0.25">
      <c r="A1732">
        <v>19</v>
      </c>
      <c r="B1732" t="str">
        <f>IF(A1732=16,"CT",IF(A1732=20,"Shock",IF(A1732=19,"DecSoly",IF(A1732=18,"NoSoly","SolyTrade"))))</f>
        <v>DecSoly</v>
      </c>
      <c r="C1732" t="s">
        <v>10</v>
      </c>
      <c r="D1732" t="s">
        <v>9</v>
      </c>
      <c r="E1732" t="str" cm="1">
        <f t="array" ref="E1732">INDEX([1]!newIts[NEW],MATCH(indicatorsdb[[#This Row],[Column1]],[1]!newIts[OLD],0),0)</f>
        <v>DS100M</v>
      </c>
      <c r="F1732">
        <v>41</v>
      </c>
      <c r="G1732" t="s">
        <v>94</v>
      </c>
      <c r="H1732" t="str" cm="1">
        <f t="array" ref="H1732">INDEX([1]!fableCountries[ALPHA3],MATCH(F1732,[1]!fableCountries[id],0),0)</f>
        <v>RASP</v>
      </c>
      <c r="I1732">
        <v>2020</v>
      </c>
      <c r="J1732">
        <v>9005.6721324573009</v>
      </c>
      <c r="K1732">
        <v>793.360469633457</v>
      </c>
      <c r="L1732">
        <v>0</v>
      </c>
      <c r="M1732">
        <v>2541.4935313739302</v>
      </c>
      <c r="N1732">
        <v>2536.6266866311498</v>
      </c>
      <c r="O1732">
        <v>60.707441866392301</v>
      </c>
      <c r="P1732">
        <v>66.951111204333301</v>
      </c>
      <c r="Q1732">
        <v>2058.9710008802199</v>
      </c>
      <c r="R1732">
        <v>0</v>
      </c>
      <c r="S1732">
        <v>0.48501634877178201</v>
      </c>
      <c r="T1732">
        <v>0.5</v>
      </c>
      <c r="U1732">
        <v>42730.958842143002</v>
      </c>
      <c r="V1732">
        <v>6747.0722299190002</v>
      </c>
      <c r="W1732">
        <v>33706.560430197002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96416.019690398694</v>
      </c>
      <c r="AF1732">
        <v>132943.4</v>
      </c>
      <c r="AG1732">
        <v>156307.16592673399</v>
      </c>
      <c r="AH1732">
        <v>0</v>
      </c>
      <c r="AI1732">
        <v>112682.08890762601</v>
      </c>
      <c r="AJ1732">
        <v>3532.3254752409698</v>
      </c>
      <c r="AK1732">
        <v>501881</v>
      </c>
      <c r="AL1732">
        <v>-227.15883731195899</v>
      </c>
      <c r="AM1732">
        <v>0</v>
      </c>
      <c r="AN1732">
        <v>-227.15883731195899</v>
      </c>
      <c r="AO1732">
        <v>0</v>
      </c>
      <c r="AP1732">
        <v>0</v>
      </c>
      <c r="AQ1732">
        <v>0</v>
      </c>
      <c r="AR1732">
        <v>0</v>
      </c>
      <c r="AS1732">
        <v>305.74927581422298</v>
      </c>
      <c r="AT1732">
        <v>67.309485392440905</v>
      </c>
      <c r="AU1732">
        <v>189.67347052978999</v>
      </c>
      <c r="AV1732">
        <v>48.7663198919916</v>
      </c>
      <c r="AW1732">
        <v>0</v>
      </c>
      <c r="AX1732">
        <v>0</v>
      </c>
      <c r="AY1732">
        <v>0</v>
      </c>
      <c r="AZ1732">
        <v>167.30960604154399</v>
      </c>
      <c r="BA1732">
        <v>115.826806547137</v>
      </c>
      <c r="BB1732">
        <v>51.482799494407097</v>
      </c>
      <c r="BC1732">
        <v>473.05888185576703</v>
      </c>
      <c r="BD1732">
        <v>10.6073127195803</v>
      </c>
      <c r="BE1732">
        <v>1.55350817003861</v>
      </c>
      <c r="BF1732">
        <v>-77.816040385288105</v>
      </c>
      <c r="BG1732">
        <v>0</v>
      </c>
      <c r="BH1732">
        <v>-65.655219495669201</v>
      </c>
      <c r="BI1732">
        <v>0</v>
      </c>
      <c r="BJ1732">
        <v>0</v>
      </c>
      <c r="BK1732">
        <v>0</v>
      </c>
      <c r="BL1732">
        <v>0</v>
      </c>
      <c r="BM1732">
        <v>1123654.5950478199</v>
      </c>
      <c r="BN1732">
        <v>72368.903368972693</v>
      </c>
      <c r="BO1732">
        <v>67497.413867177194</v>
      </c>
      <c r="BP1732">
        <v>-77.816040385288105</v>
      </c>
      <c r="BQ1732">
        <v>0</v>
      </c>
    </row>
    <row r="1733" spans="1:69" x14ac:dyDescent="0.25">
      <c r="A1733">
        <v>19</v>
      </c>
      <c r="B1733" t="str">
        <f>IF(A1733=16,"CT",IF(A1733=20,"Shock",IF(A1733=19,"DecSoly",IF(A1733=18,"NoSoly","SolyTrade"))))</f>
        <v>DecSoly</v>
      </c>
      <c r="C1733" t="s">
        <v>10</v>
      </c>
      <c r="D1733" t="s">
        <v>9</v>
      </c>
      <c r="E1733" t="str" cm="1">
        <f t="array" ref="E1733">INDEX([1]!newIts[NEW],MATCH(indicatorsdb[[#This Row],[Column1]],[1]!newIts[OLD],0),0)</f>
        <v>DS100M</v>
      </c>
      <c r="F1733">
        <v>41</v>
      </c>
      <c r="G1733" t="s">
        <v>94</v>
      </c>
      <c r="H1733" t="str" cm="1">
        <f t="array" ref="H1733">INDEX([1]!fableCountries[ALPHA3],MATCH(F1733,[1]!fableCountries[id],0),0)</f>
        <v>RASP</v>
      </c>
      <c r="I1733">
        <v>2022</v>
      </c>
      <c r="J1733">
        <v>9500.0908863681398</v>
      </c>
      <c r="K1733">
        <v>817.996383111559</v>
      </c>
      <c r="L1733">
        <v>0</v>
      </c>
      <c r="M1733">
        <v>2574.0959233379799</v>
      </c>
      <c r="N1733">
        <v>2568.55760565426</v>
      </c>
      <c r="O1733">
        <v>65.060829868478606</v>
      </c>
      <c r="P1733">
        <v>68.395506642148703</v>
      </c>
      <c r="Q1733">
        <v>2063.6432199844799</v>
      </c>
      <c r="R1733">
        <v>0</v>
      </c>
      <c r="S1733">
        <v>0.48305579477076399</v>
      </c>
      <c r="T1733">
        <v>0.5</v>
      </c>
      <c r="U1733">
        <v>42730.958842143002</v>
      </c>
      <c r="V1733">
        <v>6747.0722299190002</v>
      </c>
      <c r="W1733">
        <v>33706.560430197002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98040.760906745796</v>
      </c>
      <c r="AF1733">
        <v>132943.4</v>
      </c>
      <c r="AG1733">
        <v>155113.609231348</v>
      </c>
      <c r="AH1733">
        <v>0</v>
      </c>
      <c r="AI1733">
        <v>111808.06919749601</v>
      </c>
      <c r="AJ1733">
        <v>3975.1606644093299</v>
      </c>
      <c r="AK1733">
        <v>501881</v>
      </c>
      <c r="AL1733">
        <v>-1193.55669538546</v>
      </c>
      <c r="AM1733">
        <v>0</v>
      </c>
      <c r="AN1733">
        <v>-1193.55669538546</v>
      </c>
      <c r="AO1733">
        <v>0</v>
      </c>
      <c r="AP1733">
        <v>0</v>
      </c>
      <c r="AQ1733">
        <v>0</v>
      </c>
      <c r="AR1733">
        <v>0</v>
      </c>
      <c r="AS1733">
        <v>305.145432984509</v>
      </c>
      <c r="AT1733">
        <v>69.582246329661004</v>
      </c>
      <c r="AU1733">
        <v>185.97508787017301</v>
      </c>
      <c r="AV1733">
        <v>49.588098784674699</v>
      </c>
      <c r="AW1733">
        <v>0</v>
      </c>
      <c r="AX1733">
        <v>0</v>
      </c>
      <c r="AY1733">
        <v>0</v>
      </c>
      <c r="AZ1733">
        <v>169.27013108149001</v>
      </c>
      <c r="BA1733">
        <v>117.236499299087</v>
      </c>
      <c r="BB1733">
        <v>52.033631782403198</v>
      </c>
      <c r="BC1733">
        <v>474.41556406599898</v>
      </c>
      <c r="BD1733">
        <v>54.795897454890898</v>
      </c>
      <c r="BE1733">
        <v>7.4757492745027498</v>
      </c>
      <c r="BF1733">
        <v>-77.816040385288105</v>
      </c>
      <c r="BG1733">
        <v>0</v>
      </c>
      <c r="BH1733">
        <v>-15.5443936558944</v>
      </c>
      <c r="BI1733">
        <v>0</v>
      </c>
      <c r="BJ1733">
        <v>0</v>
      </c>
      <c r="BK1733">
        <v>0</v>
      </c>
      <c r="BL1733">
        <v>0</v>
      </c>
      <c r="BM1733">
        <v>1176907.9020976899</v>
      </c>
      <c r="BN1733">
        <v>77578.728311691695</v>
      </c>
      <c r="BO1733">
        <v>71925.852003044594</v>
      </c>
      <c r="BP1733">
        <v>-77.816040385288105</v>
      </c>
      <c r="BQ1733">
        <v>0</v>
      </c>
    </row>
    <row r="1734" spans="1:69" x14ac:dyDescent="0.25">
      <c r="A1734">
        <v>19</v>
      </c>
      <c r="B1734" t="str">
        <f>IF(A1734=16,"CT",IF(A1734=20,"Shock",IF(A1734=19,"DecSoly",IF(A1734=18,"NoSoly","SolyTrade"))))</f>
        <v>DecSoly</v>
      </c>
      <c r="C1734" t="s">
        <v>8</v>
      </c>
      <c r="D1734" t="s">
        <v>7</v>
      </c>
      <c r="E1734" t="str" cm="1">
        <f t="array" ref="E1734">INDEX([1]!newIts[NEW],MATCH(indicatorsdb[[#This Row],[Column1]],[1]!newIts[OLD],0),0)</f>
        <v>DS100S</v>
      </c>
      <c r="F1734">
        <v>41</v>
      </c>
      <c r="G1734" t="s">
        <v>94</v>
      </c>
      <c r="H1734" t="str" cm="1">
        <f t="array" ref="H1734">INDEX([1]!fableCountries[ALPHA3],MATCH(F1734,[1]!fableCountries[id],0),0)</f>
        <v>RASP</v>
      </c>
      <c r="I1734">
        <v>2020</v>
      </c>
      <c r="J1734">
        <v>9005.6721324573009</v>
      </c>
      <c r="K1734">
        <v>793.360469633457</v>
      </c>
      <c r="L1734">
        <v>0</v>
      </c>
      <c r="M1734">
        <v>2541.4935313739302</v>
      </c>
      <c r="N1734">
        <v>2536.6266866311498</v>
      </c>
      <c r="O1734">
        <v>60.707441866392301</v>
      </c>
      <c r="P1734">
        <v>66.951111204333301</v>
      </c>
      <c r="Q1734">
        <v>2058.9710008802199</v>
      </c>
      <c r="R1734">
        <v>0</v>
      </c>
      <c r="S1734">
        <v>0.48606953454130902</v>
      </c>
      <c r="T1734">
        <v>0.5</v>
      </c>
      <c r="U1734">
        <v>42730.958842143002</v>
      </c>
      <c r="V1734">
        <v>6747.0722299190002</v>
      </c>
      <c r="W1734">
        <v>33706.560430197002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110439.367491033</v>
      </c>
      <c r="AF1734">
        <v>132943.4</v>
      </c>
      <c r="AG1734">
        <v>147805.630777685</v>
      </c>
      <c r="AH1734">
        <v>0</v>
      </c>
      <c r="AI1734">
        <v>107160.276256041</v>
      </c>
      <c r="AJ1734">
        <v>3532.3254752409698</v>
      </c>
      <c r="AK1734">
        <v>501881</v>
      </c>
      <c r="AL1734">
        <v>-227.15883731195899</v>
      </c>
      <c r="AM1734">
        <v>0</v>
      </c>
      <c r="AN1734">
        <v>-227.15883731195899</v>
      </c>
      <c r="AO1734">
        <v>0</v>
      </c>
      <c r="AP1734">
        <v>0</v>
      </c>
      <c r="AQ1734">
        <v>0</v>
      </c>
      <c r="AR1734">
        <v>0</v>
      </c>
      <c r="AS1734">
        <v>346.88207591737</v>
      </c>
      <c r="AT1734">
        <v>74.251720628682904</v>
      </c>
      <c r="AU1734">
        <v>216.771157397807</v>
      </c>
      <c r="AV1734">
        <v>55.859197890879898</v>
      </c>
      <c r="AW1734">
        <v>0</v>
      </c>
      <c r="AX1734">
        <v>0</v>
      </c>
      <c r="AY1734">
        <v>0</v>
      </c>
      <c r="AZ1734">
        <v>167.30960604154399</v>
      </c>
      <c r="BA1734">
        <v>115.826806547137</v>
      </c>
      <c r="BB1734">
        <v>51.482799494407097</v>
      </c>
      <c r="BC1734">
        <v>514.19168195891405</v>
      </c>
      <c r="BD1734">
        <v>10.6073127195803</v>
      </c>
      <c r="BE1734">
        <v>1.55350817003861</v>
      </c>
      <c r="BF1734">
        <v>-77.803697510377106</v>
      </c>
      <c r="BG1734">
        <v>0</v>
      </c>
      <c r="BH1734">
        <v>-65.642876620758202</v>
      </c>
      <c r="BI1734">
        <v>0</v>
      </c>
      <c r="BJ1734">
        <v>0</v>
      </c>
      <c r="BK1734">
        <v>0</v>
      </c>
      <c r="BL1734">
        <v>0</v>
      </c>
      <c r="BM1734">
        <v>1123654.5950478199</v>
      </c>
      <c r="BN1734">
        <v>72368.903368972693</v>
      </c>
      <c r="BO1734">
        <v>67497.413867177194</v>
      </c>
      <c r="BP1734">
        <v>-77.803697510377106</v>
      </c>
      <c r="BQ1734">
        <v>0</v>
      </c>
    </row>
    <row r="1735" spans="1:69" x14ac:dyDescent="0.25">
      <c r="A1735">
        <v>19</v>
      </c>
      <c r="B1735" t="str">
        <f>IF(A1735=16,"CT",IF(A1735=20,"Shock",IF(A1735=19,"DecSoly",IF(A1735=18,"NoSoly","SolyTrade"))))</f>
        <v>DecSoly</v>
      </c>
      <c r="C1735" t="s">
        <v>8</v>
      </c>
      <c r="D1735" t="s">
        <v>7</v>
      </c>
      <c r="E1735" t="str" cm="1">
        <f t="array" ref="E1735">INDEX([1]!newIts[NEW],MATCH(indicatorsdb[[#This Row],[Column1]],[1]!newIts[OLD],0),0)</f>
        <v>DS100S</v>
      </c>
      <c r="F1735">
        <v>41</v>
      </c>
      <c r="G1735" t="s">
        <v>94</v>
      </c>
      <c r="H1735" t="str" cm="1">
        <f t="array" ref="H1735">INDEX([1]!fableCountries[ALPHA3],MATCH(F1735,[1]!fableCountries[id],0),0)</f>
        <v>RASP</v>
      </c>
      <c r="I1735">
        <v>2022</v>
      </c>
      <c r="J1735">
        <v>9500.0908863681398</v>
      </c>
      <c r="K1735">
        <v>817.996383111559</v>
      </c>
      <c r="L1735">
        <v>0</v>
      </c>
      <c r="M1735">
        <v>2574.0959233379799</v>
      </c>
      <c r="N1735">
        <v>2568.55760565426</v>
      </c>
      <c r="O1735">
        <v>65.060829868478606</v>
      </c>
      <c r="P1735">
        <v>68.395506642148803</v>
      </c>
      <c r="Q1735">
        <v>2063.6432199844799</v>
      </c>
      <c r="R1735">
        <v>0</v>
      </c>
      <c r="S1735">
        <v>0.48672779180256498</v>
      </c>
      <c r="T1735">
        <v>0.5</v>
      </c>
      <c r="U1735">
        <v>42730.958842143002</v>
      </c>
      <c r="V1735">
        <v>6747.0722299190002</v>
      </c>
      <c r="W1735">
        <v>33706.560430197002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109738.923268495</v>
      </c>
      <c r="AF1735">
        <v>132943.4</v>
      </c>
      <c r="AG1735">
        <v>147549.99383794499</v>
      </c>
      <c r="AH1735">
        <v>0</v>
      </c>
      <c r="AI1735">
        <v>107673.52222915</v>
      </c>
      <c r="AJ1735">
        <v>3975.1606644093299</v>
      </c>
      <c r="AK1735">
        <v>501881</v>
      </c>
      <c r="AL1735">
        <v>-255.63693973980801</v>
      </c>
      <c r="AM1735">
        <v>0</v>
      </c>
      <c r="AN1735">
        <v>-255.63693973980801</v>
      </c>
      <c r="AO1735">
        <v>0</v>
      </c>
      <c r="AP1735">
        <v>0</v>
      </c>
      <c r="AQ1735">
        <v>0</v>
      </c>
      <c r="AR1735">
        <v>0</v>
      </c>
      <c r="AS1735">
        <v>343.40767080976599</v>
      </c>
      <c r="AT1735">
        <v>75.3734453901276</v>
      </c>
      <c r="AU1735">
        <v>212.52930565735599</v>
      </c>
      <c r="AV1735">
        <v>55.504919762281901</v>
      </c>
      <c r="AW1735">
        <v>0</v>
      </c>
      <c r="AX1735">
        <v>0</v>
      </c>
      <c r="AY1735">
        <v>0</v>
      </c>
      <c r="AZ1735">
        <v>169.27013108149001</v>
      </c>
      <c r="BA1735">
        <v>117.236499299087</v>
      </c>
      <c r="BB1735">
        <v>52.033631782403198</v>
      </c>
      <c r="BC1735">
        <v>512.67780189125597</v>
      </c>
      <c r="BD1735">
        <v>11.9371141117985</v>
      </c>
      <c r="BE1735">
        <v>1.7482660113461701</v>
      </c>
      <c r="BF1735">
        <v>-77.803697510377106</v>
      </c>
      <c r="BG1735">
        <v>0</v>
      </c>
      <c r="BH1735">
        <v>-64.118317387232494</v>
      </c>
      <c r="BI1735">
        <v>0</v>
      </c>
      <c r="BJ1735">
        <v>0</v>
      </c>
      <c r="BK1735">
        <v>0</v>
      </c>
      <c r="BL1735">
        <v>0</v>
      </c>
      <c r="BM1735">
        <v>1176907.9020976899</v>
      </c>
      <c r="BN1735">
        <v>77578.728311691797</v>
      </c>
      <c r="BO1735">
        <v>71925.852003044696</v>
      </c>
      <c r="BP1735">
        <v>-77.803697510377106</v>
      </c>
      <c r="BQ1735">
        <v>0</v>
      </c>
    </row>
    <row r="1736" spans="1:69" x14ac:dyDescent="0.25">
      <c r="A1736">
        <v>19</v>
      </c>
      <c r="B1736" t="str">
        <f>IF(A1736=16,"CT",IF(A1736=20,"Shock",IF(A1736=19,"DecSoly",IF(A1736=18,"NoSoly","SolyTrade"))))</f>
        <v>DecSoly</v>
      </c>
      <c r="C1736" t="s">
        <v>30</v>
      </c>
      <c r="D1736" t="s">
        <v>29</v>
      </c>
      <c r="E1736" t="str" cm="1">
        <f t="array" ref="E1736">INDEX([1]!newIts[NEW],MATCH(indicatorsdb[[#This Row],[Column1]],[1]!newIts[OLD],0),0)</f>
        <v>DS25</v>
      </c>
      <c r="F1736">
        <v>43</v>
      </c>
      <c r="G1736" t="s">
        <v>93</v>
      </c>
      <c r="H1736" t="str" cm="1">
        <f t="array" ref="H1736">INDEX([1]!fableCountries[ALPHA3],MATCH(F1736,[1]!fableCountries[id],0),0)</f>
        <v>RCSA</v>
      </c>
      <c r="I1736">
        <v>2020</v>
      </c>
      <c r="J1736">
        <v>1246.8531664222101</v>
      </c>
      <c r="K1736">
        <v>211.96673047485999</v>
      </c>
      <c r="L1736">
        <v>0</v>
      </c>
      <c r="M1736">
        <v>2458.82751589179</v>
      </c>
      <c r="N1736">
        <v>2453.6690497960099</v>
      </c>
      <c r="O1736">
        <v>68.082474016061397</v>
      </c>
      <c r="P1736">
        <v>67.470203343484897</v>
      </c>
      <c r="Q1736">
        <v>2035.5717489880999</v>
      </c>
      <c r="R1736">
        <v>0</v>
      </c>
      <c r="S1736">
        <v>0.64546511002776996</v>
      </c>
      <c r="T1736">
        <v>0.5</v>
      </c>
      <c r="U1736">
        <v>101906.809999406</v>
      </c>
      <c r="V1736">
        <v>10964.63372389</v>
      </c>
      <c r="W1736">
        <v>19784.466426298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39606.184976164797</v>
      </c>
      <c r="AF1736">
        <v>101495.828820029</v>
      </c>
      <c r="AG1736">
        <v>276577.02791108901</v>
      </c>
      <c r="AH1736">
        <v>0</v>
      </c>
      <c r="AI1736">
        <v>168585.835544776</v>
      </c>
      <c r="AJ1736">
        <v>1733.3227479408999</v>
      </c>
      <c r="AK1736">
        <v>587998.19999999995</v>
      </c>
      <c r="AL1736">
        <v>-522.341357362748</v>
      </c>
      <c r="AM1736">
        <v>0</v>
      </c>
      <c r="AN1736">
        <v>-522.341357362748</v>
      </c>
      <c r="AO1736">
        <v>0</v>
      </c>
      <c r="AP1736">
        <v>0</v>
      </c>
      <c r="AQ1736">
        <v>0</v>
      </c>
      <c r="AR1736">
        <v>0</v>
      </c>
      <c r="AS1736">
        <v>28.847878314358599</v>
      </c>
      <c r="AT1736">
        <v>14.7680185084581</v>
      </c>
      <c r="AU1736">
        <v>9.0091265625090493</v>
      </c>
      <c r="AV1736">
        <v>5.0707332433914099</v>
      </c>
      <c r="AW1736">
        <v>0</v>
      </c>
      <c r="AX1736">
        <v>0</v>
      </c>
      <c r="AY1736">
        <v>0</v>
      </c>
      <c r="AZ1736">
        <v>96.8651801566172</v>
      </c>
      <c r="BA1736">
        <v>58.924170449918698</v>
      </c>
      <c r="BB1736">
        <v>37.941009706698402</v>
      </c>
      <c r="BC1736">
        <v>125.71305847097599</v>
      </c>
      <c r="BD1736">
        <v>42.146563207793903</v>
      </c>
      <c r="BE1736">
        <v>0.233404487832236</v>
      </c>
      <c r="BF1736">
        <v>-195.16509632405501</v>
      </c>
      <c r="BG1736">
        <v>0</v>
      </c>
      <c r="BH1736">
        <v>-152.78512862842899</v>
      </c>
      <c r="BI1736">
        <v>0</v>
      </c>
      <c r="BJ1736">
        <v>0</v>
      </c>
      <c r="BK1736">
        <v>0</v>
      </c>
      <c r="BL1736">
        <v>0</v>
      </c>
      <c r="BM1736">
        <v>274837.02249101503</v>
      </c>
      <c r="BN1736">
        <v>16935.473295879299</v>
      </c>
      <c r="BO1736">
        <v>30869.0546940901</v>
      </c>
      <c r="BP1736">
        <v>-195.16509632405501</v>
      </c>
      <c r="BQ1736">
        <v>0</v>
      </c>
    </row>
    <row r="1737" spans="1:69" x14ac:dyDescent="0.25">
      <c r="A1737">
        <v>19</v>
      </c>
      <c r="B1737" t="str">
        <f>IF(A1737=16,"CT",IF(A1737=20,"Shock",IF(A1737=19,"DecSoly",IF(A1737=18,"NoSoly","SolyTrade"))))</f>
        <v>DecSoly</v>
      </c>
      <c r="C1737" t="s">
        <v>30</v>
      </c>
      <c r="D1737" t="s">
        <v>29</v>
      </c>
      <c r="E1737" t="str" cm="1">
        <f t="array" ref="E1737">INDEX([1]!newIts[NEW],MATCH(indicatorsdb[[#This Row],[Column1]],[1]!newIts[OLD],0),0)</f>
        <v>DS25</v>
      </c>
      <c r="F1737">
        <v>43</v>
      </c>
      <c r="G1737" t="s">
        <v>93</v>
      </c>
      <c r="H1737" t="str" cm="1">
        <f t="array" ref="H1737">INDEX([1]!fableCountries[ALPHA3],MATCH(F1737,[1]!fableCountries[id],0),0)</f>
        <v>RCSA</v>
      </c>
      <c r="I1737">
        <v>2022</v>
      </c>
      <c r="J1737">
        <v>1477.6364198039701</v>
      </c>
      <c r="K1737">
        <v>221.82542436638701</v>
      </c>
      <c r="L1737">
        <v>0</v>
      </c>
      <c r="M1737">
        <v>2496.5874714035399</v>
      </c>
      <c r="N1737">
        <v>2491.1458277408801</v>
      </c>
      <c r="O1737">
        <v>72.092924715131105</v>
      </c>
      <c r="P1737">
        <v>69.1244054106687</v>
      </c>
      <c r="Q1737">
        <v>2061.5257823408201</v>
      </c>
      <c r="R1737">
        <v>0</v>
      </c>
      <c r="S1737">
        <v>0.65937095641351495</v>
      </c>
      <c r="T1737">
        <v>0.5</v>
      </c>
      <c r="U1737">
        <v>101906.809999406</v>
      </c>
      <c r="V1737">
        <v>10964.63372389</v>
      </c>
      <c r="W1737">
        <v>19784.466426298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40033.917206754901</v>
      </c>
      <c r="AF1737">
        <v>92770.714333932599</v>
      </c>
      <c r="AG1737">
        <v>275975.30064538802</v>
      </c>
      <c r="AH1737">
        <v>0</v>
      </c>
      <c r="AI1737">
        <v>177263.51417361401</v>
      </c>
      <c r="AJ1737">
        <v>1954.7536403101401</v>
      </c>
      <c r="AK1737">
        <v>587998.19999999995</v>
      </c>
      <c r="AL1737">
        <v>-601.72726570075599</v>
      </c>
      <c r="AM1737">
        <v>0</v>
      </c>
      <c r="AN1737">
        <v>-601.72726570075599</v>
      </c>
      <c r="AO1737">
        <v>0</v>
      </c>
      <c r="AP1737">
        <v>0</v>
      </c>
      <c r="AQ1737">
        <v>0</v>
      </c>
      <c r="AR1737">
        <v>0</v>
      </c>
      <c r="AS1737">
        <v>29.079170509714299</v>
      </c>
      <c r="AT1737">
        <v>15.159339600908901</v>
      </c>
      <c r="AU1737">
        <v>8.7648657564966701</v>
      </c>
      <c r="AV1737">
        <v>5.1549651523087396</v>
      </c>
      <c r="AW1737">
        <v>0</v>
      </c>
      <c r="AX1737">
        <v>0</v>
      </c>
      <c r="AY1737">
        <v>0</v>
      </c>
      <c r="AZ1737">
        <v>92.394422618245599</v>
      </c>
      <c r="BA1737">
        <v>55.407895798720702</v>
      </c>
      <c r="BB1737">
        <v>36.986526819524897</v>
      </c>
      <c r="BC1737">
        <v>121.47359312796</v>
      </c>
      <c r="BD1737">
        <v>48.547625575785901</v>
      </c>
      <c r="BE1737">
        <v>0.263221764554113</v>
      </c>
      <c r="BF1737">
        <v>-239.36214729559001</v>
      </c>
      <c r="BG1737">
        <v>0</v>
      </c>
      <c r="BH1737">
        <v>-190.55129995524999</v>
      </c>
      <c r="BI1737">
        <v>0</v>
      </c>
      <c r="BJ1737">
        <v>0</v>
      </c>
      <c r="BK1737">
        <v>0</v>
      </c>
      <c r="BL1737">
        <v>0</v>
      </c>
      <c r="BM1737">
        <v>293882.67434786999</v>
      </c>
      <c r="BN1737">
        <v>18067.428958370299</v>
      </c>
      <c r="BO1737">
        <v>32944.8514517722</v>
      </c>
      <c r="BP1737">
        <v>-239.36214729559001</v>
      </c>
      <c r="BQ1737">
        <v>0</v>
      </c>
    </row>
    <row r="1738" spans="1:69" x14ac:dyDescent="0.25">
      <c r="A1738">
        <v>19</v>
      </c>
      <c r="B1738" t="str">
        <f>IF(A1738=16,"CT",IF(A1738=20,"Shock",IF(A1738=19,"DecSoly",IF(A1738=18,"NoSoly","SolyTrade"))))</f>
        <v>DecSoly</v>
      </c>
      <c r="C1738" t="s">
        <v>28</v>
      </c>
      <c r="D1738" t="s">
        <v>27</v>
      </c>
      <c r="E1738" t="str" cm="1">
        <f t="array" ref="E1738">INDEX([1]!newIts[NEW],MATCH(indicatorsdb[[#This Row],[Column1]],[1]!newIts[OLD],0),0)</f>
        <v>DS25M</v>
      </c>
      <c r="F1738">
        <v>43</v>
      </c>
      <c r="G1738" t="s">
        <v>93</v>
      </c>
      <c r="H1738" t="str" cm="1">
        <f t="array" ref="H1738">INDEX([1]!fableCountries[ALPHA3],MATCH(F1738,[1]!fableCountries[id],0),0)</f>
        <v>RCSA</v>
      </c>
      <c r="I1738">
        <v>2020</v>
      </c>
      <c r="J1738">
        <v>1246.8531664222101</v>
      </c>
      <c r="K1738">
        <v>211.96673047485999</v>
      </c>
      <c r="L1738">
        <v>0</v>
      </c>
      <c r="M1738">
        <v>2458.82751589179</v>
      </c>
      <c r="N1738">
        <v>2453.6690497960099</v>
      </c>
      <c r="O1738">
        <v>68.082474016061397</v>
      </c>
      <c r="P1738">
        <v>67.470203343484897</v>
      </c>
      <c r="Q1738">
        <v>2035.5717489880999</v>
      </c>
      <c r="R1738">
        <v>0</v>
      </c>
      <c r="S1738">
        <v>0.64193284292169495</v>
      </c>
      <c r="T1738">
        <v>0.5</v>
      </c>
      <c r="U1738">
        <v>101906.809999406</v>
      </c>
      <c r="V1738">
        <v>10964.63372389</v>
      </c>
      <c r="W1738">
        <v>19784.466426298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42797.363527183603</v>
      </c>
      <c r="AF1738">
        <v>101495.828820029</v>
      </c>
      <c r="AG1738">
        <v>274560.77290941402</v>
      </c>
      <c r="AH1738">
        <v>0</v>
      </c>
      <c r="AI1738">
        <v>167410.91199543301</v>
      </c>
      <c r="AJ1738">
        <v>1733.3227479408999</v>
      </c>
      <c r="AK1738">
        <v>587998.19999999995</v>
      </c>
      <c r="AL1738">
        <v>-2077.0803464911301</v>
      </c>
      <c r="AM1738">
        <v>0</v>
      </c>
      <c r="AN1738">
        <v>-2077.0803464911301</v>
      </c>
      <c r="AO1738">
        <v>0</v>
      </c>
      <c r="AP1738">
        <v>0</v>
      </c>
      <c r="AQ1738">
        <v>0</v>
      </c>
      <c r="AR1738">
        <v>0</v>
      </c>
      <c r="AS1738">
        <v>33.506874084923503</v>
      </c>
      <c r="AT1738">
        <v>17.281934356923198</v>
      </c>
      <c r="AU1738">
        <v>10.0235897064158</v>
      </c>
      <c r="AV1738">
        <v>6.2013500215845196</v>
      </c>
      <c r="AW1738">
        <v>0</v>
      </c>
      <c r="AX1738">
        <v>0</v>
      </c>
      <c r="AY1738">
        <v>0</v>
      </c>
      <c r="AZ1738">
        <v>96.8651801566172</v>
      </c>
      <c r="BA1738">
        <v>58.924170449918698</v>
      </c>
      <c r="BB1738">
        <v>37.941009706698402</v>
      </c>
      <c r="BC1738">
        <v>130.37205424154101</v>
      </c>
      <c r="BD1738">
        <v>167.05327719888999</v>
      </c>
      <c r="BE1738">
        <v>0.233404487832236</v>
      </c>
      <c r="BF1738">
        <v>-189.28465595742901</v>
      </c>
      <c r="BG1738">
        <v>0</v>
      </c>
      <c r="BH1738">
        <v>-21.997974270706699</v>
      </c>
      <c r="BI1738">
        <v>0</v>
      </c>
      <c r="BJ1738">
        <v>0</v>
      </c>
      <c r="BK1738">
        <v>0</v>
      </c>
      <c r="BL1738">
        <v>0</v>
      </c>
      <c r="BM1738">
        <v>274837.02249101503</v>
      </c>
      <c r="BN1738">
        <v>16935.473295879299</v>
      </c>
      <c r="BO1738">
        <v>30869.0546940901</v>
      </c>
      <c r="BP1738">
        <v>-189.28465595742901</v>
      </c>
      <c r="BQ1738">
        <v>0</v>
      </c>
    </row>
    <row r="1739" spans="1:69" x14ac:dyDescent="0.25">
      <c r="A1739">
        <v>19</v>
      </c>
      <c r="B1739" t="str">
        <f>IF(A1739=16,"CT",IF(A1739=20,"Shock",IF(A1739=19,"DecSoly",IF(A1739=18,"NoSoly","SolyTrade"))))</f>
        <v>DecSoly</v>
      </c>
      <c r="C1739" t="s">
        <v>28</v>
      </c>
      <c r="D1739" t="s">
        <v>27</v>
      </c>
      <c r="E1739" t="str" cm="1">
        <f t="array" ref="E1739">INDEX([1]!newIts[NEW],MATCH(indicatorsdb[[#This Row],[Column1]],[1]!newIts[OLD],0),0)</f>
        <v>DS25M</v>
      </c>
      <c r="F1739">
        <v>43</v>
      </c>
      <c r="G1739" t="s">
        <v>93</v>
      </c>
      <c r="H1739" t="str" cm="1">
        <f t="array" ref="H1739">INDEX([1]!fableCountries[ALPHA3],MATCH(F1739,[1]!fableCountries[id],0),0)</f>
        <v>RCSA</v>
      </c>
      <c r="I1739">
        <v>2022</v>
      </c>
      <c r="J1739">
        <v>1477.6364198039701</v>
      </c>
      <c r="K1739">
        <v>221.82542436638701</v>
      </c>
      <c r="L1739">
        <v>0</v>
      </c>
      <c r="M1739">
        <v>2496.5874714035399</v>
      </c>
      <c r="N1739">
        <v>2491.1458277408801</v>
      </c>
      <c r="O1739">
        <v>72.092924715131105</v>
      </c>
      <c r="P1739">
        <v>69.1244054106687</v>
      </c>
      <c r="Q1739">
        <v>2061.5257823408201</v>
      </c>
      <c r="R1739">
        <v>0</v>
      </c>
      <c r="S1739">
        <v>0.65358854222032303</v>
      </c>
      <c r="T1739">
        <v>0.5</v>
      </c>
      <c r="U1739">
        <v>101906.809999406</v>
      </c>
      <c r="V1739">
        <v>10964.63372389</v>
      </c>
      <c r="W1739">
        <v>19784.466426298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45286.885189646702</v>
      </c>
      <c r="AF1739">
        <v>92770.714333932599</v>
      </c>
      <c r="AG1739">
        <v>272047.91595471301</v>
      </c>
      <c r="AH1739">
        <v>0</v>
      </c>
      <c r="AI1739">
        <v>175937.930881398</v>
      </c>
      <c r="AJ1739">
        <v>1954.7536403101401</v>
      </c>
      <c r="AK1739">
        <v>587998.19999999995</v>
      </c>
      <c r="AL1739">
        <v>-2512.8569547009502</v>
      </c>
      <c r="AM1739">
        <v>0</v>
      </c>
      <c r="AN1739">
        <v>-2512.8569547009502</v>
      </c>
      <c r="AO1739">
        <v>0</v>
      </c>
      <c r="AP1739">
        <v>0</v>
      </c>
      <c r="AQ1739">
        <v>0</v>
      </c>
      <c r="AR1739">
        <v>0</v>
      </c>
      <c r="AS1739">
        <v>35.029377354588497</v>
      </c>
      <c r="AT1739">
        <v>18.5761797956153</v>
      </c>
      <c r="AU1739">
        <v>9.7615941804437902</v>
      </c>
      <c r="AV1739">
        <v>6.6916033785293996</v>
      </c>
      <c r="AW1739">
        <v>0</v>
      </c>
      <c r="AX1739">
        <v>0</v>
      </c>
      <c r="AY1739">
        <v>0</v>
      </c>
      <c r="AZ1739">
        <v>92.394422618245599</v>
      </c>
      <c r="BA1739">
        <v>55.407895798720702</v>
      </c>
      <c r="BB1739">
        <v>36.986526819524897</v>
      </c>
      <c r="BC1739">
        <v>127.423799972834</v>
      </c>
      <c r="BD1739">
        <v>202.08653540763399</v>
      </c>
      <c r="BE1739">
        <v>0.263221764554113</v>
      </c>
      <c r="BF1739">
        <v>-232.71579661690501</v>
      </c>
      <c r="BG1739">
        <v>0</v>
      </c>
      <c r="BH1739">
        <v>-30.366039444716801</v>
      </c>
      <c r="BI1739">
        <v>0</v>
      </c>
      <c r="BJ1739">
        <v>0</v>
      </c>
      <c r="BK1739">
        <v>0</v>
      </c>
      <c r="BL1739">
        <v>0</v>
      </c>
      <c r="BM1739">
        <v>293882.67434786999</v>
      </c>
      <c r="BN1739">
        <v>18067.428958370299</v>
      </c>
      <c r="BO1739">
        <v>32944.8514517722</v>
      </c>
      <c r="BP1739">
        <v>-232.71579661690501</v>
      </c>
      <c r="BQ1739">
        <v>0</v>
      </c>
    </row>
    <row r="1740" spans="1:69" x14ac:dyDescent="0.25">
      <c r="A1740">
        <v>19</v>
      </c>
      <c r="B1740" t="str">
        <f>IF(A1740=16,"CT",IF(A1740=20,"Shock",IF(A1740=19,"DecSoly",IF(A1740=18,"NoSoly","SolyTrade"))))</f>
        <v>DecSoly</v>
      </c>
      <c r="C1740" t="s">
        <v>26</v>
      </c>
      <c r="D1740" t="s">
        <v>25</v>
      </c>
      <c r="E1740" t="str" cm="1">
        <f t="array" ref="E1740">INDEX([1]!newIts[NEW],MATCH(indicatorsdb[[#This Row],[Column1]],[1]!newIts[OLD],0),0)</f>
        <v>DS25S</v>
      </c>
      <c r="F1740">
        <v>43</v>
      </c>
      <c r="G1740" t="s">
        <v>93</v>
      </c>
      <c r="H1740" t="str" cm="1">
        <f t="array" ref="H1740">INDEX([1]!fableCountries[ALPHA3],MATCH(F1740,[1]!fableCountries[id],0),0)</f>
        <v>RCSA</v>
      </c>
      <c r="I1740">
        <v>2020</v>
      </c>
      <c r="J1740">
        <v>1246.8531664222101</v>
      </c>
      <c r="K1740">
        <v>211.96673047485999</v>
      </c>
      <c r="L1740">
        <v>0</v>
      </c>
      <c r="M1740">
        <v>2458.82751589179</v>
      </c>
      <c r="N1740">
        <v>2453.6690497960099</v>
      </c>
      <c r="O1740">
        <v>68.082474016061397</v>
      </c>
      <c r="P1740">
        <v>67.470203343484897</v>
      </c>
      <c r="Q1740">
        <v>2035.5717489880999</v>
      </c>
      <c r="R1740">
        <v>0</v>
      </c>
      <c r="S1740">
        <v>0.63649706480061796</v>
      </c>
      <c r="T1740">
        <v>0.5</v>
      </c>
      <c r="U1740">
        <v>101906.809999406</v>
      </c>
      <c r="V1740">
        <v>10964.63372389</v>
      </c>
      <c r="W1740">
        <v>19784.466426298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47846.631759255601</v>
      </c>
      <c r="AF1740">
        <v>101495.828820029</v>
      </c>
      <c r="AG1740">
        <v>270839.000052249</v>
      </c>
      <c r="AH1740">
        <v>0</v>
      </c>
      <c r="AI1740">
        <v>166083.41662052501</v>
      </c>
      <c r="AJ1740">
        <v>1733.3227479408999</v>
      </c>
      <c r="AK1740">
        <v>587998.19999999995</v>
      </c>
      <c r="AL1740">
        <v>-4692.3472118488298</v>
      </c>
      <c r="AM1740">
        <v>0</v>
      </c>
      <c r="AN1740">
        <v>-4692.3472118488298</v>
      </c>
      <c r="AO1740">
        <v>0</v>
      </c>
      <c r="AP1740">
        <v>0</v>
      </c>
      <c r="AQ1740">
        <v>0</v>
      </c>
      <c r="AR1740">
        <v>0</v>
      </c>
      <c r="AS1740">
        <v>40.0087881112159</v>
      </c>
      <c r="AT1740">
        <v>20.888747121978</v>
      </c>
      <c r="AU1740">
        <v>11.296619560608899</v>
      </c>
      <c r="AV1740">
        <v>7.8234214286289703</v>
      </c>
      <c r="AW1740">
        <v>0</v>
      </c>
      <c r="AX1740">
        <v>0</v>
      </c>
      <c r="AY1740">
        <v>0</v>
      </c>
      <c r="AZ1740">
        <v>96.8651801566172</v>
      </c>
      <c r="BA1740">
        <v>58.924170449918698</v>
      </c>
      <c r="BB1740">
        <v>37.941009706698402</v>
      </c>
      <c r="BC1740">
        <v>136.87396826783299</v>
      </c>
      <c r="BD1740">
        <v>377.16210745647999</v>
      </c>
      <c r="BE1740">
        <v>0.233404487832236</v>
      </c>
      <c r="BF1740">
        <v>-182.65290781609599</v>
      </c>
      <c r="BG1740">
        <v>0</v>
      </c>
      <c r="BH1740">
        <v>194.74260412821599</v>
      </c>
      <c r="BI1740">
        <v>0</v>
      </c>
      <c r="BJ1740">
        <v>0</v>
      </c>
      <c r="BK1740">
        <v>0</v>
      </c>
      <c r="BL1740">
        <v>0</v>
      </c>
      <c r="BM1740">
        <v>274837.02249101503</v>
      </c>
      <c r="BN1740">
        <v>16935.473295879299</v>
      </c>
      <c r="BO1740">
        <v>30869.054694089999</v>
      </c>
      <c r="BP1740">
        <v>-182.65290781609599</v>
      </c>
      <c r="BQ1740">
        <v>0</v>
      </c>
    </row>
    <row r="1741" spans="1:69" x14ac:dyDescent="0.25">
      <c r="A1741">
        <v>19</v>
      </c>
      <c r="B1741" t="str">
        <f>IF(A1741=16,"CT",IF(A1741=20,"Shock",IF(A1741=19,"DecSoly",IF(A1741=18,"NoSoly","SolyTrade"))))</f>
        <v>DecSoly</v>
      </c>
      <c r="C1741" t="s">
        <v>26</v>
      </c>
      <c r="D1741" t="s">
        <v>25</v>
      </c>
      <c r="E1741" t="str" cm="1">
        <f t="array" ref="E1741">INDEX([1]!newIts[NEW],MATCH(indicatorsdb[[#This Row],[Column1]],[1]!newIts[OLD],0),0)</f>
        <v>DS25S</v>
      </c>
      <c r="F1741">
        <v>43</v>
      </c>
      <c r="G1741" t="s">
        <v>93</v>
      </c>
      <c r="H1741" t="str" cm="1">
        <f t="array" ref="H1741">INDEX([1]!fableCountries[ALPHA3],MATCH(F1741,[1]!fableCountries[id],0),0)</f>
        <v>RCSA</v>
      </c>
      <c r="I1741">
        <v>2022</v>
      </c>
      <c r="J1741">
        <v>1477.6364198039701</v>
      </c>
      <c r="K1741">
        <v>221.82542436638701</v>
      </c>
      <c r="L1741">
        <v>0</v>
      </c>
      <c r="M1741">
        <v>2496.5874714035399</v>
      </c>
      <c r="N1741">
        <v>2491.1458277408801</v>
      </c>
      <c r="O1741">
        <v>72.092924715131105</v>
      </c>
      <c r="P1741">
        <v>69.1244054106687</v>
      </c>
      <c r="Q1741">
        <v>2061.5257823408201</v>
      </c>
      <c r="R1741">
        <v>0</v>
      </c>
      <c r="S1741">
        <v>0.64613011583108004</v>
      </c>
      <c r="T1741">
        <v>0.5</v>
      </c>
      <c r="U1741">
        <v>101906.809999406</v>
      </c>
      <c r="V1741">
        <v>10964.63372389</v>
      </c>
      <c r="W1741">
        <v>19784.466426298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52189.487742652796</v>
      </c>
      <c r="AF1741">
        <v>92770.714333932599</v>
      </c>
      <c r="AG1741">
        <v>266608.23622033501</v>
      </c>
      <c r="AH1741">
        <v>0</v>
      </c>
      <c r="AI1741">
        <v>174475.00806276899</v>
      </c>
      <c r="AJ1741">
        <v>1954.7536403101401</v>
      </c>
      <c r="AK1741">
        <v>587998.19999999995</v>
      </c>
      <c r="AL1741">
        <v>-4230.7638319140497</v>
      </c>
      <c r="AM1741">
        <v>0</v>
      </c>
      <c r="AN1741">
        <v>-4230.7638319140497</v>
      </c>
      <c r="AO1741">
        <v>0</v>
      </c>
      <c r="AP1741">
        <v>0</v>
      </c>
      <c r="AQ1741">
        <v>0</v>
      </c>
      <c r="AR1741">
        <v>0</v>
      </c>
      <c r="AS1741">
        <v>42.682294061748898</v>
      </c>
      <c r="AT1741">
        <v>22.9945727548644</v>
      </c>
      <c r="AU1741">
        <v>11.009075456355101</v>
      </c>
      <c r="AV1741">
        <v>8.6786458505293993</v>
      </c>
      <c r="AW1741">
        <v>0</v>
      </c>
      <c r="AX1741">
        <v>0</v>
      </c>
      <c r="AY1741">
        <v>0</v>
      </c>
      <c r="AZ1741">
        <v>92.394422618245599</v>
      </c>
      <c r="BA1741">
        <v>55.407895798720702</v>
      </c>
      <c r="BB1741">
        <v>36.986526819524897</v>
      </c>
      <c r="BC1741">
        <v>135.07671667999401</v>
      </c>
      <c r="BD1741">
        <v>340.10205085804398</v>
      </c>
      <c r="BE1741">
        <v>0.263221764554113</v>
      </c>
      <c r="BF1741">
        <v>-225.395574741953</v>
      </c>
      <c r="BG1741">
        <v>0</v>
      </c>
      <c r="BH1741">
        <v>114.969697880645</v>
      </c>
      <c r="BI1741">
        <v>0</v>
      </c>
      <c r="BJ1741">
        <v>0</v>
      </c>
      <c r="BK1741">
        <v>0</v>
      </c>
      <c r="BL1741">
        <v>0</v>
      </c>
      <c r="BM1741">
        <v>293882.67434786999</v>
      </c>
      <c r="BN1741">
        <v>18067.428958370299</v>
      </c>
      <c r="BO1741">
        <v>32944.8514517722</v>
      </c>
      <c r="BP1741">
        <v>-225.395574741953</v>
      </c>
      <c r="BQ1741">
        <v>0</v>
      </c>
    </row>
    <row r="1742" spans="1:69" x14ac:dyDescent="0.25">
      <c r="A1742">
        <v>19</v>
      </c>
      <c r="B1742" t="str">
        <f>IF(A1742=16,"CT",IF(A1742=20,"Shock",IF(A1742=19,"DecSoly",IF(A1742=18,"NoSoly","SolyTrade"))))</f>
        <v>DecSoly</v>
      </c>
      <c r="C1742" t="s">
        <v>24</v>
      </c>
      <c r="D1742" t="s">
        <v>23</v>
      </c>
      <c r="E1742" t="str" cm="1">
        <f t="array" ref="E1742">INDEX([1]!newIts[NEW],MATCH(indicatorsdb[[#This Row],[Column1]],[1]!newIts[OLD],0),0)</f>
        <v>DS50</v>
      </c>
      <c r="F1742">
        <v>43</v>
      </c>
      <c r="G1742" t="s">
        <v>93</v>
      </c>
      <c r="H1742" t="str" cm="1">
        <f t="array" ref="H1742">INDEX([1]!fableCountries[ALPHA3],MATCH(F1742,[1]!fableCountries[id],0),0)</f>
        <v>RCSA</v>
      </c>
      <c r="I1742">
        <v>2020</v>
      </c>
      <c r="J1742">
        <v>1246.8531664222101</v>
      </c>
      <c r="K1742">
        <v>211.96673047485999</v>
      </c>
      <c r="L1742">
        <v>0</v>
      </c>
      <c r="M1742">
        <v>2458.82751589179</v>
      </c>
      <c r="N1742">
        <v>2453.67312297629</v>
      </c>
      <c r="O1742">
        <v>68.0826851801977</v>
      </c>
      <c r="P1742">
        <v>67.470551206935497</v>
      </c>
      <c r="Q1742">
        <v>2035.5717489880999</v>
      </c>
      <c r="R1742">
        <v>0</v>
      </c>
      <c r="S1742">
        <v>0.645432241015089</v>
      </c>
      <c r="T1742">
        <v>0.5</v>
      </c>
      <c r="U1742">
        <v>101906.809999406</v>
      </c>
      <c r="V1742">
        <v>10964.63372389</v>
      </c>
      <c r="W1742">
        <v>19784.466426298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39675.252925199798</v>
      </c>
      <c r="AF1742">
        <v>101470.450032857</v>
      </c>
      <c r="AG1742">
        <v>276513.00691751897</v>
      </c>
      <c r="AH1742">
        <v>0</v>
      </c>
      <c r="AI1742">
        <v>168606.167376483</v>
      </c>
      <c r="AJ1742">
        <v>1733.3227479408999</v>
      </c>
      <c r="AK1742">
        <v>587998.19999999995</v>
      </c>
      <c r="AL1742">
        <v>-586.36235093203095</v>
      </c>
      <c r="AM1742">
        <v>0</v>
      </c>
      <c r="AN1742">
        <v>-586.36235093203095</v>
      </c>
      <c r="AO1742">
        <v>0</v>
      </c>
      <c r="AP1742">
        <v>0</v>
      </c>
      <c r="AQ1742">
        <v>0</v>
      </c>
      <c r="AR1742">
        <v>0</v>
      </c>
      <c r="AS1742">
        <v>28.873205202533299</v>
      </c>
      <c r="AT1742">
        <v>14.786276330931999</v>
      </c>
      <c r="AU1742">
        <v>9.0025943029503406</v>
      </c>
      <c r="AV1742">
        <v>5.0843345686508901</v>
      </c>
      <c r="AW1742">
        <v>0</v>
      </c>
      <c r="AX1742">
        <v>0</v>
      </c>
      <c r="AY1742">
        <v>0</v>
      </c>
      <c r="AZ1742">
        <v>96.783645484396303</v>
      </c>
      <c r="BA1742">
        <v>58.8802779346778</v>
      </c>
      <c r="BB1742">
        <v>37.903367549718503</v>
      </c>
      <c r="BC1742">
        <v>125.65685068693</v>
      </c>
      <c r="BD1742">
        <v>47.2899679780461</v>
      </c>
      <c r="BE1742">
        <v>0.233404487832236</v>
      </c>
      <c r="BF1742">
        <v>-195.26845744276201</v>
      </c>
      <c r="BG1742">
        <v>0</v>
      </c>
      <c r="BH1742">
        <v>-147.74508497688299</v>
      </c>
      <c r="BI1742">
        <v>0</v>
      </c>
      <c r="BJ1742">
        <v>0</v>
      </c>
      <c r="BK1742">
        <v>0</v>
      </c>
      <c r="BL1742">
        <v>0</v>
      </c>
      <c r="BM1742">
        <v>275217.31186338997</v>
      </c>
      <c r="BN1742">
        <v>16933.406122124201</v>
      </c>
      <c r="BO1742">
        <v>30886.1757985513</v>
      </c>
      <c r="BP1742">
        <v>-195.26845744276201</v>
      </c>
      <c r="BQ1742">
        <v>0</v>
      </c>
    </row>
    <row r="1743" spans="1:69" x14ac:dyDescent="0.25">
      <c r="A1743">
        <v>19</v>
      </c>
      <c r="B1743" t="str">
        <f>IF(A1743=16,"CT",IF(A1743=20,"Shock",IF(A1743=19,"DecSoly",IF(A1743=18,"NoSoly","SolyTrade"))))</f>
        <v>DecSoly</v>
      </c>
      <c r="C1743" t="s">
        <v>24</v>
      </c>
      <c r="D1743" t="s">
        <v>23</v>
      </c>
      <c r="E1743" t="str" cm="1">
        <f t="array" ref="E1743">INDEX([1]!newIts[NEW],MATCH(indicatorsdb[[#This Row],[Column1]],[1]!newIts[OLD],0),0)</f>
        <v>DS50</v>
      </c>
      <c r="F1743">
        <v>43</v>
      </c>
      <c r="G1743" t="s">
        <v>93</v>
      </c>
      <c r="H1743" t="str" cm="1">
        <f t="array" ref="H1743">INDEX([1]!fableCountries[ALPHA3],MATCH(F1743,[1]!fableCountries[id],0),0)</f>
        <v>RCSA</v>
      </c>
      <c r="I1743">
        <v>2022</v>
      </c>
      <c r="J1743">
        <v>1477.6364198039701</v>
      </c>
      <c r="K1743">
        <v>221.82542436638701</v>
      </c>
      <c r="L1743">
        <v>0</v>
      </c>
      <c r="M1743">
        <v>2496.5874714035399</v>
      </c>
      <c r="N1743">
        <v>2491.14956671542</v>
      </c>
      <c r="O1743">
        <v>72.093121693432906</v>
      </c>
      <c r="P1743">
        <v>69.124720187787005</v>
      </c>
      <c r="Q1743">
        <v>2061.5257823408201</v>
      </c>
      <c r="R1743">
        <v>0</v>
      </c>
      <c r="S1743">
        <v>0.65928897838766698</v>
      </c>
      <c r="T1743">
        <v>0.5</v>
      </c>
      <c r="U1743">
        <v>101906.809999406</v>
      </c>
      <c r="V1743">
        <v>10964.63372389</v>
      </c>
      <c r="W1743">
        <v>19784.466426298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40139.854398680502</v>
      </c>
      <c r="AF1743">
        <v>92750.632073366898</v>
      </c>
      <c r="AG1743">
        <v>275877.10453014501</v>
      </c>
      <c r="AH1743">
        <v>0</v>
      </c>
      <c r="AI1743">
        <v>177275.855357497</v>
      </c>
      <c r="AJ1743">
        <v>1954.7536403101401</v>
      </c>
      <c r="AK1743">
        <v>587998.19999999995</v>
      </c>
      <c r="AL1743">
        <v>-635.90238737413904</v>
      </c>
      <c r="AM1743">
        <v>0</v>
      </c>
      <c r="AN1743">
        <v>-635.90238737413904</v>
      </c>
      <c r="AO1743">
        <v>0</v>
      </c>
      <c r="AP1743">
        <v>0</v>
      </c>
      <c r="AQ1743">
        <v>0</v>
      </c>
      <c r="AR1743">
        <v>0</v>
      </c>
      <c r="AS1743">
        <v>29.1301545914888</v>
      </c>
      <c r="AT1743">
        <v>15.1939903946841</v>
      </c>
      <c r="AU1743">
        <v>8.7603371798454805</v>
      </c>
      <c r="AV1743">
        <v>5.17582701695925</v>
      </c>
      <c r="AW1743">
        <v>0</v>
      </c>
      <c r="AX1743">
        <v>0</v>
      </c>
      <c r="AY1743">
        <v>0</v>
      </c>
      <c r="AZ1743">
        <v>92.3239265874018</v>
      </c>
      <c r="BA1743">
        <v>55.3695176476227</v>
      </c>
      <c r="BB1743">
        <v>36.9544089397791</v>
      </c>
      <c r="BC1743">
        <v>121.454081178891</v>
      </c>
      <c r="BD1743">
        <v>51.2932325093741</v>
      </c>
      <c r="BE1743">
        <v>0.263221764554113</v>
      </c>
      <c r="BF1743">
        <v>-239.42488628490801</v>
      </c>
      <c r="BG1743">
        <v>0</v>
      </c>
      <c r="BH1743">
        <v>-187.86843201098</v>
      </c>
      <c r="BI1743">
        <v>0</v>
      </c>
      <c r="BJ1743">
        <v>0</v>
      </c>
      <c r="BK1743">
        <v>0</v>
      </c>
      <c r="BL1743">
        <v>0</v>
      </c>
      <c r="BM1743">
        <v>294452.670212453</v>
      </c>
      <c r="BN1743">
        <v>18071.122210412901</v>
      </c>
      <c r="BO1743">
        <v>32985.674975986003</v>
      </c>
      <c r="BP1743">
        <v>-239.42488628490801</v>
      </c>
      <c r="BQ1743">
        <v>0</v>
      </c>
    </row>
    <row r="1744" spans="1:69" x14ac:dyDescent="0.25">
      <c r="A1744">
        <v>19</v>
      </c>
      <c r="B1744" t="str">
        <f>IF(A1744=16,"CT",IF(A1744=20,"Shock",IF(A1744=19,"DecSoly",IF(A1744=18,"NoSoly","SolyTrade"))))</f>
        <v>DecSoly</v>
      </c>
      <c r="C1744" t="s">
        <v>22</v>
      </c>
      <c r="D1744" t="s">
        <v>21</v>
      </c>
      <c r="E1744" t="str" cm="1">
        <f t="array" ref="E1744">INDEX([1]!newIts[NEW],MATCH(indicatorsdb[[#This Row],[Column1]],[1]!newIts[OLD],0),0)</f>
        <v>DS50M</v>
      </c>
      <c r="F1744">
        <v>43</v>
      </c>
      <c r="G1744" t="s">
        <v>93</v>
      </c>
      <c r="H1744" t="str" cm="1">
        <f t="array" ref="H1744">INDEX([1]!fableCountries[ALPHA3],MATCH(F1744,[1]!fableCountries[id],0),0)</f>
        <v>RCSA</v>
      </c>
      <c r="I1744">
        <v>2020</v>
      </c>
      <c r="J1744">
        <v>1246.8531664222101</v>
      </c>
      <c r="K1744">
        <v>211.96673047485999</v>
      </c>
      <c r="L1744">
        <v>0</v>
      </c>
      <c r="M1744">
        <v>2458.82751589179</v>
      </c>
      <c r="N1744">
        <v>2453.67312297629</v>
      </c>
      <c r="O1744">
        <v>68.0826851801977</v>
      </c>
      <c r="P1744">
        <v>67.470551206935497</v>
      </c>
      <c r="Q1744">
        <v>2035.5717489880999</v>
      </c>
      <c r="R1744">
        <v>0</v>
      </c>
      <c r="S1744">
        <v>0.64186333189217104</v>
      </c>
      <c r="T1744">
        <v>0.5</v>
      </c>
      <c r="U1744">
        <v>101906.809999406</v>
      </c>
      <c r="V1744">
        <v>10964.63372389</v>
      </c>
      <c r="W1744">
        <v>19784.466426298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42900.006224962803</v>
      </c>
      <c r="AF1744">
        <v>101470.450032857</v>
      </c>
      <c r="AG1744">
        <v>274465.63055197702</v>
      </c>
      <c r="AH1744">
        <v>0</v>
      </c>
      <c r="AI1744">
        <v>167428.79044226199</v>
      </c>
      <c r="AJ1744">
        <v>1733.3227479408999</v>
      </c>
      <c r="AK1744">
        <v>587998.19999999995</v>
      </c>
      <c r="AL1744">
        <v>-2172.2227039271402</v>
      </c>
      <c r="AM1744">
        <v>0</v>
      </c>
      <c r="AN1744">
        <v>-2172.2227039271402</v>
      </c>
      <c r="AO1744">
        <v>0</v>
      </c>
      <c r="AP1744">
        <v>0</v>
      </c>
      <c r="AQ1744">
        <v>0</v>
      </c>
      <c r="AR1744">
        <v>0</v>
      </c>
      <c r="AS1744">
        <v>33.5529145425918</v>
      </c>
      <c r="AT1744">
        <v>17.314898850551401</v>
      </c>
      <c r="AU1744">
        <v>10.0164525797602</v>
      </c>
      <c r="AV1744">
        <v>6.2215631122801698</v>
      </c>
      <c r="AW1744">
        <v>0</v>
      </c>
      <c r="AX1744">
        <v>0</v>
      </c>
      <c r="AY1744">
        <v>0</v>
      </c>
      <c r="AZ1744">
        <v>96.783645484396303</v>
      </c>
      <c r="BA1744">
        <v>58.8802779346778</v>
      </c>
      <c r="BB1744">
        <v>37.903367549718503</v>
      </c>
      <c r="BC1744">
        <v>130.336560026988</v>
      </c>
      <c r="BD1744">
        <v>174.69695199690801</v>
      </c>
      <c r="BE1744">
        <v>0.233404487832236</v>
      </c>
      <c r="BF1744">
        <v>-189.37554478100699</v>
      </c>
      <c r="BG1744">
        <v>0</v>
      </c>
      <c r="BH1744">
        <v>-14.4451882962664</v>
      </c>
      <c r="BI1744">
        <v>0</v>
      </c>
      <c r="BJ1744">
        <v>0</v>
      </c>
      <c r="BK1744">
        <v>0</v>
      </c>
      <c r="BL1744">
        <v>0</v>
      </c>
      <c r="BM1744">
        <v>275217.31186338997</v>
      </c>
      <c r="BN1744">
        <v>16933.406122124201</v>
      </c>
      <c r="BO1744">
        <v>30886.1757985513</v>
      </c>
      <c r="BP1744">
        <v>-189.37554478100699</v>
      </c>
      <c r="BQ1744">
        <v>0</v>
      </c>
    </row>
    <row r="1745" spans="1:69" x14ac:dyDescent="0.25">
      <c r="A1745">
        <v>19</v>
      </c>
      <c r="B1745" t="str">
        <f>IF(A1745=16,"CT",IF(A1745=20,"Shock",IF(A1745=19,"DecSoly",IF(A1745=18,"NoSoly","SolyTrade"))))</f>
        <v>DecSoly</v>
      </c>
      <c r="C1745" t="s">
        <v>22</v>
      </c>
      <c r="D1745" t="s">
        <v>21</v>
      </c>
      <c r="E1745" t="str" cm="1">
        <f t="array" ref="E1745">INDEX([1]!newIts[NEW],MATCH(indicatorsdb[[#This Row],[Column1]],[1]!newIts[OLD],0),0)</f>
        <v>DS50M</v>
      </c>
      <c r="F1745">
        <v>43</v>
      </c>
      <c r="G1745" t="s">
        <v>93</v>
      </c>
      <c r="H1745" t="str" cm="1">
        <f t="array" ref="H1745">INDEX([1]!fableCountries[ALPHA3],MATCH(F1745,[1]!fableCountries[id],0),0)</f>
        <v>RCSA</v>
      </c>
      <c r="I1745">
        <v>2022</v>
      </c>
      <c r="J1745">
        <v>1477.6364198039701</v>
      </c>
      <c r="K1745">
        <v>221.82542436638701</v>
      </c>
      <c r="L1745">
        <v>0</v>
      </c>
      <c r="M1745">
        <v>2496.5874714035399</v>
      </c>
      <c r="N1745">
        <v>2491.1495667154099</v>
      </c>
      <c r="O1745">
        <v>72.093121693432806</v>
      </c>
      <c r="P1745">
        <v>69.124720187786906</v>
      </c>
      <c r="Q1745">
        <v>2061.5257823408201</v>
      </c>
      <c r="R1745">
        <v>0</v>
      </c>
      <c r="S1745">
        <v>0.65343391335059198</v>
      </c>
      <c r="T1745">
        <v>0.5</v>
      </c>
      <c r="U1745">
        <v>101906.809999406</v>
      </c>
      <c r="V1745">
        <v>10964.63372389</v>
      </c>
      <c r="W1745">
        <v>19784.466426298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45459.391692971702</v>
      </c>
      <c r="AF1745">
        <v>92750.632073366898</v>
      </c>
      <c r="AG1745">
        <v>271888.01490228</v>
      </c>
      <c r="AH1745">
        <v>0</v>
      </c>
      <c r="AI1745">
        <v>175945.40769107101</v>
      </c>
      <c r="AJ1745">
        <v>1954.7536403101401</v>
      </c>
      <c r="AK1745">
        <v>587998.19999999995</v>
      </c>
      <c r="AL1745">
        <v>-2577.6156496971998</v>
      </c>
      <c r="AM1745">
        <v>0</v>
      </c>
      <c r="AN1745">
        <v>-2577.6156496971998</v>
      </c>
      <c r="AO1745">
        <v>0</v>
      </c>
      <c r="AP1745">
        <v>0</v>
      </c>
      <c r="AQ1745">
        <v>0</v>
      </c>
      <c r="AR1745">
        <v>0</v>
      </c>
      <c r="AS1745">
        <v>35.122382009901301</v>
      </c>
      <c r="AT1745">
        <v>18.639989186112601</v>
      </c>
      <c r="AU1745">
        <v>9.7568183038849394</v>
      </c>
      <c r="AV1745">
        <v>6.7255745199037102</v>
      </c>
      <c r="AW1745">
        <v>0</v>
      </c>
      <c r="AX1745">
        <v>0</v>
      </c>
      <c r="AY1745">
        <v>0</v>
      </c>
      <c r="AZ1745">
        <v>92.3239265874018</v>
      </c>
      <c r="BA1745">
        <v>55.3695176476227</v>
      </c>
      <c r="BB1745">
        <v>36.9544089397791</v>
      </c>
      <c r="BC1745">
        <v>127.446308597303</v>
      </c>
      <c r="BD1745">
        <v>207.28920662827201</v>
      </c>
      <c r="BE1745">
        <v>0.263221764554113</v>
      </c>
      <c r="BF1745">
        <v>-232.75380654258601</v>
      </c>
      <c r="BG1745">
        <v>0</v>
      </c>
      <c r="BH1745">
        <v>-25.20137814976</v>
      </c>
      <c r="BI1745">
        <v>0</v>
      </c>
      <c r="BJ1745">
        <v>0</v>
      </c>
      <c r="BK1745">
        <v>0</v>
      </c>
      <c r="BL1745">
        <v>0</v>
      </c>
      <c r="BM1745">
        <v>294452.67021245102</v>
      </c>
      <c r="BN1745">
        <v>18071.122210412799</v>
      </c>
      <c r="BO1745">
        <v>32985.674975985799</v>
      </c>
      <c r="BP1745">
        <v>-232.75380654258601</v>
      </c>
      <c r="BQ1745">
        <v>0</v>
      </c>
    </row>
    <row r="1746" spans="1:69" x14ac:dyDescent="0.25">
      <c r="A1746">
        <v>19</v>
      </c>
      <c r="B1746" t="str">
        <f>IF(A1746=16,"CT",IF(A1746=20,"Shock",IF(A1746=19,"DecSoly",IF(A1746=18,"NoSoly","SolyTrade"))))</f>
        <v>DecSoly</v>
      </c>
      <c r="C1746" t="s">
        <v>20</v>
      </c>
      <c r="D1746" t="s">
        <v>19</v>
      </c>
      <c r="E1746" t="str" cm="1">
        <f t="array" ref="E1746">INDEX([1]!newIts[NEW],MATCH(indicatorsdb[[#This Row],[Column1]],[1]!newIts[OLD],0),0)</f>
        <v>DS50S</v>
      </c>
      <c r="F1746">
        <v>43</v>
      </c>
      <c r="G1746" t="s">
        <v>93</v>
      </c>
      <c r="H1746" t="str" cm="1">
        <f t="array" ref="H1746">INDEX([1]!fableCountries[ALPHA3],MATCH(F1746,[1]!fableCountries[id],0),0)</f>
        <v>RCSA</v>
      </c>
      <c r="I1746">
        <v>2020</v>
      </c>
      <c r="J1746">
        <v>1246.8531664222101</v>
      </c>
      <c r="K1746">
        <v>211.96673047485999</v>
      </c>
      <c r="L1746">
        <v>0</v>
      </c>
      <c r="M1746">
        <v>2458.82751589179</v>
      </c>
      <c r="N1746">
        <v>2453.67312297629</v>
      </c>
      <c r="O1746">
        <v>68.0826851801977</v>
      </c>
      <c r="P1746">
        <v>67.470551206935497</v>
      </c>
      <c r="Q1746">
        <v>2035.5717489880999</v>
      </c>
      <c r="R1746">
        <v>0</v>
      </c>
      <c r="S1746">
        <v>0.63636923751783703</v>
      </c>
      <c r="T1746">
        <v>0.5</v>
      </c>
      <c r="U1746">
        <v>101906.809999406</v>
      </c>
      <c r="V1746">
        <v>10964.63372389</v>
      </c>
      <c r="W1746">
        <v>19784.466426298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48002.709112645098</v>
      </c>
      <c r="AF1746">
        <v>101470.450032857</v>
      </c>
      <c r="AG1746">
        <v>270694.32763360499</v>
      </c>
      <c r="AH1746">
        <v>0</v>
      </c>
      <c r="AI1746">
        <v>166097.39047295201</v>
      </c>
      <c r="AJ1746">
        <v>1733.3227479408999</v>
      </c>
      <c r="AK1746">
        <v>587998.19999999995</v>
      </c>
      <c r="AL1746">
        <v>-4837.0196304926603</v>
      </c>
      <c r="AM1746">
        <v>0</v>
      </c>
      <c r="AN1746">
        <v>-4837.0196304926603</v>
      </c>
      <c r="AO1746">
        <v>0</v>
      </c>
      <c r="AP1746">
        <v>0</v>
      </c>
      <c r="AQ1746">
        <v>0</v>
      </c>
      <c r="AR1746">
        <v>0</v>
      </c>
      <c r="AS1746">
        <v>40.0880543746405</v>
      </c>
      <c r="AT1746">
        <v>20.945117253128199</v>
      </c>
      <c r="AU1746">
        <v>11.288779890260701</v>
      </c>
      <c r="AV1746">
        <v>7.8541572312516204</v>
      </c>
      <c r="AW1746">
        <v>0</v>
      </c>
      <c r="AX1746">
        <v>0</v>
      </c>
      <c r="AY1746">
        <v>0</v>
      </c>
      <c r="AZ1746">
        <v>96.783645484396303</v>
      </c>
      <c r="BA1746">
        <v>58.8802779346778</v>
      </c>
      <c r="BB1746">
        <v>37.903367549718503</v>
      </c>
      <c r="BC1746">
        <v>136.87169985903699</v>
      </c>
      <c r="BD1746">
        <v>388.78499499213899</v>
      </c>
      <c r="BE1746">
        <v>0.233404487832236</v>
      </c>
      <c r="BF1746">
        <v>-182.72394681741699</v>
      </c>
      <c r="BG1746">
        <v>0</v>
      </c>
      <c r="BH1746">
        <v>206.29445266255399</v>
      </c>
      <c r="BI1746">
        <v>0</v>
      </c>
      <c r="BJ1746">
        <v>0</v>
      </c>
      <c r="BK1746">
        <v>0</v>
      </c>
      <c r="BL1746">
        <v>0</v>
      </c>
      <c r="BM1746">
        <v>275217.31186338997</v>
      </c>
      <c r="BN1746">
        <v>16933.406122124201</v>
      </c>
      <c r="BO1746">
        <v>30886.1757985513</v>
      </c>
      <c r="BP1746">
        <v>-182.72394681741699</v>
      </c>
      <c r="BQ1746">
        <v>0</v>
      </c>
    </row>
    <row r="1747" spans="1:69" x14ac:dyDescent="0.25">
      <c r="A1747">
        <v>19</v>
      </c>
      <c r="B1747" t="str">
        <f>IF(A1747=16,"CT",IF(A1747=20,"Shock",IF(A1747=19,"DecSoly",IF(A1747=18,"NoSoly","SolyTrade"))))</f>
        <v>DecSoly</v>
      </c>
      <c r="C1747" t="s">
        <v>20</v>
      </c>
      <c r="D1747" t="s">
        <v>19</v>
      </c>
      <c r="E1747" t="str" cm="1">
        <f t="array" ref="E1747">INDEX([1]!newIts[NEW],MATCH(indicatorsdb[[#This Row],[Column1]],[1]!newIts[OLD],0),0)</f>
        <v>DS50S</v>
      </c>
      <c r="F1747">
        <v>43</v>
      </c>
      <c r="G1747" t="s">
        <v>93</v>
      </c>
      <c r="H1747" t="str" cm="1">
        <f t="array" ref="H1747">INDEX([1]!fableCountries[ALPHA3],MATCH(F1747,[1]!fableCountries[id],0),0)</f>
        <v>RCSA</v>
      </c>
      <c r="I1747">
        <v>2022</v>
      </c>
      <c r="J1747">
        <v>1477.6364198039701</v>
      </c>
      <c r="K1747">
        <v>221.82542436638701</v>
      </c>
      <c r="L1747">
        <v>0</v>
      </c>
      <c r="M1747">
        <v>2496.5874714035399</v>
      </c>
      <c r="N1747">
        <v>2491.14956671542</v>
      </c>
      <c r="O1747">
        <v>72.093121693432906</v>
      </c>
      <c r="P1747">
        <v>69.124720187787005</v>
      </c>
      <c r="Q1747">
        <v>2061.5257823408201</v>
      </c>
      <c r="R1747">
        <v>0</v>
      </c>
      <c r="S1747">
        <v>0.64583038631503997</v>
      </c>
      <c r="T1747">
        <v>0.5</v>
      </c>
      <c r="U1747">
        <v>101906.809999406</v>
      </c>
      <c r="V1747">
        <v>10964.63372389</v>
      </c>
      <c r="W1747">
        <v>19784.466426298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52494.948656305001</v>
      </c>
      <c r="AF1747">
        <v>92750.632073366898</v>
      </c>
      <c r="AG1747">
        <v>266325.096045162</v>
      </c>
      <c r="AH1747">
        <v>0</v>
      </c>
      <c r="AI1747">
        <v>174472.769584856</v>
      </c>
      <c r="AJ1747">
        <v>1954.7536403101401</v>
      </c>
      <c r="AK1747">
        <v>587998.19999999995</v>
      </c>
      <c r="AL1747">
        <v>-4369.23158844298</v>
      </c>
      <c r="AM1747">
        <v>0</v>
      </c>
      <c r="AN1747">
        <v>-4369.23158844298</v>
      </c>
      <c r="AO1747">
        <v>0</v>
      </c>
      <c r="AP1747">
        <v>0</v>
      </c>
      <c r="AQ1747">
        <v>0</v>
      </c>
      <c r="AR1747">
        <v>0</v>
      </c>
      <c r="AS1747">
        <v>42.85964012633</v>
      </c>
      <c r="AT1747">
        <v>23.1166181343457</v>
      </c>
      <c r="AU1747">
        <v>11.004222722992401</v>
      </c>
      <c r="AV1747">
        <v>8.7387992689918406</v>
      </c>
      <c r="AW1747">
        <v>0</v>
      </c>
      <c r="AX1747">
        <v>0</v>
      </c>
      <c r="AY1747">
        <v>0</v>
      </c>
      <c r="AZ1747">
        <v>92.3239265874018</v>
      </c>
      <c r="BA1747">
        <v>55.3695176476227</v>
      </c>
      <c r="BB1747">
        <v>36.9544089397791</v>
      </c>
      <c r="BC1747">
        <v>135.18356671373201</v>
      </c>
      <c r="BD1747">
        <v>351.22645989563301</v>
      </c>
      <c r="BE1747">
        <v>0.263221764554113</v>
      </c>
      <c r="BF1747">
        <v>-225.38419497132099</v>
      </c>
      <c r="BG1747">
        <v>0</v>
      </c>
      <c r="BH1747">
        <v>126.10548668886599</v>
      </c>
      <c r="BI1747">
        <v>0</v>
      </c>
      <c r="BJ1747">
        <v>0</v>
      </c>
      <c r="BK1747">
        <v>0</v>
      </c>
      <c r="BL1747">
        <v>0</v>
      </c>
      <c r="BM1747">
        <v>294452.670212453</v>
      </c>
      <c r="BN1747">
        <v>18071.122210412901</v>
      </c>
      <c r="BO1747">
        <v>32985.674975986003</v>
      </c>
      <c r="BP1747">
        <v>-225.38419497132099</v>
      </c>
      <c r="BQ1747">
        <v>0</v>
      </c>
    </row>
    <row r="1748" spans="1:69" x14ac:dyDescent="0.25">
      <c r="A1748">
        <v>19</v>
      </c>
      <c r="B1748" t="str">
        <f>IF(A1748=16,"CT",IF(A1748=20,"Shock",IF(A1748=19,"DecSoly",IF(A1748=18,"NoSoly","SolyTrade"))))</f>
        <v>DecSoly</v>
      </c>
      <c r="C1748" t="s">
        <v>18</v>
      </c>
      <c r="D1748" t="s">
        <v>17</v>
      </c>
      <c r="E1748" t="str" cm="1">
        <f t="array" ref="E1748">INDEX([1]!newIts[NEW],MATCH(indicatorsdb[[#This Row],[Column1]],[1]!newIts[OLD],0),0)</f>
        <v>DS75</v>
      </c>
      <c r="F1748">
        <v>43</v>
      </c>
      <c r="G1748" t="s">
        <v>93</v>
      </c>
      <c r="H1748" t="str" cm="1">
        <f t="array" ref="H1748">INDEX([1]!fableCountries[ALPHA3],MATCH(F1748,[1]!fableCountries[id],0),0)</f>
        <v>RCSA</v>
      </c>
      <c r="I1748">
        <v>2020</v>
      </c>
      <c r="J1748">
        <v>1246.8531664222101</v>
      </c>
      <c r="K1748">
        <v>211.96673047485999</v>
      </c>
      <c r="L1748">
        <v>0</v>
      </c>
      <c r="M1748">
        <v>2458.82751589179</v>
      </c>
      <c r="N1748">
        <v>2453.6772688688402</v>
      </c>
      <c r="O1748">
        <v>68.0828998427437</v>
      </c>
      <c r="P1748">
        <v>67.470905833516497</v>
      </c>
      <c r="Q1748">
        <v>2035.5717489880999</v>
      </c>
      <c r="R1748">
        <v>0</v>
      </c>
      <c r="S1748">
        <v>0.64539937200497099</v>
      </c>
      <c r="T1748">
        <v>0.5</v>
      </c>
      <c r="U1748">
        <v>101906.809999406</v>
      </c>
      <c r="V1748">
        <v>10964.63372389</v>
      </c>
      <c r="W1748">
        <v>19784.466426298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39744.320871886499</v>
      </c>
      <c r="AF1748">
        <v>101445.071245684</v>
      </c>
      <c r="AG1748">
        <v>276448.985926127</v>
      </c>
      <c r="AH1748">
        <v>0</v>
      </c>
      <c r="AI1748">
        <v>168626.49920836199</v>
      </c>
      <c r="AJ1748">
        <v>1733.3227479408999</v>
      </c>
      <c r="AK1748">
        <v>587998.19999999995</v>
      </c>
      <c r="AL1748">
        <v>-650.38334232452303</v>
      </c>
      <c r="AM1748">
        <v>0</v>
      </c>
      <c r="AN1748">
        <v>-650.38334232452303</v>
      </c>
      <c r="AO1748">
        <v>0</v>
      </c>
      <c r="AP1748">
        <v>0</v>
      </c>
      <c r="AQ1748">
        <v>0</v>
      </c>
      <c r="AR1748">
        <v>0</v>
      </c>
      <c r="AS1748">
        <v>28.898532100950501</v>
      </c>
      <c r="AT1748">
        <v>14.804534152547401</v>
      </c>
      <c r="AU1748">
        <v>8.9960620549551003</v>
      </c>
      <c r="AV1748">
        <v>5.0979358934479402</v>
      </c>
      <c r="AW1748">
        <v>0</v>
      </c>
      <c r="AX1748">
        <v>0</v>
      </c>
      <c r="AY1748">
        <v>0</v>
      </c>
      <c r="AZ1748">
        <v>96.702110814818994</v>
      </c>
      <c r="BA1748">
        <v>58.836385421897397</v>
      </c>
      <c r="BB1748">
        <v>37.865725392921597</v>
      </c>
      <c r="BC1748">
        <v>125.600642915769</v>
      </c>
      <c r="BD1748">
        <v>52.433372573419398</v>
      </c>
      <c r="BE1748">
        <v>0.233404487832236</v>
      </c>
      <c r="BF1748">
        <v>-195.37181856234</v>
      </c>
      <c r="BG1748">
        <v>0</v>
      </c>
      <c r="BH1748">
        <v>-142.705041501089</v>
      </c>
      <c r="BI1748">
        <v>0</v>
      </c>
      <c r="BJ1748">
        <v>0</v>
      </c>
      <c r="BK1748">
        <v>0</v>
      </c>
      <c r="BL1748">
        <v>0</v>
      </c>
      <c r="BM1748">
        <v>275597.60122802999</v>
      </c>
      <c r="BN1748">
        <v>16931.338953712198</v>
      </c>
      <c r="BO1748">
        <v>30903.296900472</v>
      </c>
      <c r="BP1748">
        <v>-195.37181856234</v>
      </c>
      <c r="BQ1748">
        <v>0</v>
      </c>
    </row>
    <row r="1749" spans="1:69" x14ac:dyDescent="0.25">
      <c r="A1749">
        <v>19</v>
      </c>
      <c r="B1749" t="str">
        <f>IF(A1749=16,"CT",IF(A1749=20,"Shock",IF(A1749=19,"DecSoly",IF(A1749=18,"NoSoly","SolyTrade"))))</f>
        <v>DecSoly</v>
      </c>
      <c r="C1749" t="s">
        <v>18</v>
      </c>
      <c r="D1749" t="s">
        <v>17</v>
      </c>
      <c r="E1749" t="str" cm="1">
        <f t="array" ref="E1749">INDEX([1]!newIts[NEW],MATCH(indicatorsdb[[#This Row],[Column1]],[1]!newIts[OLD],0),0)</f>
        <v>DS75</v>
      </c>
      <c r="F1749">
        <v>43</v>
      </c>
      <c r="G1749" t="s">
        <v>93</v>
      </c>
      <c r="H1749" t="str" cm="1">
        <f t="array" ref="H1749">INDEX([1]!fableCountries[ALPHA3],MATCH(F1749,[1]!fableCountries[id],0),0)</f>
        <v>RCSA</v>
      </c>
      <c r="I1749">
        <v>2022</v>
      </c>
      <c r="J1749">
        <v>1477.6364198039701</v>
      </c>
      <c r="K1749">
        <v>221.82542436638701</v>
      </c>
      <c r="L1749">
        <v>0</v>
      </c>
      <c r="M1749">
        <v>2496.5874714035399</v>
      </c>
      <c r="N1749">
        <v>2491.1533705808902</v>
      </c>
      <c r="O1749">
        <v>72.093321882161902</v>
      </c>
      <c r="P1749">
        <v>69.125040925899398</v>
      </c>
      <c r="Q1749">
        <v>2061.5257823408201</v>
      </c>
      <c r="R1749">
        <v>0</v>
      </c>
      <c r="S1749">
        <v>0.659207000337518</v>
      </c>
      <c r="T1749">
        <v>0.5</v>
      </c>
      <c r="U1749">
        <v>101906.809999406</v>
      </c>
      <c r="V1749">
        <v>10964.63372389</v>
      </c>
      <c r="W1749">
        <v>19784.466426298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40245.791598139003</v>
      </c>
      <c r="AF1749">
        <v>92730.549822401605</v>
      </c>
      <c r="AG1749">
        <v>275778.90840791998</v>
      </c>
      <c r="AH1749">
        <v>0</v>
      </c>
      <c r="AI1749">
        <v>177288.19653122901</v>
      </c>
      <c r="AJ1749">
        <v>1954.7536403101401</v>
      </c>
      <c r="AK1749">
        <v>587998.19999999995</v>
      </c>
      <c r="AL1749">
        <v>-670.07751820661395</v>
      </c>
      <c r="AM1749">
        <v>0</v>
      </c>
      <c r="AN1749">
        <v>-670.07751820661395</v>
      </c>
      <c r="AO1749">
        <v>0</v>
      </c>
      <c r="AP1749">
        <v>0</v>
      </c>
      <c r="AQ1749">
        <v>0</v>
      </c>
      <c r="AR1749">
        <v>0</v>
      </c>
      <c r="AS1749">
        <v>29.1811386793145</v>
      </c>
      <c r="AT1749">
        <v>15.2286411929922</v>
      </c>
      <c r="AU1749">
        <v>8.7558086032291804</v>
      </c>
      <c r="AV1749">
        <v>5.1966888830931897</v>
      </c>
      <c r="AW1749">
        <v>0</v>
      </c>
      <c r="AX1749">
        <v>0</v>
      </c>
      <c r="AY1749">
        <v>0</v>
      </c>
      <c r="AZ1749">
        <v>92.253430565866594</v>
      </c>
      <c r="BA1749">
        <v>55.331139503504403</v>
      </c>
      <c r="BB1749">
        <v>36.922291062362198</v>
      </c>
      <c r="BC1749">
        <v>121.434569245181</v>
      </c>
      <c r="BD1749">
        <v>54.0388401787961</v>
      </c>
      <c r="BE1749">
        <v>0.263221764554113</v>
      </c>
      <c r="BF1749">
        <v>-239.487625222623</v>
      </c>
      <c r="BG1749">
        <v>0</v>
      </c>
      <c r="BH1749">
        <v>-185.185563279273</v>
      </c>
      <c r="BI1749">
        <v>0</v>
      </c>
      <c r="BJ1749">
        <v>0</v>
      </c>
      <c r="BK1749">
        <v>0</v>
      </c>
      <c r="BL1749">
        <v>0</v>
      </c>
      <c r="BM1749">
        <v>295022.66612396197</v>
      </c>
      <c r="BN1749">
        <v>18074.815465482199</v>
      </c>
      <c r="BO1749">
        <v>33026.498507982498</v>
      </c>
      <c r="BP1749">
        <v>-239.487625222623</v>
      </c>
      <c r="BQ1749">
        <v>0</v>
      </c>
    </row>
    <row r="1750" spans="1:69" x14ac:dyDescent="0.25">
      <c r="A1750">
        <v>19</v>
      </c>
      <c r="B1750" t="str">
        <f>IF(A1750=16,"CT",IF(A1750=20,"Shock",IF(A1750=19,"DecSoly",IF(A1750=18,"NoSoly","SolyTrade"))))</f>
        <v>DecSoly</v>
      </c>
      <c r="C1750" t="s">
        <v>16</v>
      </c>
      <c r="D1750" t="s">
        <v>15</v>
      </c>
      <c r="E1750" t="str" cm="1">
        <f t="array" ref="E1750">INDEX([1]!newIts[NEW],MATCH(indicatorsdb[[#This Row],[Column1]],[1]!newIts[OLD],0),0)</f>
        <v>DS75M</v>
      </c>
      <c r="F1750">
        <v>43</v>
      </c>
      <c r="G1750" t="s">
        <v>93</v>
      </c>
      <c r="H1750" t="str" cm="1">
        <f t="array" ref="H1750">INDEX([1]!fableCountries[ALPHA3],MATCH(F1750,[1]!fableCountries[id],0),0)</f>
        <v>RCSA</v>
      </c>
      <c r="I1750">
        <v>2020</v>
      </c>
      <c r="J1750">
        <v>1246.8531664222101</v>
      </c>
      <c r="K1750">
        <v>211.96673047485999</v>
      </c>
      <c r="L1750">
        <v>0</v>
      </c>
      <c r="M1750">
        <v>2458.82751589179</v>
      </c>
      <c r="N1750">
        <v>2453.6772688688302</v>
      </c>
      <c r="O1750">
        <v>68.082899842743501</v>
      </c>
      <c r="P1750">
        <v>67.470905833516298</v>
      </c>
      <c r="Q1750">
        <v>2035.5717489880999</v>
      </c>
      <c r="R1750">
        <v>0</v>
      </c>
      <c r="S1750">
        <v>0.64179382086706804</v>
      </c>
      <c r="T1750">
        <v>0.5</v>
      </c>
      <c r="U1750">
        <v>101906.809999406</v>
      </c>
      <c r="V1750">
        <v>10964.63372389</v>
      </c>
      <c r="W1750">
        <v>19784.466426298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43002.648918691797</v>
      </c>
      <c r="AF1750">
        <v>101445.071245684</v>
      </c>
      <c r="AG1750">
        <v>274370.48819829599</v>
      </c>
      <c r="AH1750">
        <v>0</v>
      </c>
      <c r="AI1750">
        <v>167446.66888938699</v>
      </c>
      <c r="AJ1750">
        <v>1733.3227479408999</v>
      </c>
      <c r="AK1750">
        <v>587998.19999999995</v>
      </c>
      <c r="AL1750">
        <v>-2267.3650576088098</v>
      </c>
      <c r="AM1750">
        <v>0</v>
      </c>
      <c r="AN1750">
        <v>-2267.3650576088098</v>
      </c>
      <c r="AO1750">
        <v>0</v>
      </c>
      <c r="AP1750">
        <v>0</v>
      </c>
      <c r="AQ1750">
        <v>0</v>
      </c>
      <c r="AR1750">
        <v>0</v>
      </c>
      <c r="AS1750">
        <v>33.598955010700003</v>
      </c>
      <c r="AT1750">
        <v>17.3478633425756</v>
      </c>
      <c r="AU1750">
        <v>10.0093154659462</v>
      </c>
      <c r="AV1750">
        <v>6.2417762021782197</v>
      </c>
      <c r="AW1750">
        <v>0</v>
      </c>
      <c r="AX1750">
        <v>0</v>
      </c>
      <c r="AY1750">
        <v>0</v>
      </c>
      <c r="AZ1750">
        <v>96.702110814818994</v>
      </c>
      <c r="BA1750">
        <v>58.836385421897397</v>
      </c>
      <c r="BB1750">
        <v>37.865725392921597</v>
      </c>
      <c r="BC1750">
        <v>130.301065825519</v>
      </c>
      <c r="BD1750">
        <v>182.34062649330701</v>
      </c>
      <c r="BE1750">
        <v>0.233404487832236</v>
      </c>
      <c r="BF1750">
        <v>-189.466433606089</v>
      </c>
      <c r="BG1750">
        <v>0</v>
      </c>
      <c r="BH1750">
        <v>-6.8924026249493702</v>
      </c>
      <c r="BI1750">
        <v>0</v>
      </c>
      <c r="BJ1750">
        <v>0</v>
      </c>
      <c r="BK1750">
        <v>0</v>
      </c>
      <c r="BL1750">
        <v>0</v>
      </c>
      <c r="BM1750">
        <v>275597.601228029</v>
      </c>
      <c r="BN1750">
        <v>16931.3389537121</v>
      </c>
      <c r="BO1750">
        <v>30903.2969004718</v>
      </c>
      <c r="BP1750">
        <v>-189.466433606089</v>
      </c>
      <c r="BQ1750">
        <v>0</v>
      </c>
    </row>
    <row r="1751" spans="1:69" x14ac:dyDescent="0.25">
      <c r="A1751">
        <v>19</v>
      </c>
      <c r="B1751" t="str">
        <f>IF(A1751=16,"CT",IF(A1751=20,"Shock",IF(A1751=19,"DecSoly",IF(A1751=18,"NoSoly","SolyTrade"))))</f>
        <v>DecSoly</v>
      </c>
      <c r="C1751" t="s">
        <v>16</v>
      </c>
      <c r="D1751" t="s">
        <v>15</v>
      </c>
      <c r="E1751" t="str" cm="1">
        <f t="array" ref="E1751">INDEX([1]!newIts[NEW],MATCH(indicatorsdb[[#This Row],[Column1]],[1]!newIts[OLD],0),0)</f>
        <v>DS75M</v>
      </c>
      <c r="F1751">
        <v>43</v>
      </c>
      <c r="G1751" t="s">
        <v>93</v>
      </c>
      <c r="H1751" t="str" cm="1">
        <f t="array" ref="H1751">INDEX([1]!fableCountries[ALPHA3],MATCH(F1751,[1]!fableCountries[id],0),0)</f>
        <v>RCSA</v>
      </c>
      <c r="I1751">
        <v>2022</v>
      </c>
      <c r="J1751">
        <v>1477.6364198039701</v>
      </c>
      <c r="K1751">
        <v>221.82542436638701</v>
      </c>
      <c r="L1751">
        <v>0</v>
      </c>
      <c r="M1751">
        <v>2496.5874714035399</v>
      </c>
      <c r="N1751">
        <v>2491.1533705808902</v>
      </c>
      <c r="O1751">
        <v>72.093321882161902</v>
      </c>
      <c r="P1751">
        <v>69.125040925899398</v>
      </c>
      <c r="Q1751">
        <v>2061.5257823408201</v>
      </c>
      <c r="R1751">
        <v>0</v>
      </c>
      <c r="S1751">
        <v>0.65327928445321504</v>
      </c>
      <c r="T1751">
        <v>0.5</v>
      </c>
      <c r="U1751">
        <v>101906.809999406</v>
      </c>
      <c r="V1751">
        <v>10964.63372389</v>
      </c>
      <c r="W1751">
        <v>19784.466426298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45631.898206893202</v>
      </c>
      <c r="AF1751">
        <v>92730.549822401605</v>
      </c>
      <c r="AG1751">
        <v>271728.11384002602</v>
      </c>
      <c r="AH1751">
        <v>0</v>
      </c>
      <c r="AI1751">
        <v>175952.884490369</v>
      </c>
      <c r="AJ1751">
        <v>1954.7536403101401</v>
      </c>
      <c r="AK1751">
        <v>587998.19999999995</v>
      </c>
      <c r="AL1751">
        <v>-2642.3743582697898</v>
      </c>
      <c r="AM1751">
        <v>0</v>
      </c>
      <c r="AN1751">
        <v>-2642.3743582697898</v>
      </c>
      <c r="AO1751">
        <v>0</v>
      </c>
      <c r="AP1751">
        <v>0</v>
      </c>
      <c r="AQ1751">
        <v>0</v>
      </c>
      <c r="AR1751">
        <v>0</v>
      </c>
      <c r="AS1751">
        <v>35.215386673224799</v>
      </c>
      <c r="AT1751">
        <v>18.703798582484701</v>
      </c>
      <c r="AU1751">
        <v>9.7520424273753097</v>
      </c>
      <c r="AV1751">
        <v>6.7595456633647402</v>
      </c>
      <c r="AW1751">
        <v>0</v>
      </c>
      <c r="AX1751">
        <v>0</v>
      </c>
      <c r="AY1751">
        <v>0</v>
      </c>
      <c r="AZ1751">
        <v>92.253430565866594</v>
      </c>
      <c r="BA1751">
        <v>55.331139503504403</v>
      </c>
      <c r="BB1751">
        <v>36.922291062362198</v>
      </c>
      <c r="BC1751">
        <v>127.468817239091</v>
      </c>
      <c r="BD1751">
        <v>212.49187893961701</v>
      </c>
      <c r="BE1751">
        <v>0.263221764554113</v>
      </c>
      <c r="BF1751">
        <v>-232.79181641552501</v>
      </c>
      <c r="BG1751">
        <v>0</v>
      </c>
      <c r="BH1751">
        <v>-20.036715711354201</v>
      </c>
      <c r="BI1751">
        <v>0</v>
      </c>
      <c r="BJ1751">
        <v>0</v>
      </c>
      <c r="BK1751">
        <v>0</v>
      </c>
      <c r="BL1751">
        <v>0</v>
      </c>
      <c r="BM1751">
        <v>295022.66612396197</v>
      </c>
      <c r="BN1751">
        <v>18074.815465482199</v>
      </c>
      <c r="BO1751">
        <v>33026.498507982498</v>
      </c>
      <c r="BP1751">
        <v>-232.79181641552501</v>
      </c>
      <c r="BQ1751">
        <v>0</v>
      </c>
    </row>
    <row r="1752" spans="1:69" x14ac:dyDescent="0.25">
      <c r="A1752">
        <v>19</v>
      </c>
      <c r="B1752" t="str">
        <f>IF(A1752=16,"CT",IF(A1752=20,"Shock",IF(A1752=19,"DecSoly",IF(A1752=18,"NoSoly","SolyTrade"))))</f>
        <v>DecSoly</v>
      </c>
      <c r="C1752" t="s">
        <v>14</v>
      </c>
      <c r="D1752" t="s">
        <v>13</v>
      </c>
      <c r="E1752" t="str" cm="1">
        <f t="array" ref="E1752">INDEX([1]!newIts[NEW],MATCH(indicatorsdb[[#This Row],[Column1]],[1]!newIts[OLD],0),0)</f>
        <v>DS75S</v>
      </c>
      <c r="F1752">
        <v>43</v>
      </c>
      <c r="G1752" t="s">
        <v>93</v>
      </c>
      <c r="H1752" t="str" cm="1">
        <f t="array" ref="H1752">INDEX([1]!fableCountries[ALPHA3],MATCH(F1752,[1]!fableCountries[id],0),0)</f>
        <v>RCSA</v>
      </c>
      <c r="I1752">
        <v>2020</v>
      </c>
      <c r="J1752">
        <v>1246.8531664222101</v>
      </c>
      <c r="K1752">
        <v>211.96673047485999</v>
      </c>
      <c r="L1752">
        <v>0</v>
      </c>
      <c r="M1752">
        <v>2458.82751589179</v>
      </c>
      <c r="N1752">
        <v>2453.6772688688302</v>
      </c>
      <c r="O1752">
        <v>68.082899842743501</v>
      </c>
      <c r="P1752">
        <v>67.470905833516298</v>
      </c>
      <c r="Q1752">
        <v>2035.5717489880999</v>
      </c>
      <c r="R1752">
        <v>0</v>
      </c>
      <c r="S1752">
        <v>0.63624141024254099</v>
      </c>
      <c r="T1752">
        <v>0.5</v>
      </c>
      <c r="U1752">
        <v>101906.809999406</v>
      </c>
      <c r="V1752">
        <v>10964.63372389</v>
      </c>
      <c r="W1752">
        <v>19784.466426298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48158.786459176401</v>
      </c>
      <c r="AF1752">
        <v>101445.071245684</v>
      </c>
      <c r="AG1752">
        <v>270549.655221319</v>
      </c>
      <c r="AH1752">
        <v>0</v>
      </c>
      <c r="AI1752">
        <v>166111.36432587999</v>
      </c>
      <c r="AJ1752">
        <v>1733.3227479408999</v>
      </c>
      <c r="AK1752">
        <v>587998.19999999995</v>
      </c>
      <c r="AL1752">
        <v>-4981.6920427793502</v>
      </c>
      <c r="AM1752">
        <v>0</v>
      </c>
      <c r="AN1752">
        <v>-4981.6920427793502</v>
      </c>
      <c r="AO1752">
        <v>0</v>
      </c>
      <c r="AP1752">
        <v>0</v>
      </c>
      <c r="AQ1752">
        <v>0</v>
      </c>
      <c r="AR1752">
        <v>0</v>
      </c>
      <c r="AS1752">
        <v>40.167320648316498</v>
      </c>
      <c r="AT1752">
        <v>21.001487381444299</v>
      </c>
      <c r="AU1752">
        <v>11.280940234348501</v>
      </c>
      <c r="AV1752">
        <v>7.8848930325237099</v>
      </c>
      <c r="AW1752">
        <v>0</v>
      </c>
      <c r="AX1752">
        <v>0</v>
      </c>
      <c r="AY1752">
        <v>0</v>
      </c>
      <c r="AZ1752">
        <v>96.702110814818994</v>
      </c>
      <c r="BA1752">
        <v>58.836385421897397</v>
      </c>
      <c r="BB1752">
        <v>37.865725392921597</v>
      </c>
      <c r="BC1752">
        <v>136.86943146313499</v>
      </c>
      <c r="BD1752">
        <v>400.40788201707102</v>
      </c>
      <c r="BE1752">
        <v>0.233404487832236</v>
      </c>
      <c r="BF1752">
        <v>-182.794985821285</v>
      </c>
      <c r="BG1752">
        <v>0</v>
      </c>
      <c r="BH1752">
        <v>217.84630068361801</v>
      </c>
      <c r="BI1752">
        <v>0</v>
      </c>
      <c r="BJ1752">
        <v>0</v>
      </c>
      <c r="BK1752">
        <v>0</v>
      </c>
      <c r="BL1752">
        <v>0</v>
      </c>
      <c r="BM1752">
        <v>275597.601228029</v>
      </c>
      <c r="BN1752">
        <v>16931.3389537121</v>
      </c>
      <c r="BO1752">
        <v>30903.2969004718</v>
      </c>
      <c r="BP1752">
        <v>-182.794985821285</v>
      </c>
      <c r="BQ1752">
        <v>0</v>
      </c>
    </row>
    <row r="1753" spans="1:69" x14ac:dyDescent="0.25">
      <c r="A1753">
        <v>19</v>
      </c>
      <c r="B1753" t="str">
        <f>IF(A1753=16,"CT",IF(A1753=20,"Shock",IF(A1753=19,"DecSoly",IF(A1753=18,"NoSoly","SolyTrade"))))</f>
        <v>DecSoly</v>
      </c>
      <c r="C1753" t="s">
        <v>14</v>
      </c>
      <c r="D1753" t="s">
        <v>13</v>
      </c>
      <c r="E1753" t="str" cm="1">
        <f t="array" ref="E1753">INDEX([1]!newIts[NEW],MATCH(indicatorsdb[[#This Row],[Column1]],[1]!newIts[OLD],0),0)</f>
        <v>DS75S</v>
      </c>
      <c r="F1753">
        <v>43</v>
      </c>
      <c r="G1753" t="s">
        <v>93</v>
      </c>
      <c r="H1753" t="str" cm="1">
        <f t="array" ref="H1753">INDEX([1]!fableCountries[ALPHA3],MATCH(F1753,[1]!fableCountries[id],0),0)</f>
        <v>RCSA</v>
      </c>
      <c r="I1753">
        <v>2022</v>
      </c>
      <c r="J1753">
        <v>1477.6364198039701</v>
      </c>
      <c r="K1753">
        <v>221.82542436638701</v>
      </c>
      <c r="L1753">
        <v>0</v>
      </c>
      <c r="M1753">
        <v>2496.5874714035399</v>
      </c>
      <c r="N1753">
        <v>2491.1533705808902</v>
      </c>
      <c r="O1753">
        <v>72.093321882161902</v>
      </c>
      <c r="P1753">
        <v>69.125040925899398</v>
      </c>
      <c r="Q1753">
        <v>2061.5257823408201</v>
      </c>
      <c r="R1753">
        <v>0</v>
      </c>
      <c r="S1753">
        <v>0.64553065676787302</v>
      </c>
      <c r="T1753">
        <v>0.5</v>
      </c>
      <c r="U1753">
        <v>101906.809999406</v>
      </c>
      <c r="V1753">
        <v>10964.63372389</v>
      </c>
      <c r="W1753">
        <v>19784.466426298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52800.409583744498</v>
      </c>
      <c r="AF1753">
        <v>92730.549822401605</v>
      </c>
      <c r="AG1753">
        <v>266041.95585720998</v>
      </c>
      <c r="AH1753">
        <v>0</v>
      </c>
      <c r="AI1753">
        <v>174470.53109633399</v>
      </c>
      <c r="AJ1753">
        <v>1954.7536403101401</v>
      </c>
      <c r="AK1753">
        <v>587998.19999999995</v>
      </c>
      <c r="AL1753">
        <v>-4507.6993641088502</v>
      </c>
      <c r="AM1753">
        <v>0</v>
      </c>
      <c r="AN1753">
        <v>-4507.6993641088502</v>
      </c>
      <c r="AO1753">
        <v>0</v>
      </c>
      <c r="AP1753">
        <v>0</v>
      </c>
      <c r="AQ1753">
        <v>0</v>
      </c>
      <c r="AR1753">
        <v>0</v>
      </c>
      <c r="AS1753">
        <v>43.036986200962403</v>
      </c>
      <c r="AT1753">
        <v>23.238663521099401</v>
      </c>
      <c r="AU1753">
        <v>10.9993699896936</v>
      </c>
      <c r="AV1753">
        <v>8.7989526901693704</v>
      </c>
      <c r="AW1753">
        <v>0</v>
      </c>
      <c r="AX1753">
        <v>0</v>
      </c>
      <c r="AY1753">
        <v>0</v>
      </c>
      <c r="AZ1753">
        <v>92.253430565866594</v>
      </c>
      <c r="BA1753">
        <v>55.331139503504403</v>
      </c>
      <c r="BB1753">
        <v>36.922291062362198</v>
      </c>
      <c r="BC1753">
        <v>135.290416766829</v>
      </c>
      <c r="BD1753">
        <v>362.35087047066901</v>
      </c>
      <c r="BE1753">
        <v>0.263221764554113</v>
      </c>
      <c r="BF1753">
        <v>-225.37281514676101</v>
      </c>
      <c r="BG1753">
        <v>0</v>
      </c>
      <c r="BH1753">
        <v>137.24127708846299</v>
      </c>
      <c r="BI1753">
        <v>0</v>
      </c>
      <c r="BJ1753">
        <v>0</v>
      </c>
      <c r="BK1753">
        <v>0</v>
      </c>
      <c r="BL1753">
        <v>0</v>
      </c>
      <c r="BM1753">
        <v>295022.66612396197</v>
      </c>
      <c r="BN1753">
        <v>18074.815465482199</v>
      </c>
      <c r="BO1753">
        <v>33026.498507982498</v>
      </c>
      <c r="BP1753">
        <v>-225.37281514676101</v>
      </c>
      <c r="BQ1753">
        <v>0</v>
      </c>
    </row>
    <row r="1754" spans="1:69" x14ac:dyDescent="0.25">
      <c r="A1754">
        <v>19</v>
      </c>
      <c r="B1754" t="str">
        <f>IF(A1754=16,"CT",IF(A1754=20,"Shock",IF(A1754=19,"DecSoly",IF(A1754=18,"NoSoly","SolyTrade"))))</f>
        <v>DecSoly</v>
      </c>
      <c r="C1754" t="s">
        <v>12</v>
      </c>
      <c r="D1754" t="s">
        <v>11</v>
      </c>
      <c r="E1754" t="str" cm="1">
        <f t="array" ref="E1754">INDEX([1]!newIts[NEW],MATCH(indicatorsdb[[#This Row],[Column1]],[1]!newIts[OLD],0),0)</f>
        <v>DS100</v>
      </c>
      <c r="F1754">
        <v>43</v>
      </c>
      <c r="G1754" t="s">
        <v>93</v>
      </c>
      <c r="H1754" t="str" cm="1">
        <f t="array" ref="H1754">INDEX([1]!fableCountries[ALPHA3],MATCH(F1754,[1]!fableCountries[id],0),0)</f>
        <v>RCSA</v>
      </c>
      <c r="I1754">
        <v>2020</v>
      </c>
      <c r="J1754">
        <v>1246.8531664222101</v>
      </c>
      <c r="K1754">
        <v>211.96673047485999</v>
      </c>
      <c r="L1754">
        <v>0</v>
      </c>
      <c r="M1754">
        <v>2458.82751589179</v>
      </c>
      <c r="N1754">
        <v>2453.6814874410102</v>
      </c>
      <c r="O1754">
        <v>68.083117906910701</v>
      </c>
      <c r="P1754">
        <v>67.471267293483095</v>
      </c>
      <c r="Q1754">
        <v>2035.5717489880999</v>
      </c>
      <c r="R1754">
        <v>0</v>
      </c>
      <c r="S1754">
        <v>0.64536650298749998</v>
      </c>
      <c r="T1754">
        <v>0.5</v>
      </c>
      <c r="U1754">
        <v>101906.809999406</v>
      </c>
      <c r="V1754">
        <v>10964.63372389</v>
      </c>
      <c r="W1754">
        <v>19784.466426298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39813.388816504601</v>
      </c>
      <c r="AF1754">
        <v>101419.692464248</v>
      </c>
      <c r="AG1754">
        <v>276384.96493665199</v>
      </c>
      <c r="AH1754">
        <v>0</v>
      </c>
      <c r="AI1754">
        <v>168646.83103465399</v>
      </c>
      <c r="AJ1754">
        <v>1733.3227479408999</v>
      </c>
      <c r="AK1754">
        <v>587998.19999999995</v>
      </c>
      <c r="AL1754">
        <v>-714.40433179965498</v>
      </c>
      <c r="AM1754">
        <v>0</v>
      </c>
      <c r="AN1754">
        <v>-714.40433179965498</v>
      </c>
      <c r="AO1754">
        <v>0</v>
      </c>
      <c r="AP1754">
        <v>0</v>
      </c>
      <c r="AQ1754">
        <v>0</v>
      </c>
      <c r="AR1754">
        <v>0</v>
      </c>
      <c r="AS1754">
        <v>28.9238589855462</v>
      </c>
      <c r="AT1754">
        <v>14.8227919722911</v>
      </c>
      <c r="AU1754">
        <v>8.9895297954175</v>
      </c>
      <c r="AV1754">
        <v>5.1115372178376104</v>
      </c>
      <c r="AW1754">
        <v>0</v>
      </c>
      <c r="AX1754">
        <v>0</v>
      </c>
      <c r="AY1754">
        <v>0</v>
      </c>
      <c r="AZ1754">
        <v>96.620576150092305</v>
      </c>
      <c r="BA1754">
        <v>58.792492912654602</v>
      </c>
      <c r="BB1754">
        <v>37.828083237437703</v>
      </c>
      <c r="BC1754">
        <v>125.544435135638</v>
      </c>
      <c r="BD1754">
        <v>57.5767770147555</v>
      </c>
      <c r="BE1754">
        <v>0.233404487832236</v>
      </c>
      <c r="BF1754">
        <v>-195.47517965352199</v>
      </c>
      <c r="BG1754">
        <v>0</v>
      </c>
      <c r="BH1754">
        <v>-137.664998150934</v>
      </c>
      <c r="BI1754">
        <v>0</v>
      </c>
      <c r="BJ1754">
        <v>0</v>
      </c>
      <c r="BK1754">
        <v>0</v>
      </c>
      <c r="BL1754">
        <v>0</v>
      </c>
      <c r="BM1754">
        <v>275977.89057362702</v>
      </c>
      <c r="BN1754">
        <v>16929.271779178802</v>
      </c>
      <c r="BO1754">
        <v>30920.418000758498</v>
      </c>
      <c r="BP1754">
        <v>-195.47517965352199</v>
      </c>
      <c r="BQ1754">
        <v>0</v>
      </c>
    </row>
    <row r="1755" spans="1:69" x14ac:dyDescent="0.25">
      <c r="A1755">
        <v>19</v>
      </c>
      <c r="B1755" t="str">
        <f>IF(A1755=16,"CT",IF(A1755=20,"Shock",IF(A1755=19,"DecSoly",IF(A1755=18,"NoSoly","SolyTrade"))))</f>
        <v>DecSoly</v>
      </c>
      <c r="C1755" t="s">
        <v>12</v>
      </c>
      <c r="D1755" t="s">
        <v>11</v>
      </c>
      <c r="E1755" t="str" cm="1">
        <f t="array" ref="E1755">INDEX([1]!newIts[NEW],MATCH(indicatorsdb[[#This Row],[Column1]],[1]!newIts[OLD],0),0)</f>
        <v>DS100</v>
      </c>
      <c r="F1755">
        <v>43</v>
      </c>
      <c r="G1755" t="s">
        <v>93</v>
      </c>
      <c r="H1755" t="str" cm="1">
        <f t="array" ref="H1755">INDEX([1]!fableCountries[ALPHA3],MATCH(F1755,[1]!fableCountries[id],0),0)</f>
        <v>RCSA</v>
      </c>
      <c r="I1755">
        <v>2022</v>
      </c>
      <c r="J1755">
        <v>1477.6364198039701</v>
      </c>
      <c r="K1755">
        <v>221.82542436638701</v>
      </c>
      <c r="L1755">
        <v>0</v>
      </c>
      <c r="M1755">
        <v>2496.5874714035399</v>
      </c>
      <c r="N1755">
        <v>2491.1572384569899</v>
      </c>
      <c r="O1755">
        <v>72.093525121089101</v>
      </c>
      <c r="P1755">
        <v>69.125367633482398</v>
      </c>
      <c r="Q1755">
        <v>2061.5257823408201</v>
      </c>
      <c r="R1755">
        <v>0</v>
      </c>
      <c r="S1755">
        <v>0.65912502230111703</v>
      </c>
      <c r="T1755">
        <v>0.5</v>
      </c>
      <c r="U1755">
        <v>101906.809999406</v>
      </c>
      <c r="V1755">
        <v>10964.63372389</v>
      </c>
      <c r="W1755">
        <v>19784.466426298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40351.728799734599</v>
      </c>
      <c r="AF1755">
        <v>92710.467561835801</v>
      </c>
      <c r="AG1755">
        <v>275680.71228371398</v>
      </c>
      <c r="AH1755">
        <v>0</v>
      </c>
      <c r="AI1755">
        <v>177300.53771440501</v>
      </c>
      <c r="AJ1755">
        <v>1954.7536403101401</v>
      </c>
      <c r="AK1755">
        <v>587998.19999999995</v>
      </c>
      <c r="AL1755">
        <v>-704.252652937721</v>
      </c>
      <c r="AM1755">
        <v>0</v>
      </c>
      <c r="AN1755">
        <v>-704.252652937721</v>
      </c>
      <c r="AO1755">
        <v>0</v>
      </c>
      <c r="AP1755">
        <v>0</v>
      </c>
      <c r="AQ1755">
        <v>0</v>
      </c>
      <c r="AR1755">
        <v>0</v>
      </c>
      <c r="AS1755">
        <v>29.232122780596399</v>
      </c>
      <c r="AT1755">
        <v>15.263291993480101</v>
      </c>
      <c r="AU1755">
        <v>8.7512800374683408</v>
      </c>
      <c r="AV1755">
        <v>5.2175507496479998</v>
      </c>
      <c r="AW1755">
        <v>0</v>
      </c>
      <c r="AX1755">
        <v>0</v>
      </c>
      <c r="AY1755">
        <v>0</v>
      </c>
      <c r="AZ1755">
        <v>92.182934536290901</v>
      </c>
      <c r="BA1755">
        <v>55.292761352483701</v>
      </c>
      <c r="BB1755">
        <v>36.8901731838072</v>
      </c>
      <c r="BC1755">
        <v>121.415057316887</v>
      </c>
      <c r="BD1755">
        <v>56.784448161427598</v>
      </c>
      <c r="BE1755">
        <v>0.263221764554113</v>
      </c>
      <c r="BF1755">
        <v>-239.55036420834901</v>
      </c>
      <c r="BG1755">
        <v>0</v>
      </c>
      <c r="BH1755">
        <v>-182.502694282368</v>
      </c>
      <c r="BI1755">
        <v>0</v>
      </c>
      <c r="BJ1755">
        <v>0</v>
      </c>
      <c r="BK1755">
        <v>0</v>
      </c>
      <c r="BL1755">
        <v>0</v>
      </c>
      <c r="BM1755">
        <v>295592.66204584599</v>
      </c>
      <c r="BN1755">
        <v>18078.508722309401</v>
      </c>
      <c r="BO1755">
        <v>33067.322042547203</v>
      </c>
      <c r="BP1755">
        <v>-239.55036420834901</v>
      </c>
      <c r="BQ1755">
        <v>0</v>
      </c>
    </row>
    <row r="1756" spans="1:69" x14ac:dyDescent="0.25">
      <c r="A1756">
        <v>19</v>
      </c>
      <c r="B1756" t="str">
        <f>IF(A1756=16,"CT",IF(A1756=20,"Shock",IF(A1756=19,"DecSoly",IF(A1756=18,"NoSoly","SolyTrade"))))</f>
        <v>DecSoly</v>
      </c>
      <c r="C1756" t="s">
        <v>10</v>
      </c>
      <c r="D1756" t="s">
        <v>9</v>
      </c>
      <c r="E1756" t="str" cm="1">
        <f t="array" ref="E1756">INDEX([1]!newIts[NEW],MATCH(indicatorsdb[[#This Row],[Column1]],[1]!newIts[OLD],0),0)</f>
        <v>DS100M</v>
      </c>
      <c r="F1756">
        <v>43</v>
      </c>
      <c r="G1756" t="s">
        <v>93</v>
      </c>
      <c r="H1756" t="str" cm="1">
        <f t="array" ref="H1756">INDEX([1]!fableCountries[ALPHA3],MATCH(F1756,[1]!fableCountries[id],0),0)</f>
        <v>RCSA</v>
      </c>
      <c r="I1756">
        <v>2020</v>
      </c>
      <c r="J1756">
        <v>1246.8531664222101</v>
      </c>
      <c r="K1756">
        <v>211.96673047485999</v>
      </c>
      <c r="L1756">
        <v>0</v>
      </c>
      <c r="M1756">
        <v>2458.82751589179</v>
      </c>
      <c r="N1756">
        <v>2453.6814874410102</v>
      </c>
      <c r="O1756">
        <v>68.083117906910701</v>
      </c>
      <c r="P1756">
        <v>67.471267293483095</v>
      </c>
      <c r="Q1756">
        <v>2035.5717489880999</v>
      </c>
      <c r="R1756">
        <v>0</v>
      </c>
      <c r="S1756">
        <v>0.64172430983474704</v>
      </c>
      <c r="T1756">
        <v>0.5</v>
      </c>
      <c r="U1756">
        <v>101906.809999406</v>
      </c>
      <c r="V1756">
        <v>10964.63372389</v>
      </c>
      <c r="W1756">
        <v>19784.466426298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43105.2916102292</v>
      </c>
      <c r="AF1756">
        <v>101419.692464248</v>
      </c>
      <c r="AG1756">
        <v>274275.345846646</v>
      </c>
      <c r="AH1756">
        <v>0</v>
      </c>
      <c r="AI1756">
        <v>167464.54733093601</v>
      </c>
      <c r="AJ1756">
        <v>1733.3227479408999</v>
      </c>
      <c r="AK1756">
        <v>587998.19999999995</v>
      </c>
      <c r="AL1756">
        <v>-2362.5074092590398</v>
      </c>
      <c r="AM1756">
        <v>0</v>
      </c>
      <c r="AN1756">
        <v>-2362.5074092590398</v>
      </c>
      <c r="AO1756">
        <v>0</v>
      </c>
      <c r="AP1756">
        <v>0</v>
      </c>
      <c r="AQ1756">
        <v>0</v>
      </c>
      <c r="AR1756">
        <v>0</v>
      </c>
      <c r="AS1756">
        <v>33.644995463626799</v>
      </c>
      <c r="AT1756">
        <v>17.3808278326742</v>
      </c>
      <c r="AU1756">
        <v>10.0021783393079</v>
      </c>
      <c r="AV1756">
        <v>6.2619892916446798</v>
      </c>
      <c r="AW1756">
        <v>0</v>
      </c>
      <c r="AX1756">
        <v>0</v>
      </c>
      <c r="AY1756">
        <v>0</v>
      </c>
      <c r="AZ1756">
        <v>96.620576150092305</v>
      </c>
      <c r="BA1756">
        <v>58.792492912654602</v>
      </c>
      <c r="BB1756">
        <v>37.828083237437703</v>
      </c>
      <c r="BC1756">
        <v>130.265571613719</v>
      </c>
      <c r="BD1756">
        <v>189.9843008265</v>
      </c>
      <c r="BE1756">
        <v>0.233404487832236</v>
      </c>
      <c r="BF1756">
        <v>-189.55732240281901</v>
      </c>
      <c r="BG1756">
        <v>0</v>
      </c>
      <c r="BH1756">
        <v>0.660382911513125</v>
      </c>
      <c r="BI1756">
        <v>0</v>
      </c>
      <c r="BJ1756">
        <v>0</v>
      </c>
      <c r="BK1756">
        <v>0</v>
      </c>
      <c r="BL1756">
        <v>0</v>
      </c>
      <c r="BM1756">
        <v>275977.89057362702</v>
      </c>
      <c r="BN1756">
        <v>16929.271779178802</v>
      </c>
      <c r="BO1756">
        <v>30920.418000758498</v>
      </c>
      <c r="BP1756">
        <v>-189.55732240281901</v>
      </c>
      <c r="BQ1756">
        <v>0</v>
      </c>
    </row>
    <row r="1757" spans="1:69" x14ac:dyDescent="0.25">
      <c r="A1757">
        <v>19</v>
      </c>
      <c r="B1757" t="str">
        <f>IF(A1757=16,"CT",IF(A1757=20,"Shock",IF(A1757=19,"DecSoly",IF(A1757=18,"NoSoly","SolyTrade"))))</f>
        <v>DecSoly</v>
      </c>
      <c r="C1757" t="s">
        <v>10</v>
      </c>
      <c r="D1757" t="s">
        <v>9</v>
      </c>
      <c r="E1757" t="str" cm="1">
        <f t="array" ref="E1757">INDEX([1]!newIts[NEW],MATCH(indicatorsdb[[#This Row],[Column1]],[1]!newIts[OLD],0),0)</f>
        <v>DS100M</v>
      </c>
      <c r="F1757">
        <v>43</v>
      </c>
      <c r="G1757" t="s">
        <v>93</v>
      </c>
      <c r="H1757" t="str" cm="1">
        <f t="array" ref="H1757">INDEX([1]!fableCountries[ALPHA3],MATCH(F1757,[1]!fableCountries[id],0),0)</f>
        <v>RCSA</v>
      </c>
      <c r="I1757">
        <v>2022</v>
      </c>
      <c r="J1757">
        <v>1477.6364198039701</v>
      </c>
      <c r="K1757">
        <v>221.82542436638701</v>
      </c>
      <c r="L1757">
        <v>0</v>
      </c>
      <c r="M1757">
        <v>2496.5874714035399</v>
      </c>
      <c r="N1757">
        <v>2491.1572384569899</v>
      </c>
      <c r="O1757">
        <v>72.093525121089101</v>
      </c>
      <c r="P1757">
        <v>69.125367633482398</v>
      </c>
      <c r="Q1757">
        <v>2061.5257823408201</v>
      </c>
      <c r="R1757">
        <v>0</v>
      </c>
      <c r="S1757">
        <v>0.65312465556900201</v>
      </c>
      <c r="T1757">
        <v>0.5</v>
      </c>
      <c r="U1757">
        <v>101906.809999406</v>
      </c>
      <c r="V1757">
        <v>10964.63372389</v>
      </c>
      <c r="W1757">
        <v>19784.466426298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45804.404723487503</v>
      </c>
      <c r="AF1757">
        <v>92710.467561835801</v>
      </c>
      <c r="AG1757">
        <v>271568.21277529403</v>
      </c>
      <c r="AH1757">
        <v>0</v>
      </c>
      <c r="AI1757">
        <v>175960.36129907201</v>
      </c>
      <c r="AJ1757">
        <v>1954.7536403101401</v>
      </c>
      <c r="AK1757">
        <v>587998.19999999995</v>
      </c>
      <c r="AL1757">
        <v>-2707.1330713514499</v>
      </c>
      <c r="AM1757">
        <v>0</v>
      </c>
      <c r="AN1757">
        <v>-2707.1330713514499</v>
      </c>
      <c r="AO1757">
        <v>0</v>
      </c>
      <c r="AP1757">
        <v>0</v>
      </c>
      <c r="AQ1757">
        <v>0</v>
      </c>
      <c r="AR1757">
        <v>0</v>
      </c>
      <c r="AS1757">
        <v>35.308391351551997</v>
      </c>
      <c r="AT1757">
        <v>18.767607981271201</v>
      </c>
      <c r="AU1757">
        <v>9.7472665629286599</v>
      </c>
      <c r="AV1757">
        <v>6.7935168073521099</v>
      </c>
      <c r="AW1757">
        <v>0</v>
      </c>
      <c r="AX1757">
        <v>0</v>
      </c>
      <c r="AY1757">
        <v>0</v>
      </c>
      <c r="AZ1757">
        <v>92.182934536290901</v>
      </c>
      <c r="BA1757">
        <v>55.292761352483701</v>
      </c>
      <c r="BB1757">
        <v>36.8901731838072</v>
      </c>
      <c r="BC1757">
        <v>127.491325887843</v>
      </c>
      <c r="BD1757">
        <v>217.69455161321699</v>
      </c>
      <c r="BE1757">
        <v>0.263221764554113</v>
      </c>
      <c r="BF1757">
        <v>-232.82982633627799</v>
      </c>
      <c r="BG1757">
        <v>0</v>
      </c>
      <c r="BH1757">
        <v>-14.8720529585063</v>
      </c>
      <c r="BI1757">
        <v>0</v>
      </c>
      <c r="BJ1757">
        <v>0</v>
      </c>
      <c r="BK1757">
        <v>0</v>
      </c>
      <c r="BL1757">
        <v>0</v>
      </c>
      <c r="BM1757">
        <v>295592.66204584599</v>
      </c>
      <c r="BN1757">
        <v>18078.508722309401</v>
      </c>
      <c r="BO1757">
        <v>33067.322042547203</v>
      </c>
      <c r="BP1757">
        <v>-232.82982633627799</v>
      </c>
      <c r="BQ1757">
        <v>0</v>
      </c>
    </row>
    <row r="1758" spans="1:69" x14ac:dyDescent="0.25">
      <c r="A1758">
        <v>19</v>
      </c>
      <c r="B1758" t="str">
        <f>IF(A1758=16,"CT",IF(A1758=20,"Shock",IF(A1758=19,"DecSoly",IF(A1758=18,"NoSoly","SolyTrade"))))</f>
        <v>DecSoly</v>
      </c>
      <c r="C1758" t="s">
        <v>8</v>
      </c>
      <c r="D1758" t="s">
        <v>7</v>
      </c>
      <c r="E1758" t="str" cm="1">
        <f t="array" ref="E1758">INDEX([1]!newIts[NEW],MATCH(indicatorsdb[[#This Row],[Column1]],[1]!newIts[OLD],0),0)</f>
        <v>DS100S</v>
      </c>
      <c r="F1758">
        <v>43</v>
      </c>
      <c r="G1758" t="s">
        <v>93</v>
      </c>
      <c r="H1758" t="str" cm="1">
        <f t="array" ref="H1758">INDEX([1]!fableCountries[ALPHA3],MATCH(F1758,[1]!fableCountries[id],0),0)</f>
        <v>RCSA</v>
      </c>
      <c r="I1758">
        <v>2020</v>
      </c>
      <c r="J1758">
        <v>1246.8531664222101</v>
      </c>
      <c r="K1758">
        <v>211.96673047485999</v>
      </c>
      <c r="L1758">
        <v>0</v>
      </c>
      <c r="M1758">
        <v>2458.82751589179</v>
      </c>
      <c r="N1758">
        <v>2453.6814874410102</v>
      </c>
      <c r="O1758">
        <v>68.083117906910701</v>
      </c>
      <c r="P1758">
        <v>67.471267293483095</v>
      </c>
      <c r="Q1758">
        <v>2035.5717489880999</v>
      </c>
      <c r="R1758">
        <v>0</v>
      </c>
      <c r="S1758">
        <v>0.63611358296013798</v>
      </c>
      <c r="T1758">
        <v>0.5</v>
      </c>
      <c r="U1758">
        <v>101906.809999406</v>
      </c>
      <c r="V1758">
        <v>10964.63372389</v>
      </c>
      <c r="W1758">
        <v>19784.466426298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48314.863803415203</v>
      </c>
      <c r="AF1758">
        <v>101419.692464248</v>
      </c>
      <c r="AG1758">
        <v>270404.98281115701</v>
      </c>
      <c r="AH1758">
        <v>0</v>
      </c>
      <c r="AI1758">
        <v>166125.33817323801</v>
      </c>
      <c r="AJ1758">
        <v>1733.3227479408999</v>
      </c>
      <c r="AK1758">
        <v>587998.19999999995</v>
      </c>
      <c r="AL1758">
        <v>-5126.3644529410503</v>
      </c>
      <c r="AM1758">
        <v>0</v>
      </c>
      <c r="AN1758">
        <v>-5126.3644529410503</v>
      </c>
      <c r="AO1758">
        <v>0</v>
      </c>
      <c r="AP1758">
        <v>0</v>
      </c>
      <c r="AQ1758">
        <v>0</v>
      </c>
      <c r="AR1758">
        <v>0</v>
      </c>
      <c r="AS1758">
        <v>40.246586905144703</v>
      </c>
      <c r="AT1758">
        <v>21.0578575077907</v>
      </c>
      <c r="AU1758">
        <v>11.273100564009701</v>
      </c>
      <c r="AV1758">
        <v>7.9156288333443303</v>
      </c>
      <c r="AW1758">
        <v>0</v>
      </c>
      <c r="AX1758">
        <v>0</v>
      </c>
      <c r="AY1758">
        <v>0</v>
      </c>
      <c r="AZ1758">
        <v>96.620576150092305</v>
      </c>
      <c r="BA1758">
        <v>58.792492912654602</v>
      </c>
      <c r="BB1758">
        <v>37.828083237437703</v>
      </c>
      <c r="BC1758">
        <v>136.867163055237</v>
      </c>
      <c r="BD1758">
        <v>412.03076887128299</v>
      </c>
      <c r="BE1758">
        <v>0.233404487832236</v>
      </c>
      <c r="BF1758">
        <v>-182.86602479684001</v>
      </c>
      <c r="BG1758">
        <v>0</v>
      </c>
      <c r="BH1758">
        <v>229.39814856227599</v>
      </c>
      <c r="BI1758">
        <v>0</v>
      </c>
      <c r="BJ1758">
        <v>0</v>
      </c>
      <c r="BK1758">
        <v>0</v>
      </c>
      <c r="BL1758">
        <v>0</v>
      </c>
      <c r="BM1758">
        <v>275977.89057362702</v>
      </c>
      <c r="BN1758">
        <v>16929.271779178802</v>
      </c>
      <c r="BO1758">
        <v>30920.418000758498</v>
      </c>
      <c r="BP1758">
        <v>-182.86602479684001</v>
      </c>
      <c r="BQ1758">
        <v>0</v>
      </c>
    </row>
    <row r="1759" spans="1:69" x14ac:dyDescent="0.25">
      <c r="A1759">
        <v>19</v>
      </c>
      <c r="B1759" t="str">
        <f>IF(A1759=16,"CT",IF(A1759=20,"Shock",IF(A1759=19,"DecSoly",IF(A1759=18,"NoSoly","SolyTrade"))))</f>
        <v>DecSoly</v>
      </c>
      <c r="C1759" t="s">
        <v>8</v>
      </c>
      <c r="D1759" t="s">
        <v>7</v>
      </c>
      <c r="E1759" t="str" cm="1">
        <f t="array" ref="E1759">INDEX([1]!newIts[NEW],MATCH(indicatorsdb[[#This Row],[Column1]],[1]!newIts[OLD],0),0)</f>
        <v>DS100S</v>
      </c>
      <c r="F1759">
        <v>43</v>
      </c>
      <c r="G1759" t="s">
        <v>93</v>
      </c>
      <c r="H1759" t="str" cm="1">
        <f t="array" ref="H1759">INDEX([1]!fableCountries[ALPHA3],MATCH(F1759,[1]!fableCountries[id],0),0)</f>
        <v>RCSA</v>
      </c>
      <c r="I1759">
        <v>2022</v>
      </c>
      <c r="J1759">
        <v>1477.6364198039701</v>
      </c>
      <c r="K1759">
        <v>221.82542436638701</v>
      </c>
      <c r="L1759">
        <v>0</v>
      </c>
      <c r="M1759">
        <v>2496.5874714035399</v>
      </c>
      <c r="N1759">
        <v>2491.1572384569899</v>
      </c>
      <c r="O1759">
        <v>72.093525121089101</v>
      </c>
      <c r="P1759">
        <v>69.125367633482398</v>
      </c>
      <c r="Q1759">
        <v>2061.5257823408201</v>
      </c>
      <c r="R1759">
        <v>0</v>
      </c>
      <c r="S1759">
        <v>0.64523092723309095</v>
      </c>
      <c r="T1759">
        <v>0.5</v>
      </c>
      <c r="U1759">
        <v>101906.809999406</v>
      </c>
      <c r="V1759">
        <v>10964.63372389</v>
      </c>
      <c r="W1759">
        <v>19784.466426298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53105.870514570001</v>
      </c>
      <c r="AF1759">
        <v>92710.467561835801</v>
      </c>
      <c r="AG1759">
        <v>265758.81566611899</v>
      </c>
      <c r="AH1759">
        <v>0</v>
      </c>
      <c r="AI1759">
        <v>174468.29261716499</v>
      </c>
      <c r="AJ1759">
        <v>1954.7536403101401</v>
      </c>
      <c r="AK1759">
        <v>587998.19999999995</v>
      </c>
      <c r="AL1759">
        <v>-4646.1671450383101</v>
      </c>
      <c r="AM1759">
        <v>0</v>
      </c>
      <c r="AN1759">
        <v>-4646.1671450383101</v>
      </c>
      <c r="AO1759">
        <v>0</v>
      </c>
      <c r="AP1759">
        <v>0</v>
      </c>
      <c r="AQ1759">
        <v>0</v>
      </c>
      <c r="AR1759">
        <v>0</v>
      </c>
      <c r="AS1759">
        <v>43.214332292561203</v>
      </c>
      <c r="AT1759">
        <v>23.360708910580001</v>
      </c>
      <c r="AU1759">
        <v>10.994517269967499</v>
      </c>
      <c r="AV1759">
        <v>8.8591061120136807</v>
      </c>
      <c r="AW1759">
        <v>0</v>
      </c>
      <c r="AX1759">
        <v>0</v>
      </c>
      <c r="AY1759">
        <v>0</v>
      </c>
      <c r="AZ1759">
        <v>92.182934536290901</v>
      </c>
      <c r="BA1759">
        <v>55.292761352483701</v>
      </c>
      <c r="BB1759">
        <v>36.8901731838072</v>
      </c>
      <c r="BC1759">
        <v>135.397266828852</v>
      </c>
      <c r="BD1759">
        <v>373.47528146857701</v>
      </c>
      <c r="BE1759">
        <v>0.263221764554113</v>
      </c>
      <c r="BF1759">
        <v>-225.36143536974899</v>
      </c>
      <c r="BG1759">
        <v>0</v>
      </c>
      <c r="BH1759">
        <v>148.377067863382</v>
      </c>
      <c r="BI1759">
        <v>0</v>
      </c>
      <c r="BJ1759">
        <v>0</v>
      </c>
      <c r="BK1759">
        <v>0</v>
      </c>
      <c r="BL1759">
        <v>0</v>
      </c>
      <c r="BM1759">
        <v>295592.66204584599</v>
      </c>
      <c r="BN1759">
        <v>18078.508722309401</v>
      </c>
      <c r="BO1759">
        <v>33067.322042547203</v>
      </c>
      <c r="BP1759">
        <v>-225.36143536974899</v>
      </c>
      <c r="BQ1759">
        <v>0</v>
      </c>
    </row>
    <row r="1760" spans="1:69" x14ac:dyDescent="0.25">
      <c r="A1760">
        <v>19</v>
      </c>
      <c r="B1760" t="str">
        <f>IF(A1760=16,"CT",IF(A1760=20,"Shock",IF(A1760=19,"DecSoly",IF(A1760=18,"NoSoly","SolyTrade"))))</f>
        <v>DecSoly</v>
      </c>
      <c r="C1760" t="s">
        <v>30</v>
      </c>
      <c r="D1760" t="s">
        <v>29</v>
      </c>
      <c r="E1760" t="str" cm="1">
        <f t="array" ref="E1760">INDEX([1]!newIts[NEW],MATCH(indicatorsdb[[#This Row],[Column1]],[1]!newIts[OLD],0),0)</f>
        <v>DS25</v>
      </c>
      <c r="F1760">
        <v>44</v>
      </c>
      <c r="G1760" t="s">
        <v>92</v>
      </c>
      <c r="H1760" t="str" cm="1">
        <f t="array" ref="H1760">INDEX([1]!fableCountries[ALPHA3],MATCH(F1760,[1]!fableCountries[id],0),0)</f>
        <v>RNEU</v>
      </c>
      <c r="I1760">
        <v>2020</v>
      </c>
      <c r="J1760">
        <v>2348.2613793518899</v>
      </c>
      <c r="K1760">
        <v>165.14573685361299</v>
      </c>
      <c r="L1760">
        <v>0</v>
      </c>
      <c r="M1760">
        <v>3172.65836837503</v>
      </c>
      <c r="N1760">
        <v>3163.37857713639</v>
      </c>
      <c r="O1760">
        <v>101.72748518819699</v>
      </c>
      <c r="P1760">
        <v>93.237441027038997</v>
      </c>
      <c r="Q1760">
        <v>2110.3855005287401</v>
      </c>
      <c r="R1760">
        <v>0</v>
      </c>
      <c r="S1760">
        <v>0.229077359811201</v>
      </c>
      <c r="T1760">
        <v>0.5</v>
      </c>
      <c r="U1760">
        <v>3174.2639705219999</v>
      </c>
      <c r="V1760">
        <v>504.91163796799998</v>
      </c>
      <c r="W1760">
        <v>3838.1608481630001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65680.270056578796</v>
      </c>
      <c r="AF1760">
        <v>32451.552380676101</v>
      </c>
      <c r="AG1760">
        <v>36380.400000000001</v>
      </c>
      <c r="AH1760">
        <v>0</v>
      </c>
      <c r="AI1760">
        <v>51762.1135627451</v>
      </c>
      <c r="AJ1760">
        <v>6756.0640000000003</v>
      </c>
      <c r="AK1760">
        <v>193030.39999999999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48.220809415606197</v>
      </c>
      <c r="AT1760">
        <v>24.731246488344102</v>
      </c>
      <c r="AU1760">
        <v>1.04271354081298</v>
      </c>
      <c r="AV1760">
        <v>22.446849386449099</v>
      </c>
      <c r="AW1760">
        <v>0</v>
      </c>
      <c r="AX1760">
        <v>0</v>
      </c>
      <c r="AY1760">
        <v>0</v>
      </c>
      <c r="AZ1760">
        <v>70.3729865534781</v>
      </c>
      <c r="BA1760">
        <v>52.825806442155702</v>
      </c>
      <c r="BB1760">
        <v>17.547180111322401</v>
      </c>
      <c r="BC1760">
        <v>118.593795969084</v>
      </c>
      <c r="BD1760">
        <v>0</v>
      </c>
      <c r="BE1760">
        <v>0</v>
      </c>
      <c r="BF1760">
        <v>-37.919543823120399</v>
      </c>
      <c r="BG1760">
        <v>0</v>
      </c>
      <c r="BH1760">
        <v>-37.919543823120399</v>
      </c>
      <c r="BI1760">
        <v>0</v>
      </c>
      <c r="BJ1760">
        <v>0</v>
      </c>
      <c r="BK1760">
        <v>0</v>
      </c>
      <c r="BL1760">
        <v>0</v>
      </c>
      <c r="BM1760">
        <v>162803.872528993</v>
      </c>
      <c r="BN1760">
        <v>17487.046925482398</v>
      </c>
      <c r="BO1760">
        <v>29654.1427113143</v>
      </c>
      <c r="BP1760">
        <v>-37.919543823120399</v>
      </c>
      <c r="BQ1760">
        <v>0</v>
      </c>
    </row>
    <row r="1761" spans="1:69" x14ac:dyDescent="0.25">
      <c r="A1761">
        <v>19</v>
      </c>
      <c r="B1761" t="str">
        <f>IF(A1761=16,"CT",IF(A1761=20,"Shock",IF(A1761=19,"DecSoly",IF(A1761=18,"NoSoly","SolyTrade"))))</f>
        <v>DecSoly</v>
      </c>
      <c r="C1761" t="s">
        <v>30</v>
      </c>
      <c r="D1761" t="s">
        <v>29</v>
      </c>
      <c r="E1761" t="str" cm="1">
        <f t="array" ref="E1761">INDEX([1]!newIts[NEW],MATCH(indicatorsdb[[#This Row],[Column1]],[1]!newIts[OLD],0),0)</f>
        <v>DS25</v>
      </c>
      <c r="F1761">
        <v>44</v>
      </c>
      <c r="G1761" t="s">
        <v>92</v>
      </c>
      <c r="H1761" t="str" cm="1">
        <f t="array" ref="H1761">INDEX([1]!fableCountries[ALPHA3],MATCH(F1761,[1]!fableCountries[id],0),0)</f>
        <v>RNEU</v>
      </c>
      <c r="I1761">
        <v>2022</v>
      </c>
      <c r="J1761">
        <v>2740.10357854822</v>
      </c>
      <c r="K1761">
        <v>167.31805436589499</v>
      </c>
      <c r="L1761">
        <v>0</v>
      </c>
      <c r="M1761">
        <v>3178.8389014542599</v>
      </c>
      <c r="N1761">
        <v>3169.5578759494801</v>
      </c>
      <c r="O1761">
        <v>108.131292328217</v>
      </c>
      <c r="P1761">
        <v>95.194535334434505</v>
      </c>
      <c r="Q1761">
        <v>2096.2770856334701</v>
      </c>
      <c r="R1761">
        <v>0</v>
      </c>
      <c r="S1761">
        <v>0.24367498373010399</v>
      </c>
      <c r="T1761">
        <v>0.5</v>
      </c>
      <c r="U1761">
        <v>3174.2639705219999</v>
      </c>
      <c r="V1761">
        <v>504.91163796799998</v>
      </c>
      <c r="W1761">
        <v>3838.1608481630001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63111.510114552497</v>
      </c>
      <c r="AF1761">
        <v>32184.182061389001</v>
      </c>
      <c r="AG1761">
        <v>36380.400000000001</v>
      </c>
      <c r="AH1761">
        <v>0</v>
      </c>
      <c r="AI1761">
        <v>54598.243824058402</v>
      </c>
      <c r="AJ1761">
        <v>6756.0640000000003</v>
      </c>
      <c r="AK1761">
        <v>193030.39999999999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46.029044273007202</v>
      </c>
      <c r="AT1761">
        <v>24.062600668694301</v>
      </c>
      <c r="AU1761">
        <v>0.98844756900226205</v>
      </c>
      <c r="AV1761">
        <v>20.977996035310699</v>
      </c>
      <c r="AW1761">
        <v>0</v>
      </c>
      <c r="AX1761">
        <v>0</v>
      </c>
      <c r="AY1761">
        <v>0</v>
      </c>
      <c r="AZ1761">
        <v>72.261674671253601</v>
      </c>
      <c r="BA1761">
        <v>53.714061535577997</v>
      </c>
      <c r="BB1761">
        <v>18.547613135675601</v>
      </c>
      <c r="BC1761">
        <v>118.290718944261</v>
      </c>
      <c r="BD1761">
        <v>0</v>
      </c>
      <c r="BE1761">
        <v>0</v>
      </c>
      <c r="BF1761">
        <v>-46.4380130472194</v>
      </c>
      <c r="BG1761">
        <v>0</v>
      </c>
      <c r="BH1761">
        <v>-46.4380130472194</v>
      </c>
      <c r="BI1761">
        <v>0</v>
      </c>
      <c r="BJ1761">
        <v>0</v>
      </c>
      <c r="BK1761">
        <v>0</v>
      </c>
      <c r="BL1761">
        <v>0</v>
      </c>
      <c r="BM1761">
        <v>170753.848719045</v>
      </c>
      <c r="BN1761">
        <v>18017.605287427999</v>
      </c>
      <c r="BO1761">
        <v>30879.062514499099</v>
      </c>
      <c r="BP1761">
        <v>-46.4380130472194</v>
      </c>
      <c r="BQ1761">
        <v>0</v>
      </c>
    </row>
    <row r="1762" spans="1:69" x14ac:dyDescent="0.25">
      <c r="A1762">
        <v>19</v>
      </c>
      <c r="B1762" t="str">
        <f>IF(A1762=16,"CT",IF(A1762=20,"Shock",IF(A1762=19,"DecSoly",IF(A1762=18,"NoSoly","SolyTrade"))))</f>
        <v>DecSoly</v>
      </c>
      <c r="C1762" t="s">
        <v>28</v>
      </c>
      <c r="D1762" t="s">
        <v>27</v>
      </c>
      <c r="E1762" t="str" cm="1">
        <f t="array" ref="E1762">INDEX([1]!newIts[NEW],MATCH(indicatorsdb[[#This Row],[Column1]],[1]!newIts[OLD],0),0)</f>
        <v>DS25M</v>
      </c>
      <c r="F1762">
        <v>44</v>
      </c>
      <c r="G1762" t="s">
        <v>92</v>
      </c>
      <c r="H1762" t="str" cm="1">
        <f t="array" ref="H1762">INDEX([1]!fableCountries[ALPHA3],MATCH(F1762,[1]!fableCountries[id],0),0)</f>
        <v>RNEU</v>
      </c>
      <c r="I1762">
        <v>2020</v>
      </c>
      <c r="J1762">
        <v>2348.2613793518899</v>
      </c>
      <c r="K1762">
        <v>165.14573685361299</v>
      </c>
      <c r="L1762">
        <v>0</v>
      </c>
      <c r="M1762">
        <v>3172.65836837503</v>
      </c>
      <c r="N1762">
        <v>3163.37857713639</v>
      </c>
      <c r="O1762">
        <v>101.72748518819699</v>
      </c>
      <c r="P1762">
        <v>93.237441027038997</v>
      </c>
      <c r="Q1762">
        <v>2110.3855005287401</v>
      </c>
      <c r="R1762">
        <v>0</v>
      </c>
      <c r="S1762">
        <v>0.237638719979469</v>
      </c>
      <c r="T1762">
        <v>0.5</v>
      </c>
      <c r="U1762">
        <v>3174.2639705219999</v>
      </c>
      <c r="V1762">
        <v>504.91163796799998</v>
      </c>
      <c r="W1762">
        <v>3838.1608481630001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63981.353796351003</v>
      </c>
      <c r="AF1762">
        <v>32451.552380676101</v>
      </c>
      <c r="AG1762">
        <v>36380.400000000001</v>
      </c>
      <c r="AH1762">
        <v>0</v>
      </c>
      <c r="AI1762">
        <v>53461.029822972901</v>
      </c>
      <c r="AJ1762">
        <v>6756.0640000000003</v>
      </c>
      <c r="AK1762">
        <v>193030.39999999999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59.010094226259703</v>
      </c>
      <c r="AT1762">
        <v>29.284289518677902</v>
      </c>
      <c r="AU1762">
        <v>1.30789137254538</v>
      </c>
      <c r="AV1762">
        <v>28.417913335036399</v>
      </c>
      <c r="AW1762">
        <v>0</v>
      </c>
      <c r="AX1762">
        <v>0</v>
      </c>
      <c r="AY1762">
        <v>0</v>
      </c>
      <c r="AZ1762">
        <v>70.3729865534781</v>
      </c>
      <c r="BA1762">
        <v>52.825806442155702</v>
      </c>
      <c r="BB1762">
        <v>17.547180111322401</v>
      </c>
      <c r="BC1762">
        <v>129.38308077973801</v>
      </c>
      <c r="BD1762">
        <v>0</v>
      </c>
      <c r="BE1762">
        <v>0</v>
      </c>
      <c r="BF1762">
        <v>-36.389508398685997</v>
      </c>
      <c r="BG1762">
        <v>0</v>
      </c>
      <c r="BH1762">
        <v>-36.389508398685997</v>
      </c>
      <c r="BI1762">
        <v>0</v>
      </c>
      <c r="BJ1762">
        <v>0</v>
      </c>
      <c r="BK1762">
        <v>0</v>
      </c>
      <c r="BL1762">
        <v>0</v>
      </c>
      <c r="BM1762">
        <v>162803.872528993</v>
      </c>
      <c r="BN1762">
        <v>17487.046925482398</v>
      </c>
      <c r="BO1762">
        <v>29654.1427113143</v>
      </c>
      <c r="BP1762">
        <v>-36.389508398685997</v>
      </c>
      <c r="BQ1762">
        <v>0</v>
      </c>
    </row>
    <row r="1763" spans="1:69" x14ac:dyDescent="0.25">
      <c r="A1763">
        <v>19</v>
      </c>
      <c r="B1763" t="str">
        <f>IF(A1763=16,"CT",IF(A1763=20,"Shock",IF(A1763=19,"DecSoly",IF(A1763=18,"NoSoly","SolyTrade"))))</f>
        <v>DecSoly</v>
      </c>
      <c r="C1763" t="s">
        <v>28</v>
      </c>
      <c r="D1763" t="s">
        <v>27</v>
      </c>
      <c r="E1763" t="str" cm="1">
        <f t="array" ref="E1763">INDEX([1]!newIts[NEW],MATCH(indicatorsdb[[#This Row],[Column1]],[1]!newIts[OLD],0),0)</f>
        <v>DS25M</v>
      </c>
      <c r="F1763">
        <v>44</v>
      </c>
      <c r="G1763" t="s">
        <v>92</v>
      </c>
      <c r="H1763" t="str" cm="1">
        <f t="array" ref="H1763">INDEX([1]!fableCountries[ALPHA3],MATCH(F1763,[1]!fableCountries[id],0),0)</f>
        <v>RNEU</v>
      </c>
      <c r="I1763">
        <v>2022</v>
      </c>
      <c r="J1763">
        <v>2740.10357854822</v>
      </c>
      <c r="K1763">
        <v>167.31805436589499</v>
      </c>
      <c r="L1763">
        <v>0</v>
      </c>
      <c r="M1763">
        <v>3178.8389014542599</v>
      </c>
      <c r="N1763">
        <v>3169.5578759494801</v>
      </c>
      <c r="O1763">
        <v>108.131292328217</v>
      </c>
      <c r="P1763">
        <v>95.194535334434505</v>
      </c>
      <c r="Q1763">
        <v>2096.2770856334701</v>
      </c>
      <c r="R1763">
        <v>0</v>
      </c>
      <c r="S1763">
        <v>0.25457551747769902</v>
      </c>
      <c r="T1763">
        <v>0.5</v>
      </c>
      <c r="U1763">
        <v>3174.2639705219999</v>
      </c>
      <c r="V1763">
        <v>504.91163796799998</v>
      </c>
      <c r="W1763">
        <v>3838.1608481630001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60958.122564226403</v>
      </c>
      <c r="AF1763">
        <v>32184.182061389001</v>
      </c>
      <c r="AG1763">
        <v>36380.400000000001</v>
      </c>
      <c r="AH1763">
        <v>0</v>
      </c>
      <c r="AI1763">
        <v>56751.631374384597</v>
      </c>
      <c r="AJ1763">
        <v>6756.0640000000003</v>
      </c>
      <c r="AK1763">
        <v>193030.39999999999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56.348077033674002</v>
      </c>
      <c r="AT1763">
        <v>28.417487260216301</v>
      </c>
      <c r="AU1763">
        <v>1.24140291609664</v>
      </c>
      <c r="AV1763">
        <v>26.689186857361101</v>
      </c>
      <c r="AW1763">
        <v>0</v>
      </c>
      <c r="AX1763">
        <v>0</v>
      </c>
      <c r="AY1763">
        <v>0</v>
      </c>
      <c r="AZ1763">
        <v>72.261674671253601</v>
      </c>
      <c r="BA1763">
        <v>53.714061535577997</v>
      </c>
      <c r="BB1763">
        <v>18.547613135675601</v>
      </c>
      <c r="BC1763">
        <v>128.60975170492799</v>
      </c>
      <c r="BD1763">
        <v>0</v>
      </c>
      <c r="BE1763">
        <v>0</v>
      </c>
      <c r="BF1763">
        <v>-46.273006497074498</v>
      </c>
      <c r="BG1763">
        <v>0</v>
      </c>
      <c r="BH1763">
        <v>-46.273006497074498</v>
      </c>
      <c r="BI1763">
        <v>0</v>
      </c>
      <c r="BJ1763">
        <v>0</v>
      </c>
      <c r="BK1763">
        <v>0</v>
      </c>
      <c r="BL1763">
        <v>0</v>
      </c>
      <c r="BM1763">
        <v>170753.848719045</v>
      </c>
      <c r="BN1763">
        <v>18017.605287427999</v>
      </c>
      <c r="BO1763">
        <v>30879.062514499099</v>
      </c>
      <c r="BP1763">
        <v>-46.273006497074498</v>
      </c>
      <c r="BQ1763">
        <v>0</v>
      </c>
    </row>
    <row r="1764" spans="1:69" x14ac:dyDescent="0.25">
      <c r="A1764">
        <v>19</v>
      </c>
      <c r="B1764" t="str">
        <f>IF(A1764=16,"CT",IF(A1764=20,"Shock",IF(A1764=19,"DecSoly",IF(A1764=18,"NoSoly","SolyTrade"))))</f>
        <v>DecSoly</v>
      </c>
      <c r="C1764" t="s">
        <v>26</v>
      </c>
      <c r="D1764" t="s">
        <v>25</v>
      </c>
      <c r="E1764" t="str" cm="1">
        <f t="array" ref="E1764">INDEX([1]!newIts[NEW],MATCH(indicatorsdb[[#This Row],[Column1]],[1]!newIts[OLD],0),0)</f>
        <v>DS25S</v>
      </c>
      <c r="F1764">
        <v>44</v>
      </c>
      <c r="G1764" t="s">
        <v>92</v>
      </c>
      <c r="H1764" t="str" cm="1">
        <f t="array" ref="H1764">INDEX([1]!fableCountries[ALPHA3],MATCH(F1764,[1]!fableCountries[id],0),0)</f>
        <v>RNEU</v>
      </c>
      <c r="I1764">
        <v>2020</v>
      </c>
      <c r="J1764">
        <v>2348.2613793518899</v>
      </c>
      <c r="K1764">
        <v>165.14573685361299</v>
      </c>
      <c r="L1764">
        <v>0</v>
      </c>
      <c r="M1764">
        <v>3172.65836837503</v>
      </c>
      <c r="N1764">
        <v>3163.37857713639</v>
      </c>
      <c r="O1764">
        <v>101.72748518819699</v>
      </c>
      <c r="P1764">
        <v>93.237441027038997</v>
      </c>
      <c r="Q1764">
        <v>2110.3855005287401</v>
      </c>
      <c r="R1764">
        <v>0</v>
      </c>
      <c r="S1764">
        <v>0.244906401947277</v>
      </c>
      <c r="T1764">
        <v>0.5</v>
      </c>
      <c r="U1764">
        <v>3174.2639705219999</v>
      </c>
      <c r="V1764">
        <v>504.91163796799998</v>
      </c>
      <c r="W1764">
        <v>3838.1608481630001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62440.921825420999</v>
      </c>
      <c r="AF1764">
        <v>32451.552380676101</v>
      </c>
      <c r="AG1764">
        <v>36380.400000000001</v>
      </c>
      <c r="AH1764">
        <v>0</v>
      </c>
      <c r="AI1764">
        <v>55001.461793902898</v>
      </c>
      <c r="AJ1764">
        <v>6756.0640000000003</v>
      </c>
      <c r="AK1764">
        <v>193030.39999999999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66.384906118534005</v>
      </c>
      <c r="AT1764">
        <v>32.393921340430303</v>
      </c>
      <c r="AU1764">
        <v>1.4949634599609201</v>
      </c>
      <c r="AV1764">
        <v>32.496021318142802</v>
      </c>
      <c r="AW1764">
        <v>0</v>
      </c>
      <c r="AX1764">
        <v>0</v>
      </c>
      <c r="AY1764">
        <v>0</v>
      </c>
      <c r="AZ1764">
        <v>70.3729865534781</v>
      </c>
      <c r="BA1764">
        <v>52.825806442155702</v>
      </c>
      <c r="BB1764">
        <v>17.547180111322401</v>
      </c>
      <c r="BC1764">
        <v>136.75789267201199</v>
      </c>
      <c r="BD1764">
        <v>0</v>
      </c>
      <c r="BE1764">
        <v>0</v>
      </c>
      <c r="BF1764">
        <v>-40.630577049121698</v>
      </c>
      <c r="BG1764">
        <v>0</v>
      </c>
      <c r="BH1764">
        <v>-40.630577049121698</v>
      </c>
      <c r="BI1764">
        <v>0</v>
      </c>
      <c r="BJ1764">
        <v>0</v>
      </c>
      <c r="BK1764">
        <v>0</v>
      </c>
      <c r="BL1764">
        <v>0</v>
      </c>
      <c r="BM1764">
        <v>162803.872528993</v>
      </c>
      <c r="BN1764">
        <v>17487.046925482398</v>
      </c>
      <c r="BO1764">
        <v>29654.1427113143</v>
      </c>
      <c r="BP1764">
        <v>-40.630577049121698</v>
      </c>
      <c r="BQ1764">
        <v>0</v>
      </c>
    </row>
    <row r="1765" spans="1:69" x14ac:dyDescent="0.25">
      <c r="A1765">
        <v>19</v>
      </c>
      <c r="B1765" t="str">
        <f>IF(A1765=16,"CT",IF(A1765=20,"Shock",IF(A1765=19,"DecSoly",IF(A1765=18,"NoSoly","SolyTrade"))))</f>
        <v>DecSoly</v>
      </c>
      <c r="C1765" t="s">
        <v>26</v>
      </c>
      <c r="D1765" t="s">
        <v>25</v>
      </c>
      <c r="E1765" t="str" cm="1">
        <f t="array" ref="E1765">INDEX([1]!newIts[NEW],MATCH(indicatorsdb[[#This Row],[Column1]],[1]!newIts[OLD],0),0)</f>
        <v>DS25S</v>
      </c>
      <c r="F1765">
        <v>44</v>
      </c>
      <c r="G1765" t="s">
        <v>92</v>
      </c>
      <c r="H1765" t="str" cm="1">
        <f t="array" ref="H1765">INDEX([1]!fableCountries[ALPHA3],MATCH(F1765,[1]!fableCountries[id],0),0)</f>
        <v>RNEU</v>
      </c>
      <c r="I1765">
        <v>2022</v>
      </c>
      <c r="J1765">
        <v>2740.10357854822</v>
      </c>
      <c r="K1765">
        <v>167.31805436589499</v>
      </c>
      <c r="L1765">
        <v>0</v>
      </c>
      <c r="M1765">
        <v>3178.8389014542599</v>
      </c>
      <c r="N1765">
        <v>3169.5578759494801</v>
      </c>
      <c r="O1765">
        <v>108.131292328217</v>
      </c>
      <c r="P1765">
        <v>95.194535334434505</v>
      </c>
      <c r="Q1765">
        <v>2096.2770856334701</v>
      </c>
      <c r="R1765">
        <v>0</v>
      </c>
      <c r="S1765">
        <v>0.26353919198230402</v>
      </c>
      <c r="T1765">
        <v>0.5</v>
      </c>
      <c r="U1765">
        <v>3174.2639705219999</v>
      </c>
      <c r="V1765">
        <v>504.91163796799998</v>
      </c>
      <c r="W1765">
        <v>3838.1608481630001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59088.181093442501</v>
      </c>
      <c r="AF1765">
        <v>32184.182061389001</v>
      </c>
      <c r="AG1765">
        <v>36380.400000000001</v>
      </c>
      <c r="AH1765">
        <v>0</v>
      </c>
      <c r="AI1765">
        <v>58621.572845168397</v>
      </c>
      <c r="AJ1765">
        <v>6756.0640000000003</v>
      </c>
      <c r="AK1765">
        <v>193030.39999999999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63.382034207990003</v>
      </c>
      <c r="AT1765">
        <v>31.383447904016201</v>
      </c>
      <c r="AU1765">
        <v>1.4197096668478399</v>
      </c>
      <c r="AV1765">
        <v>30.578876637125902</v>
      </c>
      <c r="AW1765">
        <v>0</v>
      </c>
      <c r="AX1765">
        <v>0</v>
      </c>
      <c r="AY1765">
        <v>0</v>
      </c>
      <c r="AZ1765">
        <v>72.261674671253601</v>
      </c>
      <c r="BA1765">
        <v>53.714061535577997</v>
      </c>
      <c r="BB1765">
        <v>18.547613135675601</v>
      </c>
      <c r="BC1765">
        <v>135.643708879244</v>
      </c>
      <c r="BD1765">
        <v>0</v>
      </c>
      <c r="BE1765">
        <v>0</v>
      </c>
      <c r="BF1765">
        <v>-51.503774588273501</v>
      </c>
      <c r="BG1765">
        <v>0</v>
      </c>
      <c r="BH1765">
        <v>-51.503774588273501</v>
      </c>
      <c r="BI1765">
        <v>0</v>
      </c>
      <c r="BJ1765">
        <v>0</v>
      </c>
      <c r="BK1765">
        <v>0</v>
      </c>
      <c r="BL1765">
        <v>0</v>
      </c>
      <c r="BM1765">
        <v>170753.848719045</v>
      </c>
      <c r="BN1765">
        <v>18017.605287427999</v>
      </c>
      <c r="BO1765">
        <v>30879.062514499099</v>
      </c>
      <c r="BP1765">
        <v>-51.503774588273501</v>
      </c>
      <c r="BQ1765">
        <v>0</v>
      </c>
    </row>
    <row r="1766" spans="1:69" x14ac:dyDescent="0.25">
      <c r="A1766">
        <v>19</v>
      </c>
      <c r="B1766" t="str">
        <f>IF(A1766=16,"CT",IF(A1766=20,"Shock",IF(A1766=19,"DecSoly",IF(A1766=18,"NoSoly","SolyTrade"))))</f>
        <v>DecSoly</v>
      </c>
      <c r="C1766" t="s">
        <v>24</v>
      </c>
      <c r="D1766" t="s">
        <v>23</v>
      </c>
      <c r="E1766" t="str" cm="1">
        <f t="array" ref="E1766">INDEX([1]!newIts[NEW],MATCH(indicatorsdb[[#This Row],[Column1]],[1]!newIts[OLD],0),0)</f>
        <v>DS50</v>
      </c>
      <c r="F1766">
        <v>44</v>
      </c>
      <c r="G1766" t="s">
        <v>92</v>
      </c>
      <c r="H1766" t="str" cm="1">
        <f t="array" ref="H1766">INDEX([1]!fableCountries[ALPHA3],MATCH(F1766,[1]!fableCountries[id],0),0)</f>
        <v>RNEU</v>
      </c>
      <c r="I1766">
        <v>2020</v>
      </c>
      <c r="J1766">
        <v>2348.2613793518899</v>
      </c>
      <c r="K1766">
        <v>165.14573685361299</v>
      </c>
      <c r="L1766">
        <v>0</v>
      </c>
      <c r="M1766">
        <v>3172.65836837503</v>
      </c>
      <c r="N1766">
        <v>3163.3808174911101</v>
      </c>
      <c r="O1766">
        <v>101.727220902957</v>
      </c>
      <c r="P1766">
        <v>93.236921846319404</v>
      </c>
      <c r="Q1766">
        <v>2110.3855005287401</v>
      </c>
      <c r="R1766">
        <v>0</v>
      </c>
      <c r="S1766">
        <v>0.23918189287799199</v>
      </c>
      <c r="T1766">
        <v>0.5</v>
      </c>
      <c r="U1766">
        <v>3174.2639705219999</v>
      </c>
      <c r="V1766">
        <v>504.91163796799998</v>
      </c>
      <c r="W1766">
        <v>3838.1608481630001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64275.068666113701</v>
      </c>
      <c r="AF1766">
        <v>31893.573176383099</v>
      </c>
      <c r="AG1766">
        <v>36380.400000000001</v>
      </c>
      <c r="AH1766">
        <v>0</v>
      </c>
      <c r="AI1766">
        <v>53725.294157503202</v>
      </c>
      <c r="AJ1766">
        <v>6756.0640000000003</v>
      </c>
      <c r="AK1766">
        <v>193030.39999999999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46.730412885372402</v>
      </c>
      <c r="AT1766">
        <v>23.9210867393125</v>
      </c>
      <c r="AU1766">
        <v>1.16599083565989</v>
      </c>
      <c r="AV1766">
        <v>21.643335310400001</v>
      </c>
      <c r="AW1766">
        <v>0</v>
      </c>
      <c r="AX1766">
        <v>0</v>
      </c>
      <c r="AY1766">
        <v>0</v>
      </c>
      <c r="AZ1766">
        <v>69.6915445792974</v>
      </c>
      <c r="BA1766">
        <v>52.250586318970399</v>
      </c>
      <c r="BB1766">
        <v>17.440958260327001</v>
      </c>
      <c r="BC1766">
        <v>116.42195746467</v>
      </c>
      <c r="BD1766">
        <v>0</v>
      </c>
      <c r="BE1766">
        <v>0</v>
      </c>
      <c r="BF1766">
        <v>-43.816061943571803</v>
      </c>
      <c r="BG1766">
        <v>0</v>
      </c>
      <c r="BH1766">
        <v>-43.816061943571803</v>
      </c>
      <c r="BI1766">
        <v>0</v>
      </c>
      <c r="BJ1766">
        <v>0</v>
      </c>
      <c r="BK1766">
        <v>0</v>
      </c>
      <c r="BL1766">
        <v>0</v>
      </c>
      <c r="BM1766">
        <v>157584.359895464</v>
      </c>
      <c r="BN1766">
        <v>17627.022414671301</v>
      </c>
      <c r="BO1766">
        <v>29167.4348868337</v>
      </c>
      <c r="BP1766">
        <v>-43.816061943571803</v>
      </c>
      <c r="BQ1766">
        <v>0</v>
      </c>
    </row>
    <row r="1767" spans="1:69" x14ac:dyDescent="0.25">
      <c r="A1767">
        <v>19</v>
      </c>
      <c r="B1767" t="str">
        <f>IF(A1767=16,"CT",IF(A1767=20,"Shock",IF(A1767=19,"DecSoly",IF(A1767=18,"NoSoly","SolyTrade"))))</f>
        <v>DecSoly</v>
      </c>
      <c r="C1767" t="s">
        <v>24</v>
      </c>
      <c r="D1767" t="s">
        <v>23</v>
      </c>
      <c r="E1767" t="str" cm="1">
        <f t="array" ref="E1767">INDEX([1]!newIts[NEW],MATCH(indicatorsdb[[#This Row],[Column1]],[1]!newIts[OLD],0),0)</f>
        <v>DS50</v>
      </c>
      <c r="F1767">
        <v>44</v>
      </c>
      <c r="G1767" t="s">
        <v>92</v>
      </c>
      <c r="H1767" t="str" cm="1">
        <f t="array" ref="H1767">INDEX([1]!fableCountries[ALPHA3],MATCH(F1767,[1]!fableCountries[id],0),0)</f>
        <v>RNEU</v>
      </c>
      <c r="I1767">
        <v>2022</v>
      </c>
      <c r="J1767">
        <v>2740.10357854822</v>
      </c>
      <c r="K1767">
        <v>167.31805436589499</v>
      </c>
      <c r="L1767">
        <v>0</v>
      </c>
      <c r="M1767">
        <v>3178.8389014542599</v>
      </c>
      <c r="N1767">
        <v>3169.5604633121902</v>
      </c>
      <c r="O1767">
        <v>108.131050108362</v>
      </c>
      <c r="P1767">
        <v>95.194063533752995</v>
      </c>
      <c r="Q1767">
        <v>2096.2770856334701</v>
      </c>
      <c r="R1767">
        <v>0</v>
      </c>
      <c r="S1767">
        <v>0.25355547104986698</v>
      </c>
      <c r="T1767">
        <v>0.5</v>
      </c>
      <c r="U1767">
        <v>3174.2639705219999</v>
      </c>
      <c r="V1767">
        <v>504.91163796799998</v>
      </c>
      <c r="W1767">
        <v>3838.1608481630001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61768.646228024903</v>
      </c>
      <c r="AF1767">
        <v>31607.394555348899</v>
      </c>
      <c r="AG1767">
        <v>36380.400000000001</v>
      </c>
      <c r="AH1767">
        <v>0</v>
      </c>
      <c r="AI1767">
        <v>56517.895216626297</v>
      </c>
      <c r="AJ1767">
        <v>6756.0640000000003</v>
      </c>
      <c r="AK1767">
        <v>193030.39999999999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44.586213426089301</v>
      </c>
      <c r="AT1767">
        <v>23.2700468145785</v>
      </c>
      <c r="AU1767">
        <v>1.10603918376376</v>
      </c>
      <c r="AV1767">
        <v>20.210127427747</v>
      </c>
      <c r="AW1767">
        <v>0</v>
      </c>
      <c r="AX1767">
        <v>0</v>
      </c>
      <c r="AY1767">
        <v>0</v>
      </c>
      <c r="AZ1767">
        <v>71.599773516192798</v>
      </c>
      <c r="BA1767">
        <v>53.150211454732698</v>
      </c>
      <c r="BB1767">
        <v>18.449562061460099</v>
      </c>
      <c r="BC1767">
        <v>116.185986942282</v>
      </c>
      <c r="BD1767">
        <v>0</v>
      </c>
      <c r="BE1767">
        <v>0</v>
      </c>
      <c r="BF1767">
        <v>-52.203788876223499</v>
      </c>
      <c r="BG1767">
        <v>0</v>
      </c>
      <c r="BH1767">
        <v>-52.203788876223499</v>
      </c>
      <c r="BI1767">
        <v>0</v>
      </c>
      <c r="BJ1767">
        <v>0</v>
      </c>
      <c r="BK1767">
        <v>0</v>
      </c>
      <c r="BL1767">
        <v>0</v>
      </c>
      <c r="BM1767">
        <v>165171.78447403401</v>
      </c>
      <c r="BN1767">
        <v>18102.984563505899</v>
      </c>
      <c r="BO1767">
        <v>30312.8795819017</v>
      </c>
      <c r="BP1767">
        <v>-52.203788876223499</v>
      </c>
      <c r="BQ1767">
        <v>0</v>
      </c>
    </row>
    <row r="1768" spans="1:69" x14ac:dyDescent="0.25">
      <c r="A1768">
        <v>19</v>
      </c>
      <c r="B1768" t="str">
        <f>IF(A1768=16,"CT",IF(A1768=20,"Shock",IF(A1768=19,"DecSoly",IF(A1768=18,"NoSoly","SolyTrade"))))</f>
        <v>DecSoly</v>
      </c>
      <c r="C1768" t="s">
        <v>22</v>
      </c>
      <c r="D1768" t="s">
        <v>21</v>
      </c>
      <c r="E1768" t="str" cm="1">
        <f t="array" ref="E1768">INDEX([1]!newIts[NEW],MATCH(indicatorsdb[[#This Row],[Column1]],[1]!newIts[OLD],0),0)</f>
        <v>DS50M</v>
      </c>
      <c r="F1768">
        <v>44</v>
      </c>
      <c r="G1768" t="s">
        <v>92</v>
      </c>
      <c r="H1768" t="str" cm="1">
        <f t="array" ref="H1768">INDEX([1]!fableCountries[ALPHA3],MATCH(F1768,[1]!fableCountries[id],0),0)</f>
        <v>RNEU</v>
      </c>
      <c r="I1768">
        <v>2020</v>
      </c>
      <c r="J1768">
        <v>2348.2613793518899</v>
      </c>
      <c r="K1768">
        <v>165.14573685361299</v>
      </c>
      <c r="L1768">
        <v>0</v>
      </c>
      <c r="M1768">
        <v>3172.65836837503</v>
      </c>
      <c r="N1768">
        <v>3163.3808174911101</v>
      </c>
      <c r="O1768">
        <v>101.727220902957</v>
      </c>
      <c r="P1768">
        <v>93.236921846319404</v>
      </c>
      <c r="Q1768">
        <v>2110.3855005287401</v>
      </c>
      <c r="R1768">
        <v>0</v>
      </c>
      <c r="S1768">
        <v>0.24954771657653399</v>
      </c>
      <c r="T1768">
        <v>0.5</v>
      </c>
      <c r="U1768">
        <v>3174.2639705219999</v>
      </c>
      <c r="V1768">
        <v>504.91163796799998</v>
      </c>
      <c r="W1768">
        <v>3838.1608481630001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62225.568389467997</v>
      </c>
      <c r="AF1768">
        <v>31893.573176383099</v>
      </c>
      <c r="AG1768">
        <v>36380.400000000001</v>
      </c>
      <c r="AH1768">
        <v>0</v>
      </c>
      <c r="AI1768">
        <v>55774.794434148796</v>
      </c>
      <c r="AJ1768">
        <v>6756.0640000000003</v>
      </c>
      <c r="AK1768">
        <v>193030.39999999999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57.197192673601698</v>
      </c>
      <c r="AT1768">
        <v>28.321269205476401</v>
      </c>
      <c r="AU1768">
        <v>1.46199311981581</v>
      </c>
      <c r="AV1768">
        <v>27.413930348309499</v>
      </c>
      <c r="AW1768">
        <v>0</v>
      </c>
      <c r="AX1768">
        <v>0</v>
      </c>
      <c r="AY1768">
        <v>0</v>
      </c>
      <c r="AZ1768">
        <v>69.6915445792974</v>
      </c>
      <c r="BA1768">
        <v>52.250586318970399</v>
      </c>
      <c r="BB1768">
        <v>17.440958260327001</v>
      </c>
      <c r="BC1768">
        <v>126.88873725289901</v>
      </c>
      <c r="BD1768">
        <v>0</v>
      </c>
      <c r="BE1768">
        <v>0</v>
      </c>
      <c r="BF1768">
        <v>-43.339024399754301</v>
      </c>
      <c r="BG1768">
        <v>0</v>
      </c>
      <c r="BH1768">
        <v>-43.339024399754301</v>
      </c>
      <c r="BI1768">
        <v>0</v>
      </c>
      <c r="BJ1768">
        <v>0</v>
      </c>
      <c r="BK1768">
        <v>0</v>
      </c>
      <c r="BL1768">
        <v>0</v>
      </c>
      <c r="BM1768">
        <v>157584.359895464</v>
      </c>
      <c r="BN1768">
        <v>17627.022414671301</v>
      </c>
      <c r="BO1768">
        <v>29167.4348868337</v>
      </c>
      <c r="BP1768">
        <v>-43.339024399754301</v>
      </c>
      <c r="BQ1768">
        <v>0</v>
      </c>
    </row>
    <row r="1769" spans="1:69" x14ac:dyDescent="0.25">
      <c r="A1769">
        <v>19</v>
      </c>
      <c r="B1769" t="str">
        <f>IF(A1769=16,"CT",IF(A1769=20,"Shock",IF(A1769=19,"DecSoly",IF(A1769=18,"NoSoly","SolyTrade"))))</f>
        <v>DecSoly</v>
      </c>
      <c r="C1769" t="s">
        <v>22</v>
      </c>
      <c r="D1769" t="s">
        <v>21</v>
      </c>
      <c r="E1769" t="str" cm="1">
        <f t="array" ref="E1769">INDEX([1]!newIts[NEW],MATCH(indicatorsdb[[#This Row],[Column1]],[1]!newIts[OLD],0),0)</f>
        <v>DS50M</v>
      </c>
      <c r="F1769">
        <v>44</v>
      </c>
      <c r="G1769" t="s">
        <v>92</v>
      </c>
      <c r="H1769" t="str" cm="1">
        <f t="array" ref="H1769">INDEX([1]!fableCountries[ALPHA3],MATCH(F1769,[1]!fableCountries[id],0),0)</f>
        <v>RNEU</v>
      </c>
      <c r="I1769">
        <v>2022</v>
      </c>
      <c r="J1769">
        <v>2740.10357854822</v>
      </c>
      <c r="K1769">
        <v>167.31805436589499</v>
      </c>
      <c r="L1769">
        <v>0</v>
      </c>
      <c r="M1769">
        <v>3178.8389014542599</v>
      </c>
      <c r="N1769">
        <v>3169.5604633121902</v>
      </c>
      <c r="O1769">
        <v>108.131050108362</v>
      </c>
      <c r="P1769">
        <v>95.194063533752995</v>
      </c>
      <c r="Q1769">
        <v>2096.2770856334701</v>
      </c>
      <c r="R1769">
        <v>0</v>
      </c>
      <c r="S1769">
        <v>0.26617356020481803</v>
      </c>
      <c r="T1769">
        <v>0.5</v>
      </c>
      <c r="U1769">
        <v>3174.2639705219999</v>
      </c>
      <c r="V1769">
        <v>504.91163796799998</v>
      </c>
      <c r="W1769">
        <v>3838.1608481630001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59281.559789897103</v>
      </c>
      <c r="AF1769">
        <v>31607.394555348899</v>
      </c>
      <c r="AG1769">
        <v>36380.400000000001</v>
      </c>
      <c r="AH1769">
        <v>0</v>
      </c>
      <c r="AI1769">
        <v>59004.981654754098</v>
      </c>
      <c r="AJ1769">
        <v>6756.0640000000003</v>
      </c>
      <c r="AK1769">
        <v>193030.39999999999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54.598346334343702</v>
      </c>
      <c r="AT1769">
        <v>27.479434963057301</v>
      </c>
      <c r="AU1769">
        <v>1.38840687625041</v>
      </c>
      <c r="AV1769">
        <v>25.730504495036101</v>
      </c>
      <c r="AW1769">
        <v>0</v>
      </c>
      <c r="AX1769">
        <v>0</v>
      </c>
      <c r="AY1769">
        <v>0</v>
      </c>
      <c r="AZ1769">
        <v>71.599773516192798</v>
      </c>
      <c r="BA1769">
        <v>53.150211454732698</v>
      </c>
      <c r="BB1769">
        <v>18.449562061460099</v>
      </c>
      <c r="BC1769">
        <v>126.198119850537</v>
      </c>
      <c r="BD1769">
        <v>0</v>
      </c>
      <c r="BE1769">
        <v>0</v>
      </c>
      <c r="BF1769">
        <v>-53.041064818046401</v>
      </c>
      <c r="BG1769">
        <v>0</v>
      </c>
      <c r="BH1769">
        <v>-53.041064818046401</v>
      </c>
      <c r="BI1769">
        <v>0</v>
      </c>
      <c r="BJ1769">
        <v>0</v>
      </c>
      <c r="BK1769">
        <v>0</v>
      </c>
      <c r="BL1769">
        <v>0</v>
      </c>
      <c r="BM1769">
        <v>165171.78447403401</v>
      </c>
      <c r="BN1769">
        <v>18102.984563505899</v>
      </c>
      <c r="BO1769">
        <v>30312.8795819017</v>
      </c>
      <c r="BP1769">
        <v>-53.041064818046401</v>
      </c>
      <c r="BQ1769">
        <v>0</v>
      </c>
    </row>
    <row r="1770" spans="1:69" x14ac:dyDescent="0.25">
      <c r="A1770">
        <v>19</v>
      </c>
      <c r="B1770" t="str">
        <f>IF(A1770=16,"CT",IF(A1770=20,"Shock",IF(A1770=19,"DecSoly",IF(A1770=18,"NoSoly","SolyTrade"))))</f>
        <v>DecSoly</v>
      </c>
      <c r="C1770" t="s">
        <v>20</v>
      </c>
      <c r="D1770" t="s">
        <v>19</v>
      </c>
      <c r="E1770" t="str" cm="1">
        <f t="array" ref="E1770">INDEX([1]!newIts[NEW],MATCH(indicatorsdb[[#This Row],[Column1]],[1]!newIts[OLD],0),0)</f>
        <v>DS50S</v>
      </c>
      <c r="F1770">
        <v>44</v>
      </c>
      <c r="G1770" t="s">
        <v>92</v>
      </c>
      <c r="H1770" t="str" cm="1">
        <f t="array" ref="H1770">INDEX([1]!fableCountries[ALPHA3],MATCH(F1770,[1]!fableCountries[id],0),0)</f>
        <v>RNEU</v>
      </c>
      <c r="I1770">
        <v>2020</v>
      </c>
      <c r="J1770">
        <v>2348.2613793518899</v>
      </c>
      <c r="K1770">
        <v>165.14573685361299</v>
      </c>
      <c r="L1770">
        <v>0</v>
      </c>
      <c r="M1770">
        <v>3172.65836837503</v>
      </c>
      <c r="N1770">
        <v>3163.3808174911101</v>
      </c>
      <c r="O1770">
        <v>101.727220902957</v>
      </c>
      <c r="P1770">
        <v>93.236921846319404</v>
      </c>
      <c r="Q1770">
        <v>2110.3855005287401</v>
      </c>
      <c r="R1770">
        <v>0</v>
      </c>
      <c r="S1770">
        <v>0.25810223690128498</v>
      </c>
      <c r="T1770">
        <v>0.5</v>
      </c>
      <c r="U1770">
        <v>3174.2639705219999</v>
      </c>
      <c r="V1770">
        <v>504.91163796799998</v>
      </c>
      <c r="W1770">
        <v>3838.1608481630001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60435.120304557997</v>
      </c>
      <c r="AF1770">
        <v>31893.573176383099</v>
      </c>
      <c r="AG1770">
        <v>36380.400000000001</v>
      </c>
      <c r="AH1770">
        <v>0</v>
      </c>
      <c r="AI1770">
        <v>57565.242519058898</v>
      </c>
      <c r="AJ1770">
        <v>6756.0640000000003</v>
      </c>
      <c r="AK1770">
        <v>193030.39999999999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64.342050886822193</v>
      </c>
      <c r="AT1770">
        <v>31.321889769183201</v>
      </c>
      <c r="AU1770">
        <v>1.6710855445759401</v>
      </c>
      <c r="AV1770">
        <v>31.3490755730631</v>
      </c>
      <c r="AW1770">
        <v>0</v>
      </c>
      <c r="AX1770">
        <v>0</v>
      </c>
      <c r="AY1770">
        <v>0</v>
      </c>
      <c r="AZ1770">
        <v>69.6915445792974</v>
      </c>
      <c r="BA1770">
        <v>52.250586318970399</v>
      </c>
      <c r="BB1770">
        <v>17.440958260327001</v>
      </c>
      <c r="BC1770">
        <v>134.03359546612</v>
      </c>
      <c r="BD1770">
        <v>0</v>
      </c>
      <c r="BE1770">
        <v>0</v>
      </c>
      <c r="BF1770">
        <v>-48.331029846542201</v>
      </c>
      <c r="BG1770">
        <v>0</v>
      </c>
      <c r="BH1770">
        <v>-48.331029846542201</v>
      </c>
      <c r="BI1770">
        <v>0</v>
      </c>
      <c r="BJ1770">
        <v>0</v>
      </c>
      <c r="BK1770">
        <v>0</v>
      </c>
      <c r="BL1770">
        <v>0</v>
      </c>
      <c r="BM1770">
        <v>157584.359895464</v>
      </c>
      <c r="BN1770">
        <v>17627.022414671301</v>
      </c>
      <c r="BO1770">
        <v>29167.4348868337</v>
      </c>
      <c r="BP1770">
        <v>-48.331029846542201</v>
      </c>
      <c r="BQ1770">
        <v>0</v>
      </c>
    </row>
    <row r="1771" spans="1:69" x14ac:dyDescent="0.25">
      <c r="A1771">
        <v>19</v>
      </c>
      <c r="B1771" t="str">
        <f>IF(A1771=16,"CT",IF(A1771=20,"Shock",IF(A1771=19,"DecSoly",IF(A1771=18,"NoSoly","SolyTrade"))))</f>
        <v>DecSoly</v>
      </c>
      <c r="C1771" t="s">
        <v>20</v>
      </c>
      <c r="D1771" t="s">
        <v>19</v>
      </c>
      <c r="E1771" t="str" cm="1">
        <f t="array" ref="E1771">INDEX([1]!newIts[NEW],MATCH(indicatorsdb[[#This Row],[Column1]],[1]!newIts[OLD],0),0)</f>
        <v>DS50S</v>
      </c>
      <c r="F1771">
        <v>44</v>
      </c>
      <c r="G1771" t="s">
        <v>92</v>
      </c>
      <c r="H1771" t="str" cm="1">
        <f t="array" ref="H1771">INDEX([1]!fableCountries[ALPHA3],MATCH(F1771,[1]!fableCountries[id],0),0)</f>
        <v>RNEU</v>
      </c>
      <c r="I1771">
        <v>2022</v>
      </c>
      <c r="J1771">
        <v>2740.10357854822</v>
      </c>
      <c r="K1771">
        <v>167.31805436589499</v>
      </c>
      <c r="L1771">
        <v>0</v>
      </c>
      <c r="M1771">
        <v>3178.8389014542599</v>
      </c>
      <c r="N1771">
        <v>3169.5604633121902</v>
      </c>
      <c r="O1771">
        <v>108.131050108362</v>
      </c>
      <c r="P1771">
        <v>95.194063533752995</v>
      </c>
      <c r="Q1771">
        <v>2096.2770856334701</v>
      </c>
      <c r="R1771">
        <v>0</v>
      </c>
      <c r="S1771">
        <v>0.27639187338743598</v>
      </c>
      <c r="T1771">
        <v>0.5</v>
      </c>
      <c r="U1771">
        <v>3174.2639705219999</v>
      </c>
      <c r="V1771">
        <v>504.91163796799998</v>
      </c>
      <c r="W1771">
        <v>3838.1608481630001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57167.858187910097</v>
      </c>
      <c r="AF1771">
        <v>31607.394555348899</v>
      </c>
      <c r="AG1771">
        <v>36380.400000000001</v>
      </c>
      <c r="AH1771">
        <v>0</v>
      </c>
      <c r="AI1771">
        <v>61118.683256741002</v>
      </c>
      <c r="AJ1771">
        <v>6756.0640000000003</v>
      </c>
      <c r="AK1771">
        <v>193030.39999999999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61.407604555736199</v>
      </c>
      <c r="AT1771">
        <v>30.339112023936899</v>
      </c>
      <c r="AU1771">
        <v>1.5876837557107999</v>
      </c>
      <c r="AV1771">
        <v>29.480808776088601</v>
      </c>
      <c r="AW1771">
        <v>0</v>
      </c>
      <c r="AX1771">
        <v>0</v>
      </c>
      <c r="AY1771">
        <v>0</v>
      </c>
      <c r="AZ1771">
        <v>71.599773516192798</v>
      </c>
      <c r="BA1771">
        <v>53.150211454732698</v>
      </c>
      <c r="BB1771">
        <v>18.449562061460099</v>
      </c>
      <c r="BC1771">
        <v>133.007378071929</v>
      </c>
      <c r="BD1771">
        <v>0</v>
      </c>
      <c r="BE1771">
        <v>0</v>
      </c>
      <c r="BF1771">
        <v>-59.003979526077501</v>
      </c>
      <c r="BG1771">
        <v>0</v>
      </c>
      <c r="BH1771">
        <v>-59.003979526077501</v>
      </c>
      <c r="BI1771">
        <v>0</v>
      </c>
      <c r="BJ1771">
        <v>0</v>
      </c>
      <c r="BK1771">
        <v>0</v>
      </c>
      <c r="BL1771">
        <v>0</v>
      </c>
      <c r="BM1771">
        <v>165171.78447403401</v>
      </c>
      <c r="BN1771">
        <v>18102.984563505899</v>
      </c>
      <c r="BO1771">
        <v>30312.8795819017</v>
      </c>
      <c r="BP1771">
        <v>-59.003979526077501</v>
      </c>
      <c r="BQ1771">
        <v>0</v>
      </c>
    </row>
    <row r="1772" spans="1:69" x14ac:dyDescent="0.25">
      <c r="A1772">
        <v>19</v>
      </c>
      <c r="B1772" t="str">
        <f>IF(A1772=16,"CT",IF(A1772=20,"Shock",IF(A1772=19,"DecSoly",IF(A1772=18,"NoSoly","SolyTrade"))))</f>
        <v>DecSoly</v>
      </c>
      <c r="C1772" t="s">
        <v>18</v>
      </c>
      <c r="D1772" t="s">
        <v>17</v>
      </c>
      <c r="E1772" t="str" cm="1">
        <f t="array" ref="E1772">INDEX([1]!newIts[NEW],MATCH(indicatorsdb[[#This Row],[Column1]],[1]!newIts[OLD],0),0)</f>
        <v>DS75</v>
      </c>
      <c r="F1772">
        <v>44</v>
      </c>
      <c r="G1772" t="s">
        <v>92</v>
      </c>
      <c r="H1772" t="str" cm="1">
        <f t="array" ref="H1772">INDEX([1]!fableCountries[ALPHA3],MATCH(F1772,[1]!fableCountries[id],0),0)</f>
        <v>RNEU</v>
      </c>
      <c r="I1772">
        <v>2020</v>
      </c>
      <c r="J1772">
        <v>2348.2613793518899</v>
      </c>
      <c r="K1772">
        <v>165.14573685361299</v>
      </c>
      <c r="L1772">
        <v>0</v>
      </c>
      <c r="M1772">
        <v>3172.65836837503</v>
      </c>
      <c r="N1772">
        <v>3163.3837225727402</v>
      </c>
      <c r="O1772">
        <v>101.726989900623</v>
      </c>
      <c r="P1772">
        <v>93.236468972299704</v>
      </c>
      <c r="Q1772">
        <v>2110.3855005287401</v>
      </c>
      <c r="R1772">
        <v>0</v>
      </c>
      <c r="S1772">
        <v>0.24928642605258899</v>
      </c>
      <c r="T1772">
        <v>0.5</v>
      </c>
      <c r="U1772">
        <v>3174.2639705219999</v>
      </c>
      <c r="V1772">
        <v>504.91163796799998</v>
      </c>
      <c r="W1772">
        <v>3838.1608481630001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62869.867258769496</v>
      </c>
      <c r="AF1772">
        <v>31335.593968023801</v>
      </c>
      <c r="AG1772">
        <v>36380.400000000001</v>
      </c>
      <c r="AH1772">
        <v>0</v>
      </c>
      <c r="AI1772">
        <v>55688.474773206697</v>
      </c>
      <c r="AJ1772">
        <v>6756.0640000000003</v>
      </c>
      <c r="AK1772">
        <v>193030.39999999999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45.240016339125702</v>
      </c>
      <c r="AT1772">
        <v>23.110926982890099</v>
      </c>
      <c r="AU1772">
        <v>1.28926813153624</v>
      </c>
      <c r="AV1772">
        <v>20.8398212246993</v>
      </c>
      <c r="AW1772">
        <v>0</v>
      </c>
      <c r="AX1772">
        <v>0</v>
      </c>
      <c r="AY1772">
        <v>0</v>
      </c>
      <c r="AZ1772">
        <v>69.010102594234297</v>
      </c>
      <c r="BA1772">
        <v>51.675366187451701</v>
      </c>
      <c r="BB1772">
        <v>17.3347364067826</v>
      </c>
      <c r="BC1772">
        <v>114.25011893336</v>
      </c>
      <c r="BD1772">
        <v>0</v>
      </c>
      <c r="BE1772">
        <v>0</v>
      </c>
      <c r="BF1772">
        <v>-49.712580126934</v>
      </c>
      <c r="BG1772">
        <v>0</v>
      </c>
      <c r="BH1772">
        <v>-49.712580126934</v>
      </c>
      <c r="BI1772">
        <v>0</v>
      </c>
      <c r="BJ1772">
        <v>0</v>
      </c>
      <c r="BK1772">
        <v>0</v>
      </c>
      <c r="BL1772">
        <v>0</v>
      </c>
      <c r="BM1772">
        <v>152364.847176023</v>
      </c>
      <c r="BN1772">
        <v>17766.997900733699</v>
      </c>
      <c r="BO1772">
        <v>28680.727043923001</v>
      </c>
      <c r="BP1772">
        <v>-49.712580126934</v>
      </c>
      <c r="BQ1772">
        <v>0</v>
      </c>
    </row>
    <row r="1773" spans="1:69" x14ac:dyDescent="0.25">
      <c r="A1773">
        <v>19</v>
      </c>
      <c r="B1773" t="str">
        <f>IF(A1773=16,"CT",IF(A1773=20,"Shock",IF(A1773=19,"DecSoly",IF(A1773=18,"NoSoly","SolyTrade"))))</f>
        <v>DecSoly</v>
      </c>
      <c r="C1773" t="s">
        <v>18</v>
      </c>
      <c r="D1773" t="s">
        <v>17</v>
      </c>
      <c r="E1773" t="str" cm="1">
        <f t="array" ref="E1773">INDEX([1]!newIts[NEW],MATCH(indicatorsdb[[#This Row],[Column1]],[1]!newIts[OLD],0),0)</f>
        <v>DS75</v>
      </c>
      <c r="F1773">
        <v>44</v>
      </c>
      <c r="G1773" t="s">
        <v>92</v>
      </c>
      <c r="H1773" t="str" cm="1">
        <f t="array" ref="H1773">INDEX([1]!fableCountries[ALPHA3],MATCH(F1773,[1]!fableCountries[id],0),0)</f>
        <v>RNEU</v>
      </c>
      <c r="I1773">
        <v>2022</v>
      </c>
      <c r="J1773">
        <v>2740.10357854822</v>
      </c>
      <c r="K1773">
        <v>167.31805436589499</v>
      </c>
      <c r="L1773">
        <v>0</v>
      </c>
      <c r="M1773">
        <v>3178.8389014542599</v>
      </c>
      <c r="N1773">
        <v>3169.43259684346</v>
      </c>
      <c r="O1773">
        <v>108.12192461065</v>
      </c>
      <c r="P1773">
        <v>95.181717657279705</v>
      </c>
      <c r="Q1773">
        <v>2096.2770856334701</v>
      </c>
      <c r="R1773">
        <v>0</v>
      </c>
      <c r="S1773">
        <v>0.26343595827007699</v>
      </c>
      <c r="T1773">
        <v>0.5</v>
      </c>
      <c r="U1773">
        <v>3174.2639705219999</v>
      </c>
      <c r="V1773">
        <v>504.91163796799998</v>
      </c>
      <c r="W1773">
        <v>3838.1608481630001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60425.782356694202</v>
      </c>
      <c r="AF1773">
        <v>31030.607053453601</v>
      </c>
      <c r="AG1773">
        <v>36380.400000000001</v>
      </c>
      <c r="AH1773">
        <v>0</v>
      </c>
      <c r="AI1773">
        <v>58437.546589852202</v>
      </c>
      <c r="AJ1773">
        <v>6756.0640000000003</v>
      </c>
      <c r="AK1773">
        <v>193030.39999999999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43.143382594656998</v>
      </c>
      <c r="AT1773">
        <v>22.477492967162998</v>
      </c>
      <c r="AU1773">
        <v>1.22363079862073</v>
      </c>
      <c r="AV1773">
        <v>19.4422588288733</v>
      </c>
      <c r="AW1773">
        <v>0</v>
      </c>
      <c r="AX1773">
        <v>0</v>
      </c>
      <c r="AY1773">
        <v>0</v>
      </c>
      <c r="AZ1773">
        <v>70.937872364605695</v>
      </c>
      <c r="BA1773">
        <v>52.586361376878898</v>
      </c>
      <c r="BB1773">
        <v>18.351510987726801</v>
      </c>
      <c r="BC1773">
        <v>114.08125495926301</v>
      </c>
      <c r="BD1773">
        <v>0</v>
      </c>
      <c r="BE1773">
        <v>0</v>
      </c>
      <c r="BF1773">
        <v>-57.969564647133097</v>
      </c>
      <c r="BG1773">
        <v>0</v>
      </c>
      <c r="BH1773">
        <v>-57.969564647133097</v>
      </c>
      <c r="BI1773">
        <v>0</v>
      </c>
      <c r="BJ1773">
        <v>0</v>
      </c>
      <c r="BK1773">
        <v>0</v>
      </c>
      <c r="BL1773">
        <v>0</v>
      </c>
      <c r="BM1773">
        <v>159589.72028530599</v>
      </c>
      <c r="BN1773">
        <v>18188.363840645699</v>
      </c>
      <c r="BO1773">
        <v>29746.696663634499</v>
      </c>
      <c r="BP1773">
        <v>-57.969564647133097</v>
      </c>
      <c r="BQ1773">
        <v>0</v>
      </c>
    </row>
    <row r="1774" spans="1:69" x14ac:dyDescent="0.25">
      <c r="A1774">
        <v>19</v>
      </c>
      <c r="B1774" t="str">
        <f>IF(A1774=16,"CT",IF(A1774=20,"Shock",IF(A1774=19,"DecSoly",IF(A1774=18,"NoSoly","SolyTrade"))))</f>
        <v>DecSoly</v>
      </c>
      <c r="C1774" t="s">
        <v>16</v>
      </c>
      <c r="D1774" t="s">
        <v>15</v>
      </c>
      <c r="E1774" t="str" cm="1">
        <f t="array" ref="E1774">INDEX([1]!newIts[NEW],MATCH(indicatorsdb[[#This Row],[Column1]],[1]!newIts[OLD],0),0)</f>
        <v>DS75M</v>
      </c>
      <c r="F1774">
        <v>44</v>
      </c>
      <c r="G1774" t="s">
        <v>92</v>
      </c>
      <c r="H1774" t="str" cm="1">
        <f t="array" ref="H1774">INDEX([1]!fableCountries[ALPHA3],MATCH(F1774,[1]!fableCountries[id],0),0)</f>
        <v>RNEU</v>
      </c>
      <c r="I1774">
        <v>2020</v>
      </c>
      <c r="J1774">
        <v>2348.2613793518899</v>
      </c>
      <c r="K1774">
        <v>165.14573685361299</v>
      </c>
      <c r="L1774">
        <v>0</v>
      </c>
      <c r="M1774">
        <v>3172.65836837503</v>
      </c>
      <c r="N1774">
        <v>3163.3837225727402</v>
      </c>
      <c r="O1774">
        <v>101.726989900623</v>
      </c>
      <c r="P1774">
        <v>93.236468972299704</v>
      </c>
      <c r="Q1774">
        <v>2110.3855005287401</v>
      </c>
      <c r="R1774">
        <v>0</v>
      </c>
      <c r="S1774">
        <v>0.26145671330318099</v>
      </c>
      <c r="T1774">
        <v>0.5</v>
      </c>
      <c r="U1774">
        <v>3174.2639705219999</v>
      </c>
      <c r="V1774">
        <v>504.91163796799998</v>
      </c>
      <c r="W1774">
        <v>3838.1608481630001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60469.782961475197</v>
      </c>
      <c r="AF1774">
        <v>31335.593968023801</v>
      </c>
      <c r="AG1774">
        <v>36380.400000000001</v>
      </c>
      <c r="AH1774">
        <v>0</v>
      </c>
      <c r="AI1774">
        <v>58088.559070501004</v>
      </c>
      <c r="AJ1774">
        <v>6756.0640000000003</v>
      </c>
      <c r="AK1774">
        <v>193030.39999999999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55.384291100924003</v>
      </c>
      <c r="AT1774">
        <v>27.358248883039401</v>
      </c>
      <c r="AU1774">
        <v>1.6160948683729599</v>
      </c>
      <c r="AV1774">
        <v>26.409947349511601</v>
      </c>
      <c r="AW1774">
        <v>0</v>
      </c>
      <c r="AX1774">
        <v>0</v>
      </c>
      <c r="AY1774">
        <v>0</v>
      </c>
      <c r="AZ1774">
        <v>69.010102594234297</v>
      </c>
      <c r="BA1774">
        <v>51.675366187451701</v>
      </c>
      <c r="BB1774">
        <v>17.3347364067826</v>
      </c>
      <c r="BC1774">
        <v>124.394393695158</v>
      </c>
      <c r="BD1774">
        <v>0</v>
      </c>
      <c r="BE1774">
        <v>0</v>
      </c>
      <c r="BF1774">
        <v>-50.288540476441</v>
      </c>
      <c r="BG1774">
        <v>0</v>
      </c>
      <c r="BH1774">
        <v>-50.288540476441</v>
      </c>
      <c r="BI1774">
        <v>0</v>
      </c>
      <c r="BJ1774">
        <v>0</v>
      </c>
      <c r="BK1774">
        <v>0</v>
      </c>
      <c r="BL1774">
        <v>0</v>
      </c>
      <c r="BM1774">
        <v>152364.847176023</v>
      </c>
      <c r="BN1774">
        <v>17766.997900733699</v>
      </c>
      <c r="BO1774">
        <v>28680.727043923001</v>
      </c>
      <c r="BP1774">
        <v>-50.288540476441</v>
      </c>
      <c r="BQ1774">
        <v>0</v>
      </c>
    </row>
    <row r="1775" spans="1:69" x14ac:dyDescent="0.25">
      <c r="A1775">
        <v>19</v>
      </c>
      <c r="B1775" t="str">
        <f>IF(A1775=16,"CT",IF(A1775=20,"Shock",IF(A1775=19,"DecSoly",IF(A1775=18,"NoSoly","SolyTrade"))))</f>
        <v>DecSoly</v>
      </c>
      <c r="C1775" t="s">
        <v>16</v>
      </c>
      <c r="D1775" t="s">
        <v>15</v>
      </c>
      <c r="E1775" t="str" cm="1">
        <f t="array" ref="E1775">INDEX([1]!newIts[NEW],MATCH(indicatorsdb[[#This Row],[Column1]],[1]!newIts[OLD],0),0)</f>
        <v>DS75M</v>
      </c>
      <c r="F1775">
        <v>44</v>
      </c>
      <c r="G1775" t="s">
        <v>92</v>
      </c>
      <c r="H1775" t="str" cm="1">
        <f t="array" ref="H1775">INDEX([1]!fableCountries[ALPHA3],MATCH(F1775,[1]!fableCountries[id],0),0)</f>
        <v>RNEU</v>
      </c>
      <c r="I1775">
        <v>2022</v>
      </c>
      <c r="J1775">
        <v>2740.10357854822</v>
      </c>
      <c r="K1775">
        <v>167.31805436589499</v>
      </c>
      <c r="L1775">
        <v>0</v>
      </c>
      <c r="M1775">
        <v>3178.8389014542599</v>
      </c>
      <c r="N1775">
        <v>3169.43259684346</v>
      </c>
      <c r="O1775">
        <v>108.12192461065</v>
      </c>
      <c r="P1775">
        <v>95.181717657279705</v>
      </c>
      <c r="Q1775">
        <v>2096.2770856334701</v>
      </c>
      <c r="R1775">
        <v>0</v>
      </c>
      <c r="S1775">
        <v>0.27777160281297503</v>
      </c>
      <c r="T1775">
        <v>0.5</v>
      </c>
      <c r="U1775">
        <v>3174.2639705219999</v>
      </c>
      <c r="V1775">
        <v>504.91163796799998</v>
      </c>
      <c r="W1775">
        <v>3838.1608481630001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57604.9970345357</v>
      </c>
      <c r="AF1775">
        <v>31030.607053453601</v>
      </c>
      <c r="AG1775">
        <v>36380.400000000001</v>
      </c>
      <c r="AH1775">
        <v>0</v>
      </c>
      <c r="AI1775">
        <v>61258.331912010697</v>
      </c>
      <c r="AJ1775">
        <v>6756.0640000000003</v>
      </c>
      <c r="AK1775">
        <v>193030.39999999999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52.848615654323297</v>
      </c>
      <c r="AT1775">
        <v>26.541382674242801</v>
      </c>
      <c r="AU1775">
        <v>1.5354108365233099</v>
      </c>
      <c r="AV1775">
        <v>24.771822143557301</v>
      </c>
      <c r="AW1775">
        <v>0</v>
      </c>
      <c r="AX1775">
        <v>0</v>
      </c>
      <c r="AY1775">
        <v>0</v>
      </c>
      <c r="AZ1775">
        <v>70.937872364605695</v>
      </c>
      <c r="BA1775">
        <v>52.586361376878898</v>
      </c>
      <c r="BB1775">
        <v>18.351510987726801</v>
      </c>
      <c r="BC1775">
        <v>123.78648801892901</v>
      </c>
      <c r="BD1775">
        <v>0</v>
      </c>
      <c r="BE1775">
        <v>0</v>
      </c>
      <c r="BF1775">
        <v>-59.809123069597597</v>
      </c>
      <c r="BG1775">
        <v>0</v>
      </c>
      <c r="BH1775">
        <v>-59.809123069597597</v>
      </c>
      <c r="BI1775">
        <v>0</v>
      </c>
      <c r="BJ1775">
        <v>0</v>
      </c>
      <c r="BK1775">
        <v>0</v>
      </c>
      <c r="BL1775">
        <v>0</v>
      </c>
      <c r="BM1775">
        <v>159589.72028530599</v>
      </c>
      <c r="BN1775">
        <v>18188.363840645699</v>
      </c>
      <c r="BO1775">
        <v>29746.696663634499</v>
      </c>
      <c r="BP1775">
        <v>-59.809123069597597</v>
      </c>
      <c r="BQ1775">
        <v>0</v>
      </c>
    </row>
    <row r="1776" spans="1:69" x14ac:dyDescent="0.25">
      <c r="A1776">
        <v>19</v>
      </c>
      <c r="B1776" t="str">
        <f>IF(A1776=16,"CT",IF(A1776=20,"Shock",IF(A1776=19,"DecSoly",IF(A1776=18,"NoSoly","SolyTrade"))))</f>
        <v>DecSoly</v>
      </c>
      <c r="C1776" t="s">
        <v>14</v>
      </c>
      <c r="D1776" t="s">
        <v>13</v>
      </c>
      <c r="E1776" t="str" cm="1">
        <f t="array" ref="E1776">INDEX([1]!newIts[NEW],MATCH(indicatorsdb[[#This Row],[Column1]],[1]!newIts[OLD],0),0)</f>
        <v>DS75S</v>
      </c>
      <c r="F1776">
        <v>44</v>
      </c>
      <c r="G1776" t="s">
        <v>92</v>
      </c>
      <c r="H1776" t="str" cm="1">
        <f t="array" ref="H1776">INDEX([1]!fableCountries[ALPHA3],MATCH(F1776,[1]!fableCountries[id],0),0)</f>
        <v>RNEU</v>
      </c>
      <c r="I1776">
        <v>2020</v>
      </c>
      <c r="J1776">
        <v>2348.2613793518899</v>
      </c>
      <c r="K1776">
        <v>165.14573685361299</v>
      </c>
      <c r="L1776">
        <v>0</v>
      </c>
      <c r="M1776">
        <v>3172.65836837503</v>
      </c>
      <c r="N1776">
        <v>3163.3837225727402</v>
      </c>
      <c r="O1776">
        <v>101.726989900623</v>
      </c>
      <c r="P1776">
        <v>93.236468972299704</v>
      </c>
      <c r="Q1776">
        <v>2110.3855005287401</v>
      </c>
      <c r="R1776">
        <v>0</v>
      </c>
      <c r="S1776">
        <v>0.27129807200045097</v>
      </c>
      <c r="T1776">
        <v>0.5</v>
      </c>
      <c r="U1776">
        <v>3174.2639705219999</v>
      </c>
      <c r="V1776">
        <v>504.91163796799998</v>
      </c>
      <c r="W1776">
        <v>3838.1608481630001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58429.318759559101</v>
      </c>
      <c r="AF1776">
        <v>31335.593968023801</v>
      </c>
      <c r="AG1776">
        <v>36380.400000000001</v>
      </c>
      <c r="AH1776">
        <v>0</v>
      </c>
      <c r="AI1776">
        <v>60129.0232724171</v>
      </c>
      <c r="AJ1776">
        <v>6756.0640000000003</v>
      </c>
      <c r="AK1776">
        <v>193030.39999999999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62.299195632224901</v>
      </c>
      <c r="AT1776">
        <v>30.2498581873813</v>
      </c>
      <c r="AU1776">
        <v>1.84720763066141</v>
      </c>
      <c r="AV1776">
        <v>30.202129814182101</v>
      </c>
      <c r="AW1776">
        <v>0</v>
      </c>
      <c r="AX1776">
        <v>0</v>
      </c>
      <c r="AY1776">
        <v>0</v>
      </c>
      <c r="AZ1776">
        <v>69.010102594234297</v>
      </c>
      <c r="BA1776">
        <v>51.675366187451701</v>
      </c>
      <c r="BB1776">
        <v>17.3347364067826</v>
      </c>
      <c r="BC1776">
        <v>131.30929822645899</v>
      </c>
      <c r="BD1776">
        <v>0</v>
      </c>
      <c r="BE1776">
        <v>0</v>
      </c>
      <c r="BF1776">
        <v>-56.031482728669602</v>
      </c>
      <c r="BG1776">
        <v>0</v>
      </c>
      <c r="BH1776">
        <v>-56.031482728669602</v>
      </c>
      <c r="BI1776">
        <v>0</v>
      </c>
      <c r="BJ1776">
        <v>0</v>
      </c>
      <c r="BK1776">
        <v>0</v>
      </c>
      <c r="BL1776">
        <v>0</v>
      </c>
      <c r="BM1776">
        <v>152364.847176023</v>
      </c>
      <c r="BN1776">
        <v>17766.997900733699</v>
      </c>
      <c r="BO1776">
        <v>28680.727043923001</v>
      </c>
      <c r="BP1776">
        <v>-56.031482728669602</v>
      </c>
      <c r="BQ1776">
        <v>0</v>
      </c>
    </row>
    <row r="1777" spans="1:69" x14ac:dyDescent="0.25">
      <c r="A1777">
        <v>19</v>
      </c>
      <c r="B1777" t="str">
        <f>IF(A1777=16,"CT",IF(A1777=20,"Shock",IF(A1777=19,"DecSoly",IF(A1777=18,"NoSoly","SolyTrade"))))</f>
        <v>DecSoly</v>
      </c>
      <c r="C1777" t="s">
        <v>14</v>
      </c>
      <c r="D1777" t="s">
        <v>13</v>
      </c>
      <c r="E1777" t="str" cm="1">
        <f t="array" ref="E1777">INDEX([1]!newIts[NEW],MATCH(indicatorsdb[[#This Row],[Column1]],[1]!newIts[OLD],0),0)</f>
        <v>DS75S</v>
      </c>
      <c r="F1777">
        <v>44</v>
      </c>
      <c r="G1777" t="s">
        <v>92</v>
      </c>
      <c r="H1777" t="str" cm="1">
        <f t="array" ref="H1777">INDEX([1]!fableCountries[ALPHA3],MATCH(F1777,[1]!fableCountries[id],0),0)</f>
        <v>RNEU</v>
      </c>
      <c r="I1777">
        <v>2022</v>
      </c>
      <c r="J1777">
        <v>2740.10357854822</v>
      </c>
      <c r="K1777">
        <v>167.31805436589499</v>
      </c>
      <c r="L1777">
        <v>0</v>
      </c>
      <c r="M1777">
        <v>3178.8389014542599</v>
      </c>
      <c r="N1777">
        <v>3169.43259684346</v>
      </c>
      <c r="O1777">
        <v>108.12192461065</v>
      </c>
      <c r="P1777">
        <v>95.181717657279705</v>
      </c>
      <c r="Q1777">
        <v>2096.2770856334701</v>
      </c>
      <c r="R1777">
        <v>0</v>
      </c>
      <c r="S1777">
        <v>0.289244554659493</v>
      </c>
      <c r="T1777">
        <v>0.5</v>
      </c>
      <c r="U1777">
        <v>3174.2639705219999</v>
      </c>
      <c r="V1777">
        <v>504.91163796799998</v>
      </c>
      <c r="W1777">
        <v>3838.1608481630001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55247.535304087498</v>
      </c>
      <c r="AF1777">
        <v>31030.607053453601</v>
      </c>
      <c r="AG1777">
        <v>36380.400000000001</v>
      </c>
      <c r="AH1777">
        <v>0</v>
      </c>
      <c r="AI1777">
        <v>63615.793642459001</v>
      </c>
      <c r="AJ1777">
        <v>6756.0640000000003</v>
      </c>
      <c r="AK1777">
        <v>193030.39999999999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59.4331749255727</v>
      </c>
      <c r="AT1777">
        <v>29.2947761533974</v>
      </c>
      <c r="AU1777">
        <v>1.7556578447101401</v>
      </c>
      <c r="AV1777">
        <v>28.3827409274652</v>
      </c>
      <c r="AW1777">
        <v>0</v>
      </c>
      <c r="AX1777">
        <v>0</v>
      </c>
      <c r="AY1777">
        <v>0</v>
      </c>
      <c r="AZ1777">
        <v>70.937872364605695</v>
      </c>
      <c r="BA1777">
        <v>52.586361376878898</v>
      </c>
      <c r="BB1777">
        <v>18.351510987726801</v>
      </c>
      <c r="BC1777">
        <v>130.37104729017801</v>
      </c>
      <c r="BD1777">
        <v>0</v>
      </c>
      <c r="BE1777">
        <v>0</v>
      </c>
      <c r="BF1777">
        <v>-66.504184386225702</v>
      </c>
      <c r="BG1777">
        <v>0</v>
      </c>
      <c r="BH1777">
        <v>-66.504184386225702</v>
      </c>
      <c r="BI1777">
        <v>0</v>
      </c>
      <c r="BJ1777">
        <v>0</v>
      </c>
      <c r="BK1777">
        <v>0</v>
      </c>
      <c r="BL1777">
        <v>0</v>
      </c>
      <c r="BM1777">
        <v>159589.72028530599</v>
      </c>
      <c r="BN1777">
        <v>18188.363840645699</v>
      </c>
      <c r="BO1777">
        <v>29746.696663634499</v>
      </c>
      <c r="BP1777">
        <v>-66.504184386225702</v>
      </c>
      <c r="BQ1777">
        <v>0</v>
      </c>
    </row>
    <row r="1778" spans="1:69" x14ac:dyDescent="0.25">
      <c r="A1778">
        <v>19</v>
      </c>
      <c r="B1778" t="str">
        <f>IF(A1778=16,"CT",IF(A1778=20,"Shock",IF(A1778=19,"DecSoly",IF(A1778=18,"NoSoly","SolyTrade"))))</f>
        <v>DecSoly</v>
      </c>
      <c r="C1778" t="s">
        <v>12</v>
      </c>
      <c r="D1778" t="s">
        <v>11</v>
      </c>
      <c r="E1778" t="str" cm="1">
        <f t="array" ref="E1778">INDEX([1]!newIts[NEW],MATCH(indicatorsdb[[#This Row],[Column1]],[1]!newIts[OLD],0),0)</f>
        <v>DS100</v>
      </c>
      <c r="F1778">
        <v>44</v>
      </c>
      <c r="G1778" t="s">
        <v>92</v>
      </c>
      <c r="H1778" t="str" cm="1">
        <f t="array" ref="H1778">INDEX([1]!fableCountries[ALPHA3],MATCH(F1778,[1]!fableCountries[id],0),0)</f>
        <v>RNEU</v>
      </c>
      <c r="I1778">
        <v>2020</v>
      </c>
      <c r="J1778">
        <v>2348.2613793518899</v>
      </c>
      <c r="K1778">
        <v>165.14573685361299</v>
      </c>
      <c r="L1778">
        <v>0</v>
      </c>
      <c r="M1778">
        <v>3172.65836837503</v>
      </c>
      <c r="N1778">
        <v>3163.31905602915</v>
      </c>
      <c r="O1778">
        <v>101.722153643505</v>
      </c>
      <c r="P1778">
        <v>93.229867509020593</v>
      </c>
      <c r="Q1778">
        <v>2110.3855005287401</v>
      </c>
      <c r="R1778">
        <v>0</v>
      </c>
      <c r="S1778">
        <v>0.25939088784735398</v>
      </c>
      <c r="T1778">
        <v>0.5</v>
      </c>
      <c r="U1778">
        <v>3174.2639705219999</v>
      </c>
      <c r="V1778">
        <v>504.91163796799998</v>
      </c>
      <c r="W1778">
        <v>3838.1608481630001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61464.666498308703</v>
      </c>
      <c r="AF1778">
        <v>30777.627980962901</v>
      </c>
      <c r="AG1778">
        <v>36380.400000000001</v>
      </c>
      <c r="AH1778">
        <v>0</v>
      </c>
      <c r="AI1778">
        <v>57651.641520728401</v>
      </c>
      <c r="AJ1778">
        <v>6756.0640000000003</v>
      </c>
      <c r="AK1778">
        <v>193030.39999999999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43.749619143443802</v>
      </c>
      <c r="AT1778">
        <v>22.300767386394298</v>
      </c>
      <c r="AU1778">
        <v>1.4125442481538899</v>
      </c>
      <c r="AV1778">
        <v>20.0363075088956</v>
      </c>
      <c r="AW1778">
        <v>0</v>
      </c>
      <c r="AX1778">
        <v>0</v>
      </c>
      <c r="AY1778">
        <v>0</v>
      </c>
      <c r="AZ1778">
        <v>68.328671265175601</v>
      </c>
      <c r="BA1778">
        <v>51.100156130247299</v>
      </c>
      <c r="BB1778">
        <v>17.228515134928301</v>
      </c>
      <c r="BC1778">
        <v>112.078290408619</v>
      </c>
      <c r="BD1778">
        <v>0</v>
      </c>
      <c r="BE1778">
        <v>0</v>
      </c>
      <c r="BF1778">
        <v>-55.609056656468901</v>
      </c>
      <c r="BG1778">
        <v>0</v>
      </c>
      <c r="BH1778">
        <v>-55.609056656468901</v>
      </c>
      <c r="BI1778">
        <v>0</v>
      </c>
      <c r="BJ1778">
        <v>0</v>
      </c>
      <c r="BK1778">
        <v>0</v>
      </c>
      <c r="BL1778">
        <v>0</v>
      </c>
      <c r="BM1778">
        <v>147145.37010636699</v>
      </c>
      <c r="BN1778">
        <v>17906.963492913699</v>
      </c>
      <c r="BO1778">
        <v>28194.0173481077</v>
      </c>
      <c r="BP1778">
        <v>-55.609056656468901</v>
      </c>
      <c r="BQ1778">
        <v>0</v>
      </c>
    </row>
    <row r="1779" spans="1:69" x14ac:dyDescent="0.25">
      <c r="A1779">
        <v>19</v>
      </c>
      <c r="B1779" t="str">
        <f>IF(A1779=16,"CT",IF(A1779=20,"Shock",IF(A1779=19,"DecSoly",IF(A1779=18,"NoSoly","SolyTrade"))))</f>
        <v>DecSoly</v>
      </c>
      <c r="C1779" t="s">
        <v>12</v>
      </c>
      <c r="D1779" t="s">
        <v>11</v>
      </c>
      <c r="E1779" t="str" cm="1">
        <f t="array" ref="E1779">INDEX([1]!newIts[NEW],MATCH(indicatorsdb[[#This Row],[Column1]],[1]!newIts[OLD],0),0)</f>
        <v>DS100</v>
      </c>
      <c r="F1779">
        <v>44</v>
      </c>
      <c r="G1779" t="s">
        <v>92</v>
      </c>
      <c r="H1779" t="str" cm="1">
        <f t="array" ref="H1779">INDEX([1]!fableCountries[ALPHA3],MATCH(F1779,[1]!fableCountries[id],0),0)</f>
        <v>RNEU</v>
      </c>
      <c r="I1779">
        <v>2022</v>
      </c>
      <c r="J1779">
        <v>2740.10357854822</v>
      </c>
      <c r="K1779">
        <v>167.31805436589499</v>
      </c>
      <c r="L1779">
        <v>0</v>
      </c>
      <c r="M1779">
        <v>3178.8389014542599</v>
      </c>
      <c r="N1779">
        <v>3169.1258482653602</v>
      </c>
      <c r="O1779">
        <v>108.100624363194</v>
      </c>
      <c r="P1779">
        <v>95.153086623923201</v>
      </c>
      <c r="Q1779">
        <v>2096.2770856334701</v>
      </c>
      <c r="R1779">
        <v>0</v>
      </c>
      <c r="S1779">
        <v>0.273316381146681</v>
      </c>
      <c r="T1779">
        <v>0.5</v>
      </c>
      <c r="U1779">
        <v>3174.2639705219999</v>
      </c>
      <c r="V1779">
        <v>504.91163796799998</v>
      </c>
      <c r="W1779">
        <v>3838.1608481630001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59082.9187573339</v>
      </c>
      <c r="AF1779">
        <v>30453.831780721699</v>
      </c>
      <c r="AG1779">
        <v>36380.400000000001</v>
      </c>
      <c r="AH1779">
        <v>0</v>
      </c>
      <c r="AI1779">
        <v>60357.185461944398</v>
      </c>
      <c r="AJ1779">
        <v>6756.0640000000003</v>
      </c>
      <c r="AK1779">
        <v>193030.39999999999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41.7005507579278</v>
      </c>
      <c r="AT1779">
        <v>21.684939116235199</v>
      </c>
      <c r="AU1779">
        <v>1.3412212561765899</v>
      </c>
      <c r="AV1779">
        <v>18.674390385515999</v>
      </c>
      <c r="AW1779">
        <v>0</v>
      </c>
      <c r="AX1779">
        <v>0</v>
      </c>
      <c r="AY1779">
        <v>0</v>
      </c>
      <c r="AZ1779">
        <v>70.275980510109207</v>
      </c>
      <c r="BA1779">
        <v>52.022520238355099</v>
      </c>
      <c r="BB1779">
        <v>18.253460271754101</v>
      </c>
      <c r="BC1779">
        <v>111.97653126803699</v>
      </c>
      <c r="BD1779">
        <v>0</v>
      </c>
      <c r="BE1779">
        <v>0</v>
      </c>
      <c r="BF1779">
        <v>-63.7353028702179</v>
      </c>
      <c r="BG1779">
        <v>0</v>
      </c>
      <c r="BH1779">
        <v>-63.7353028702179</v>
      </c>
      <c r="BI1779">
        <v>0</v>
      </c>
      <c r="BJ1779">
        <v>0</v>
      </c>
      <c r="BK1779">
        <v>0</v>
      </c>
      <c r="BL1779">
        <v>0</v>
      </c>
      <c r="BM1779">
        <v>154007.69170320799</v>
      </c>
      <c r="BN1779">
        <v>18273.7332380025</v>
      </c>
      <c r="BO1779">
        <v>29180.5118830676</v>
      </c>
      <c r="BP1779">
        <v>-63.7353028702179</v>
      </c>
      <c r="BQ1779">
        <v>0</v>
      </c>
    </row>
    <row r="1780" spans="1:69" x14ac:dyDescent="0.25">
      <c r="A1780">
        <v>19</v>
      </c>
      <c r="B1780" t="str">
        <f>IF(A1780=16,"CT",IF(A1780=20,"Shock",IF(A1780=19,"DecSoly",IF(A1780=18,"NoSoly","SolyTrade"))))</f>
        <v>DecSoly</v>
      </c>
      <c r="C1780" t="s">
        <v>10</v>
      </c>
      <c r="D1780" t="s">
        <v>9</v>
      </c>
      <c r="E1780" t="str" cm="1">
        <f t="array" ref="E1780">INDEX([1]!newIts[NEW],MATCH(indicatorsdb[[#This Row],[Column1]],[1]!newIts[OLD],0),0)</f>
        <v>DS100M</v>
      </c>
      <c r="F1780">
        <v>44</v>
      </c>
      <c r="G1780" t="s">
        <v>92</v>
      </c>
      <c r="H1780" t="str" cm="1">
        <f t="array" ref="H1780">INDEX([1]!fableCountries[ALPHA3],MATCH(F1780,[1]!fableCountries[id],0),0)</f>
        <v>RNEU</v>
      </c>
      <c r="I1780">
        <v>2020</v>
      </c>
      <c r="J1780">
        <v>2348.2613793518899</v>
      </c>
      <c r="K1780">
        <v>165.14573685361299</v>
      </c>
      <c r="L1780">
        <v>0</v>
      </c>
      <c r="M1780">
        <v>3172.65836837503</v>
      </c>
      <c r="N1780">
        <v>3163.31905602915</v>
      </c>
      <c r="O1780">
        <v>101.722153643505</v>
      </c>
      <c r="P1780">
        <v>93.229867509020593</v>
      </c>
      <c r="Q1780">
        <v>2110.3855005287401</v>
      </c>
      <c r="R1780">
        <v>0</v>
      </c>
      <c r="S1780">
        <v>0.27336564285596399</v>
      </c>
      <c r="T1780">
        <v>0.5</v>
      </c>
      <c r="U1780">
        <v>3174.2639705219999</v>
      </c>
      <c r="V1780">
        <v>504.91163796799998</v>
      </c>
      <c r="W1780">
        <v>3838.1608481630001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58713.997363200397</v>
      </c>
      <c r="AF1780">
        <v>30777.627980962901</v>
      </c>
      <c r="AG1780">
        <v>36380.400000000001</v>
      </c>
      <c r="AH1780">
        <v>0</v>
      </c>
      <c r="AI1780">
        <v>60402.3106558367</v>
      </c>
      <c r="AJ1780">
        <v>6756.0640000000003</v>
      </c>
      <c r="AK1780">
        <v>193030.39999999999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53.571387753426698</v>
      </c>
      <c r="AT1780">
        <v>26.395228364234299</v>
      </c>
      <c r="AU1780">
        <v>1.77019513584822</v>
      </c>
      <c r="AV1780">
        <v>25.405964253344202</v>
      </c>
      <c r="AW1780">
        <v>0</v>
      </c>
      <c r="AX1780">
        <v>0</v>
      </c>
      <c r="AY1780">
        <v>0</v>
      </c>
      <c r="AZ1780">
        <v>68.328671265175601</v>
      </c>
      <c r="BA1780">
        <v>51.100156130247299</v>
      </c>
      <c r="BB1780">
        <v>17.228515134928301</v>
      </c>
      <c r="BC1780">
        <v>121.90005901860199</v>
      </c>
      <c r="BD1780">
        <v>0</v>
      </c>
      <c r="BE1780">
        <v>0</v>
      </c>
      <c r="BF1780">
        <v>-57.238017353700002</v>
      </c>
      <c r="BG1780">
        <v>0</v>
      </c>
      <c r="BH1780">
        <v>-57.238017353700002</v>
      </c>
      <c r="BI1780">
        <v>0</v>
      </c>
      <c r="BJ1780">
        <v>0</v>
      </c>
      <c r="BK1780">
        <v>0</v>
      </c>
      <c r="BL1780">
        <v>0</v>
      </c>
      <c r="BM1780">
        <v>147145.37010636699</v>
      </c>
      <c r="BN1780">
        <v>17906.963492913699</v>
      </c>
      <c r="BO1780">
        <v>28194.0173481077</v>
      </c>
      <c r="BP1780">
        <v>-57.238017353700002</v>
      </c>
      <c r="BQ1780">
        <v>0</v>
      </c>
    </row>
    <row r="1781" spans="1:69" x14ac:dyDescent="0.25">
      <c r="A1781">
        <v>19</v>
      </c>
      <c r="B1781" t="str">
        <f>IF(A1781=16,"CT",IF(A1781=20,"Shock",IF(A1781=19,"DecSoly",IF(A1781=18,"NoSoly","SolyTrade"))))</f>
        <v>DecSoly</v>
      </c>
      <c r="C1781" t="s">
        <v>10</v>
      </c>
      <c r="D1781" t="s">
        <v>9</v>
      </c>
      <c r="E1781" t="str" cm="1">
        <f t="array" ref="E1781">INDEX([1]!newIts[NEW],MATCH(indicatorsdb[[#This Row],[Column1]],[1]!newIts[OLD],0),0)</f>
        <v>DS100M</v>
      </c>
      <c r="F1781">
        <v>44</v>
      </c>
      <c r="G1781" t="s">
        <v>92</v>
      </c>
      <c r="H1781" t="str" cm="1">
        <f t="array" ref="H1781">INDEX([1]!fableCountries[ALPHA3],MATCH(F1781,[1]!fableCountries[id],0),0)</f>
        <v>RNEU</v>
      </c>
      <c r="I1781">
        <v>2022</v>
      </c>
      <c r="J1781">
        <v>2740.10357854822</v>
      </c>
      <c r="K1781">
        <v>167.31805436589499</v>
      </c>
      <c r="L1781">
        <v>0</v>
      </c>
      <c r="M1781">
        <v>3178.8389014542599</v>
      </c>
      <c r="N1781">
        <v>3169.1258482653602</v>
      </c>
      <c r="O1781">
        <v>108.100624363194</v>
      </c>
      <c r="P1781">
        <v>95.153086623923201</v>
      </c>
      <c r="Q1781">
        <v>2096.2770856334701</v>
      </c>
      <c r="R1781">
        <v>0</v>
      </c>
      <c r="S1781">
        <v>0.28936958933998602</v>
      </c>
      <c r="T1781">
        <v>0.5</v>
      </c>
      <c r="U1781">
        <v>3174.2639705219999</v>
      </c>
      <c r="V1781">
        <v>504.91163796799998</v>
      </c>
      <c r="W1781">
        <v>3838.1608481630001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55928.4329458551</v>
      </c>
      <c r="AF1781">
        <v>30453.831780721699</v>
      </c>
      <c r="AG1781">
        <v>36380.400000000001</v>
      </c>
      <c r="AH1781">
        <v>0</v>
      </c>
      <c r="AI1781">
        <v>63511.671273423301</v>
      </c>
      <c r="AJ1781">
        <v>6756.0640000000003</v>
      </c>
      <c r="AK1781">
        <v>193030.39999999999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51.098882049845002</v>
      </c>
      <c r="AT1781">
        <v>25.603329681987901</v>
      </c>
      <c r="AU1781">
        <v>1.68241333818964</v>
      </c>
      <c r="AV1781">
        <v>23.8131390296675</v>
      </c>
      <c r="AW1781">
        <v>0</v>
      </c>
      <c r="AX1781">
        <v>0</v>
      </c>
      <c r="AY1781">
        <v>0</v>
      </c>
      <c r="AZ1781">
        <v>70.275980510109207</v>
      </c>
      <c r="BA1781">
        <v>52.022520238355099</v>
      </c>
      <c r="BB1781">
        <v>18.253460271754101</v>
      </c>
      <c r="BC1781">
        <v>121.374862559954</v>
      </c>
      <c r="BD1781">
        <v>0</v>
      </c>
      <c r="BE1781">
        <v>0</v>
      </c>
      <c r="BF1781">
        <v>-66.577148594897295</v>
      </c>
      <c r="BG1781">
        <v>0</v>
      </c>
      <c r="BH1781">
        <v>-66.577148594897295</v>
      </c>
      <c r="BI1781">
        <v>0</v>
      </c>
      <c r="BJ1781">
        <v>0</v>
      </c>
      <c r="BK1781">
        <v>0</v>
      </c>
      <c r="BL1781">
        <v>0</v>
      </c>
      <c r="BM1781">
        <v>154007.69170320799</v>
      </c>
      <c r="BN1781">
        <v>18273.7332380025</v>
      </c>
      <c r="BO1781">
        <v>29180.5118830676</v>
      </c>
      <c r="BP1781">
        <v>-66.577148594897295</v>
      </c>
      <c r="BQ1781">
        <v>0</v>
      </c>
    </row>
    <row r="1782" spans="1:69" x14ac:dyDescent="0.25">
      <c r="A1782">
        <v>19</v>
      </c>
      <c r="B1782" t="str">
        <f>IF(A1782=16,"CT",IF(A1782=20,"Shock",IF(A1782=19,"DecSoly",IF(A1782=18,"NoSoly","SolyTrade"))))</f>
        <v>DecSoly</v>
      </c>
      <c r="C1782" t="s">
        <v>8</v>
      </c>
      <c r="D1782" t="s">
        <v>7</v>
      </c>
      <c r="E1782" t="str" cm="1">
        <f t="array" ref="E1782">INDEX([1]!newIts[NEW],MATCH(indicatorsdb[[#This Row],[Column1]],[1]!newIts[OLD],0),0)</f>
        <v>DS100S</v>
      </c>
      <c r="F1782">
        <v>44</v>
      </c>
      <c r="G1782" t="s">
        <v>92</v>
      </c>
      <c r="H1782" t="str" cm="1">
        <f t="array" ref="H1782">INDEX([1]!fableCountries[ALPHA3],MATCH(F1782,[1]!fableCountries[id],0),0)</f>
        <v>RNEU</v>
      </c>
      <c r="I1782">
        <v>2020</v>
      </c>
      <c r="J1782">
        <v>2348.2613793518899</v>
      </c>
      <c r="K1782">
        <v>165.14573685361299</v>
      </c>
      <c r="L1782">
        <v>0</v>
      </c>
      <c r="M1782">
        <v>3172.65836837503</v>
      </c>
      <c r="N1782">
        <v>3163.31905602915</v>
      </c>
      <c r="O1782">
        <v>101.722153643505</v>
      </c>
      <c r="P1782">
        <v>93.229867509020593</v>
      </c>
      <c r="Q1782">
        <v>2110.3855005287401</v>
      </c>
      <c r="R1782">
        <v>0</v>
      </c>
      <c r="S1782">
        <v>0.28449384251003901</v>
      </c>
      <c r="T1782">
        <v>0.5</v>
      </c>
      <c r="U1782">
        <v>3174.2639705219999</v>
      </c>
      <c r="V1782">
        <v>504.91163796799998</v>
      </c>
      <c r="W1782">
        <v>3838.1608481630001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56423.516542184603</v>
      </c>
      <c r="AF1782">
        <v>30777.627980962901</v>
      </c>
      <c r="AG1782">
        <v>36380.400000000001</v>
      </c>
      <c r="AH1782">
        <v>0</v>
      </c>
      <c r="AI1782">
        <v>62692.791476852501</v>
      </c>
      <c r="AJ1782">
        <v>6756.0640000000003</v>
      </c>
      <c r="AK1782">
        <v>193030.39999999999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60.256337881780397</v>
      </c>
      <c r="AT1782">
        <v>29.177826190291899</v>
      </c>
      <c r="AU1782">
        <v>2.0233280206612001</v>
      </c>
      <c r="AV1782">
        <v>29.055183670827301</v>
      </c>
      <c r="AW1782">
        <v>0</v>
      </c>
      <c r="AX1782">
        <v>0</v>
      </c>
      <c r="AY1782">
        <v>0</v>
      </c>
      <c r="AZ1782">
        <v>68.328671265175601</v>
      </c>
      <c r="BA1782">
        <v>51.100156130247299</v>
      </c>
      <c r="BB1782">
        <v>17.228515134928301</v>
      </c>
      <c r="BC1782">
        <v>128.585009146956</v>
      </c>
      <c r="BD1782">
        <v>0</v>
      </c>
      <c r="BE1782">
        <v>0</v>
      </c>
      <c r="BF1782">
        <v>-63.7318979194348</v>
      </c>
      <c r="BG1782">
        <v>0</v>
      </c>
      <c r="BH1782">
        <v>-63.7318979194348</v>
      </c>
      <c r="BI1782">
        <v>0</v>
      </c>
      <c r="BJ1782">
        <v>0</v>
      </c>
      <c r="BK1782">
        <v>0</v>
      </c>
      <c r="BL1782">
        <v>0</v>
      </c>
      <c r="BM1782">
        <v>147145.37010636699</v>
      </c>
      <c r="BN1782">
        <v>17906.963492913699</v>
      </c>
      <c r="BO1782">
        <v>28194.0173481077</v>
      </c>
      <c r="BP1782">
        <v>-63.7318979194348</v>
      </c>
      <c r="BQ1782">
        <v>0</v>
      </c>
    </row>
    <row r="1783" spans="1:69" x14ac:dyDescent="0.25">
      <c r="A1783">
        <v>19</v>
      </c>
      <c r="B1783" t="str">
        <f>IF(A1783=16,"CT",IF(A1783=20,"Shock",IF(A1783=19,"DecSoly",IF(A1783=18,"NoSoly","SolyTrade"))))</f>
        <v>DecSoly</v>
      </c>
      <c r="C1783" t="s">
        <v>8</v>
      </c>
      <c r="D1783" t="s">
        <v>7</v>
      </c>
      <c r="E1783" t="str" cm="1">
        <f t="array" ref="E1783">INDEX([1]!newIts[NEW],MATCH(indicatorsdb[[#This Row],[Column1]],[1]!newIts[OLD],0),0)</f>
        <v>DS100S</v>
      </c>
      <c r="F1783">
        <v>44</v>
      </c>
      <c r="G1783" t="s">
        <v>92</v>
      </c>
      <c r="H1783" t="str" cm="1">
        <f t="array" ref="H1783">INDEX([1]!fableCountries[ALPHA3],MATCH(F1783,[1]!fableCountries[id],0),0)</f>
        <v>RNEU</v>
      </c>
      <c r="I1783">
        <v>2022</v>
      </c>
      <c r="J1783">
        <v>2740.10357854822</v>
      </c>
      <c r="K1783">
        <v>167.31805436589499</v>
      </c>
      <c r="L1783">
        <v>0</v>
      </c>
      <c r="M1783">
        <v>3178.8389014542599</v>
      </c>
      <c r="N1783">
        <v>3169.1258482653602</v>
      </c>
      <c r="O1783">
        <v>108.100624363194</v>
      </c>
      <c r="P1783">
        <v>95.153086623923201</v>
      </c>
      <c r="Q1783">
        <v>2096.2770856334701</v>
      </c>
      <c r="R1783">
        <v>0</v>
      </c>
      <c r="S1783">
        <v>0.30209717837311301</v>
      </c>
      <c r="T1783">
        <v>0.5</v>
      </c>
      <c r="U1783">
        <v>3174.2639705219999</v>
      </c>
      <c r="V1783">
        <v>504.91163796799998</v>
      </c>
      <c r="W1783">
        <v>3838.1608481630001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53327.211373964397</v>
      </c>
      <c r="AF1783">
        <v>30453.831780721699</v>
      </c>
      <c r="AG1783">
        <v>36380.400000000001</v>
      </c>
      <c r="AH1783">
        <v>0</v>
      </c>
      <c r="AI1783">
        <v>66112.892845313996</v>
      </c>
      <c r="AJ1783">
        <v>6756.0640000000003</v>
      </c>
      <c r="AK1783">
        <v>193030.39999999999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57.458742455263597</v>
      </c>
      <c r="AT1783">
        <v>28.250439704562002</v>
      </c>
      <c r="AU1783">
        <v>1.92363027014924</v>
      </c>
      <c r="AV1783">
        <v>27.284672480552398</v>
      </c>
      <c r="AW1783">
        <v>0</v>
      </c>
      <c r="AX1783">
        <v>0</v>
      </c>
      <c r="AY1783">
        <v>0</v>
      </c>
      <c r="AZ1783">
        <v>70.275980510109207</v>
      </c>
      <c r="BA1783">
        <v>52.022520238355099</v>
      </c>
      <c r="BB1783">
        <v>18.253460271754101</v>
      </c>
      <c r="BC1783">
        <v>127.734722965373</v>
      </c>
      <c r="BD1783">
        <v>0</v>
      </c>
      <c r="BE1783">
        <v>0</v>
      </c>
      <c r="BF1783">
        <v>-74.004355658045995</v>
      </c>
      <c r="BG1783">
        <v>0</v>
      </c>
      <c r="BH1783">
        <v>-74.004355658045995</v>
      </c>
      <c r="BI1783">
        <v>0</v>
      </c>
      <c r="BJ1783">
        <v>0</v>
      </c>
      <c r="BK1783">
        <v>0</v>
      </c>
      <c r="BL1783">
        <v>0</v>
      </c>
      <c r="BM1783">
        <v>154007.69170320799</v>
      </c>
      <c r="BN1783">
        <v>18273.7332380025</v>
      </c>
      <c r="BO1783">
        <v>29180.5118830676</v>
      </c>
      <c r="BP1783">
        <v>-74.004355658045995</v>
      </c>
      <c r="BQ1783">
        <v>0</v>
      </c>
    </row>
    <row r="1784" spans="1:69" x14ac:dyDescent="0.25">
      <c r="A1784">
        <v>19</v>
      </c>
      <c r="B1784" t="str">
        <f>IF(A1784=16,"CT",IF(A1784=20,"Shock",IF(A1784=19,"DecSoly",IF(A1784=18,"NoSoly","SolyTrade"))))</f>
        <v>DecSoly</v>
      </c>
      <c r="C1784" t="s">
        <v>30</v>
      </c>
      <c r="D1784" t="s">
        <v>29</v>
      </c>
      <c r="E1784" t="str" cm="1">
        <f t="array" ref="E1784">INDEX([1]!newIts[NEW],MATCH(indicatorsdb[[#This Row],[Column1]],[1]!newIts[OLD],0),0)</f>
        <v>DS25</v>
      </c>
      <c r="F1784">
        <v>42</v>
      </c>
      <c r="G1784" t="s">
        <v>91</v>
      </c>
      <c r="H1784" t="str" cm="1">
        <f t="array" ref="H1784">INDEX([1]!fableCountries[ALPHA3],MATCH(F1784,[1]!fableCountries[id],0),0)</f>
        <v>RNMC</v>
      </c>
      <c r="I1784">
        <v>2020</v>
      </c>
      <c r="J1784">
        <v>4195.04664490286</v>
      </c>
      <c r="K1784">
        <v>784.20332162686805</v>
      </c>
      <c r="L1784">
        <v>0</v>
      </c>
      <c r="M1784">
        <v>2748.4190863733302</v>
      </c>
      <c r="N1784">
        <v>2744.1402574720701</v>
      </c>
      <c r="O1784">
        <v>66.102244388227703</v>
      </c>
      <c r="P1784">
        <v>77.325642754682207</v>
      </c>
      <c r="Q1784">
        <v>2069.5622618673601</v>
      </c>
      <c r="R1784">
        <v>0</v>
      </c>
      <c r="S1784">
        <v>0.50946062552109805</v>
      </c>
      <c r="T1784">
        <v>0.5</v>
      </c>
      <c r="U1784">
        <v>2503.8489536249999</v>
      </c>
      <c r="V1784">
        <v>9996.1126631550105</v>
      </c>
      <c r="W1784">
        <v>71026.967817954996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130116.21736695799</v>
      </c>
      <c r="AF1784">
        <v>600643.80000000005</v>
      </c>
      <c r="AG1784">
        <v>41679.200468081399</v>
      </c>
      <c r="AH1784">
        <v>0</v>
      </c>
      <c r="AI1784">
        <v>862725.01889591105</v>
      </c>
      <c r="AJ1784">
        <v>7275.2632690496403</v>
      </c>
      <c r="AK1784">
        <v>1642439.5</v>
      </c>
      <c r="AL1784">
        <v>-2.3155020188132802</v>
      </c>
      <c r="AM1784">
        <v>0</v>
      </c>
      <c r="AN1784">
        <v>-2.3155020188132802</v>
      </c>
      <c r="AO1784">
        <v>0</v>
      </c>
      <c r="AP1784">
        <v>0</v>
      </c>
      <c r="AQ1784">
        <v>0</v>
      </c>
      <c r="AR1784">
        <v>0</v>
      </c>
      <c r="AS1784">
        <v>161.520682259192</v>
      </c>
      <c r="AT1784">
        <v>61.116602375598298</v>
      </c>
      <c r="AU1784">
        <v>21.6275697263459</v>
      </c>
      <c r="AV1784">
        <v>78.776510157247898</v>
      </c>
      <c r="AW1784">
        <v>0</v>
      </c>
      <c r="AX1784">
        <v>0</v>
      </c>
      <c r="AY1784">
        <v>0</v>
      </c>
      <c r="AZ1784">
        <v>278.06186477155597</v>
      </c>
      <c r="BA1784">
        <v>216.71267674325799</v>
      </c>
      <c r="BB1784">
        <v>61.349188028297398</v>
      </c>
      <c r="BC1784">
        <v>439.582547030748</v>
      </c>
      <c r="BD1784" s="1">
        <v>5.77929223032961E-2</v>
      </c>
      <c r="BE1784">
        <v>9.89780464600865</v>
      </c>
      <c r="BF1784">
        <v>-41.229293980801799</v>
      </c>
      <c r="BG1784">
        <v>0</v>
      </c>
      <c r="BH1784">
        <v>-31.273696412489901</v>
      </c>
      <c r="BI1784">
        <v>0</v>
      </c>
      <c r="BJ1784">
        <v>0</v>
      </c>
      <c r="BK1784">
        <v>0</v>
      </c>
      <c r="BL1784">
        <v>0</v>
      </c>
      <c r="BM1784">
        <v>193617.80935404199</v>
      </c>
      <c r="BN1784">
        <v>276215.58892263199</v>
      </c>
      <c r="BO1784">
        <v>51428.598268665897</v>
      </c>
      <c r="BP1784">
        <v>-41.229293980801799</v>
      </c>
      <c r="BQ1784">
        <v>0</v>
      </c>
    </row>
    <row r="1785" spans="1:69" x14ac:dyDescent="0.25">
      <c r="A1785">
        <v>19</v>
      </c>
      <c r="B1785" t="str">
        <f>IF(A1785=16,"CT",IF(A1785=20,"Shock",IF(A1785=19,"DecSoly",IF(A1785=18,"NoSoly","SolyTrade"))))</f>
        <v>DecSoly</v>
      </c>
      <c r="C1785" t="s">
        <v>30</v>
      </c>
      <c r="D1785" t="s">
        <v>29</v>
      </c>
      <c r="E1785" t="str" cm="1">
        <f t="array" ref="E1785">INDEX([1]!newIts[NEW],MATCH(indicatorsdb[[#This Row],[Column1]],[1]!newIts[OLD],0),0)</f>
        <v>DS25</v>
      </c>
      <c r="F1785">
        <v>42</v>
      </c>
      <c r="G1785" t="s">
        <v>91</v>
      </c>
      <c r="H1785" t="str" cm="1">
        <f t="array" ref="H1785">INDEX([1]!fableCountries[ALPHA3],MATCH(F1785,[1]!fableCountries[id],0),0)</f>
        <v>RNMC</v>
      </c>
      <c r="I1785">
        <v>2022</v>
      </c>
      <c r="J1785">
        <v>5043.1768851196603</v>
      </c>
      <c r="K1785">
        <v>842.39905743292104</v>
      </c>
      <c r="L1785">
        <v>0</v>
      </c>
      <c r="M1785">
        <v>2768.4322918333601</v>
      </c>
      <c r="N1785">
        <v>2764.0523851367998</v>
      </c>
      <c r="O1785">
        <v>70.198896764203596</v>
      </c>
      <c r="P1785">
        <v>78.667072630562203</v>
      </c>
      <c r="Q1785">
        <v>2105.3687905523602</v>
      </c>
      <c r="R1785">
        <v>0</v>
      </c>
      <c r="S1785">
        <v>0.509061153604355</v>
      </c>
      <c r="T1785">
        <v>0.5</v>
      </c>
      <c r="U1785">
        <v>2503.8489536249999</v>
      </c>
      <c r="V1785">
        <v>9996.1126631550105</v>
      </c>
      <c r="W1785">
        <v>71026.967817954996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129104.858482568</v>
      </c>
      <c r="AF1785">
        <v>600643.80000000005</v>
      </c>
      <c r="AG1785">
        <v>41676.016078057</v>
      </c>
      <c r="AH1785">
        <v>0</v>
      </c>
      <c r="AI1785">
        <v>861009.53259567299</v>
      </c>
      <c r="AJ1785">
        <v>10005.2928437016</v>
      </c>
      <c r="AK1785">
        <v>1642439.5</v>
      </c>
      <c r="AL1785">
        <v>-3.1843900243475201</v>
      </c>
      <c r="AM1785">
        <v>0</v>
      </c>
      <c r="AN1785">
        <v>-3.1843900243475201</v>
      </c>
      <c r="AO1785">
        <v>0</v>
      </c>
      <c r="AP1785">
        <v>0</v>
      </c>
      <c r="AQ1785">
        <v>0</v>
      </c>
      <c r="AR1785">
        <v>0</v>
      </c>
      <c r="AS1785">
        <v>161.872977328063</v>
      </c>
      <c r="AT1785">
        <v>61.821844010704602</v>
      </c>
      <c r="AU1785">
        <v>22.205869384349501</v>
      </c>
      <c r="AV1785">
        <v>77.845263933008795</v>
      </c>
      <c r="AW1785">
        <v>0</v>
      </c>
      <c r="AX1785">
        <v>0</v>
      </c>
      <c r="AY1785">
        <v>0</v>
      </c>
      <c r="AZ1785">
        <v>293.44787141214198</v>
      </c>
      <c r="BA1785">
        <v>228.41976844393801</v>
      </c>
      <c r="BB1785">
        <v>65.028102968204806</v>
      </c>
      <c r="BC1785">
        <v>455.32084874020501</v>
      </c>
      <c r="BD1785" s="1">
        <v>7.9479613390445097E-2</v>
      </c>
      <c r="BE1785">
        <v>13.6119381980802</v>
      </c>
      <c r="BF1785">
        <v>-41.229293980801799</v>
      </c>
      <c r="BG1785">
        <v>0</v>
      </c>
      <c r="BH1785">
        <v>-27.537876169331199</v>
      </c>
      <c r="BI1785">
        <v>0</v>
      </c>
      <c r="BJ1785">
        <v>0</v>
      </c>
      <c r="BK1785">
        <v>0</v>
      </c>
      <c r="BL1785">
        <v>0</v>
      </c>
      <c r="BM1785">
        <v>216214.67491691301</v>
      </c>
      <c r="BN1785">
        <v>302079.50111044903</v>
      </c>
      <c r="BO1785">
        <v>57619.844276640702</v>
      </c>
      <c r="BP1785">
        <v>-41.229293980801799</v>
      </c>
      <c r="BQ1785">
        <v>0</v>
      </c>
    </row>
    <row r="1786" spans="1:69" x14ac:dyDescent="0.25">
      <c r="A1786">
        <v>19</v>
      </c>
      <c r="B1786" t="str">
        <f>IF(A1786=16,"CT",IF(A1786=20,"Shock",IF(A1786=19,"DecSoly",IF(A1786=18,"NoSoly","SolyTrade"))))</f>
        <v>DecSoly</v>
      </c>
      <c r="C1786" t="s">
        <v>28</v>
      </c>
      <c r="D1786" t="s">
        <v>27</v>
      </c>
      <c r="E1786" t="str" cm="1">
        <f t="array" ref="E1786">INDEX([1]!newIts[NEW],MATCH(indicatorsdb[[#This Row],[Column1]],[1]!newIts[OLD],0),0)</f>
        <v>DS25M</v>
      </c>
      <c r="F1786">
        <v>42</v>
      </c>
      <c r="G1786" t="s">
        <v>91</v>
      </c>
      <c r="H1786" t="str" cm="1">
        <f t="array" ref="H1786">INDEX([1]!fableCountries[ALPHA3],MATCH(F1786,[1]!fableCountries[id],0),0)</f>
        <v>RNMC</v>
      </c>
      <c r="I1786">
        <v>2020</v>
      </c>
      <c r="J1786">
        <v>4195.04664490286</v>
      </c>
      <c r="K1786">
        <v>784.20332162686805</v>
      </c>
      <c r="L1786">
        <v>0</v>
      </c>
      <c r="M1786">
        <v>2748.4190863733302</v>
      </c>
      <c r="N1786">
        <v>2744.1402574720701</v>
      </c>
      <c r="O1786">
        <v>66.102244388227703</v>
      </c>
      <c r="P1786">
        <v>77.325642754682207</v>
      </c>
      <c r="Q1786">
        <v>2069.5622618673601</v>
      </c>
      <c r="R1786">
        <v>0</v>
      </c>
      <c r="S1786">
        <v>0.508705594256746</v>
      </c>
      <c r="T1786">
        <v>0.5</v>
      </c>
      <c r="U1786">
        <v>2503.8489536249999</v>
      </c>
      <c r="V1786">
        <v>9996.1126631550105</v>
      </c>
      <c r="W1786">
        <v>71026.967817954996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132866.69368091301</v>
      </c>
      <c r="AF1786">
        <v>600643.80000000005</v>
      </c>
      <c r="AG1786">
        <v>41677.7962911824</v>
      </c>
      <c r="AH1786">
        <v>0</v>
      </c>
      <c r="AI1786">
        <v>859975.94675885502</v>
      </c>
      <c r="AJ1786">
        <v>7275.2632690496403</v>
      </c>
      <c r="AK1786">
        <v>1642439.5</v>
      </c>
      <c r="AL1786">
        <v>-2.3155020188132802</v>
      </c>
      <c r="AM1786">
        <v>0</v>
      </c>
      <c r="AN1786">
        <v>-2.3155020188132802</v>
      </c>
      <c r="AO1786">
        <v>0</v>
      </c>
      <c r="AP1786">
        <v>0</v>
      </c>
      <c r="AQ1786">
        <v>0</v>
      </c>
      <c r="AR1786">
        <v>0</v>
      </c>
      <c r="AS1786">
        <v>181.21769287696799</v>
      </c>
      <c r="AT1786">
        <v>67.572811530199104</v>
      </c>
      <c r="AU1786">
        <v>24.081870408933199</v>
      </c>
      <c r="AV1786">
        <v>89.563010937835898</v>
      </c>
      <c r="AW1786">
        <v>0</v>
      </c>
      <c r="AX1786">
        <v>0</v>
      </c>
      <c r="AY1786">
        <v>0</v>
      </c>
      <c r="AZ1786">
        <v>278.06186477155597</v>
      </c>
      <c r="BA1786">
        <v>216.71267674325799</v>
      </c>
      <c r="BB1786">
        <v>61.349188028297398</v>
      </c>
      <c r="BC1786">
        <v>459.27955764852402</v>
      </c>
      <c r="BD1786" s="1">
        <v>5.77929223032961E-2</v>
      </c>
      <c r="BE1786">
        <v>9.89780464600865</v>
      </c>
      <c r="BF1786">
        <v>-39.955951241799099</v>
      </c>
      <c r="BG1786">
        <v>0</v>
      </c>
      <c r="BH1786">
        <v>-30.000353673487201</v>
      </c>
      <c r="BI1786">
        <v>0</v>
      </c>
      <c r="BJ1786">
        <v>0</v>
      </c>
      <c r="BK1786">
        <v>0</v>
      </c>
      <c r="BL1786">
        <v>0</v>
      </c>
      <c r="BM1786">
        <v>193617.80935404199</v>
      </c>
      <c r="BN1786">
        <v>276215.58892263199</v>
      </c>
      <c r="BO1786">
        <v>51428.598268665897</v>
      </c>
      <c r="BP1786">
        <v>-39.955951241799099</v>
      </c>
      <c r="BQ1786">
        <v>0</v>
      </c>
    </row>
    <row r="1787" spans="1:69" x14ac:dyDescent="0.25">
      <c r="A1787">
        <v>19</v>
      </c>
      <c r="B1787" t="str">
        <f>IF(A1787=16,"CT",IF(A1787=20,"Shock",IF(A1787=19,"DecSoly",IF(A1787=18,"NoSoly","SolyTrade"))))</f>
        <v>DecSoly</v>
      </c>
      <c r="C1787" t="s">
        <v>28</v>
      </c>
      <c r="D1787" t="s">
        <v>27</v>
      </c>
      <c r="E1787" t="str" cm="1">
        <f t="array" ref="E1787">INDEX([1]!newIts[NEW],MATCH(indicatorsdb[[#This Row],[Column1]],[1]!newIts[OLD],0),0)</f>
        <v>DS25M</v>
      </c>
      <c r="F1787">
        <v>42</v>
      </c>
      <c r="G1787" t="s">
        <v>91</v>
      </c>
      <c r="H1787" t="str" cm="1">
        <f t="array" ref="H1787">INDEX([1]!fableCountries[ALPHA3],MATCH(F1787,[1]!fableCountries[id],0),0)</f>
        <v>RNMC</v>
      </c>
      <c r="I1787">
        <v>2022</v>
      </c>
      <c r="J1787">
        <v>5043.1768851196603</v>
      </c>
      <c r="K1787">
        <v>842.39905743292104</v>
      </c>
      <c r="L1787">
        <v>0</v>
      </c>
      <c r="M1787">
        <v>2768.4322918333601</v>
      </c>
      <c r="N1787">
        <v>2764.0523851367998</v>
      </c>
      <c r="O1787">
        <v>70.198896764203596</v>
      </c>
      <c r="P1787">
        <v>78.667072630562203</v>
      </c>
      <c r="Q1787">
        <v>2105.3687905523602</v>
      </c>
      <c r="R1787">
        <v>0</v>
      </c>
      <c r="S1787">
        <v>0.50796358319619705</v>
      </c>
      <c r="T1787">
        <v>0.5</v>
      </c>
      <c r="U1787">
        <v>2503.8489536249999</v>
      </c>
      <c r="V1787">
        <v>9996.1126631550105</v>
      </c>
      <c r="W1787">
        <v>71026.967817954996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133328.91624254701</v>
      </c>
      <c r="AF1787">
        <v>600643.80000000005</v>
      </c>
      <c r="AG1787">
        <v>41674.072750619896</v>
      </c>
      <c r="AH1787">
        <v>0</v>
      </c>
      <c r="AI1787">
        <v>856787.41816313099</v>
      </c>
      <c r="AJ1787">
        <v>10005.2928437016</v>
      </c>
      <c r="AK1787">
        <v>1642439.5</v>
      </c>
      <c r="AL1787">
        <v>-3.7235405624742302</v>
      </c>
      <c r="AM1787">
        <v>0</v>
      </c>
      <c r="AN1787">
        <v>-3.7235405624742302</v>
      </c>
      <c r="AO1787">
        <v>0</v>
      </c>
      <c r="AP1787">
        <v>0</v>
      </c>
      <c r="AQ1787">
        <v>0</v>
      </c>
      <c r="AR1787">
        <v>0</v>
      </c>
      <c r="AS1787">
        <v>183.83813178749901</v>
      </c>
      <c r="AT1787">
        <v>69.088292354950696</v>
      </c>
      <c r="AU1787">
        <v>24.761219918050799</v>
      </c>
      <c r="AV1787">
        <v>89.988619514497898</v>
      </c>
      <c r="AW1787">
        <v>0</v>
      </c>
      <c r="AX1787">
        <v>0</v>
      </c>
      <c r="AY1787">
        <v>0</v>
      </c>
      <c r="AZ1787">
        <v>293.44787141214198</v>
      </c>
      <c r="BA1787">
        <v>228.41976844393801</v>
      </c>
      <c r="BB1787">
        <v>65.028102968204806</v>
      </c>
      <c r="BC1787">
        <v>477.28600319964198</v>
      </c>
      <c r="BD1787" s="1">
        <v>9.2397192713442294E-2</v>
      </c>
      <c r="BE1787">
        <v>15.454898297492599</v>
      </c>
      <c r="BF1787">
        <v>-39.955951241799099</v>
      </c>
      <c r="BG1787">
        <v>0</v>
      </c>
      <c r="BH1787">
        <v>-24.408655751593098</v>
      </c>
      <c r="BI1787">
        <v>0</v>
      </c>
      <c r="BJ1787">
        <v>0</v>
      </c>
      <c r="BK1787">
        <v>0</v>
      </c>
      <c r="BL1787">
        <v>0</v>
      </c>
      <c r="BM1787">
        <v>216214.67491691301</v>
      </c>
      <c r="BN1787">
        <v>302079.50111044903</v>
      </c>
      <c r="BO1787">
        <v>57619.844276640702</v>
      </c>
      <c r="BP1787">
        <v>-39.955951241799099</v>
      </c>
      <c r="BQ1787">
        <v>0</v>
      </c>
    </row>
    <row r="1788" spans="1:69" x14ac:dyDescent="0.25">
      <c r="A1788">
        <v>19</v>
      </c>
      <c r="B1788" t="str">
        <f>IF(A1788=16,"CT",IF(A1788=20,"Shock",IF(A1788=19,"DecSoly",IF(A1788=18,"NoSoly","SolyTrade"))))</f>
        <v>DecSoly</v>
      </c>
      <c r="C1788" t="s">
        <v>26</v>
      </c>
      <c r="D1788" t="s">
        <v>25</v>
      </c>
      <c r="E1788" t="str" cm="1">
        <f t="array" ref="E1788">INDEX([1]!newIts[NEW],MATCH(indicatorsdb[[#This Row],[Column1]],[1]!newIts[OLD],0),0)</f>
        <v>DS25S</v>
      </c>
      <c r="F1788">
        <v>42</v>
      </c>
      <c r="G1788" t="s">
        <v>91</v>
      </c>
      <c r="H1788" t="str" cm="1">
        <f t="array" ref="H1788">INDEX([1]!fableCountries[ALPHA3],MATCH(F1788,[1]!fableCountries[id],0),0)</f>
        <v>RNMC</v>
      </c>
      <c r="I1788">
        <v>2020</v>
      </c>
      <c r="J1788">
        <v>4195.04664490286</v>
      </c>
      <c r="K1788">
        <v>784.20332162686805</v>
      </c>
      <c r="L1788">
        <v>0</v>
      </c>
      <c r="M1788">
        <v>2748.4190863733302</v>
      </c>
      <c r="N1788">
        <v>2744.1402574720701</v>
      </c>
      <c r="O1788">
        <v>66.102244388227703</v>
      </c>
      <c r="P1788">
        <v>77.325642754682207</v>
      </c>
      <c r="Q1788">
        <v>2069.5622618673601</v>
      </c>
      <c r="R1788">
        <v>0</v>
      </c>
      <c r="S1788">
        <v>0.50746186751502997</v>
      </c>
      <c r="T1788">
        <v>0.5</v>
      </c>
      <c r="U1788">
        <v>2503.8489536249999</v>
      </c>
      <c r="V1788">
        <v>9996.1126631550105</v>
      </c>
      <c r="W1788">
        <v>71026.967817954996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137257.63514426199</v>
      </c>
      <c r="AF1788">
        <v>600643.80000000005</v>
      </c>
      <c r="AG1788">
        <v>41674.231560399501</v>
      </c>
      <c r="AH1788">
        <v>0</v>
      </c>
      <c r="AI1788">
        <v>855588.57002628804</v>
      </c>
      <c r="AJ1788">
        <v>7275.2632690496403</v>
      </c>
      <c r="AK1788">
        <v>1642439.5</v>
      </c>
      <c r="AL1788">
        <v>-3.3652683117616098</v>
      </c>
      <c r="AM1788">
        <v>0</v>
      </c>
      <c r="AN1788">
        <v>-3.3652683117616098</v>
      </c>
      <c r="AO1788">
        <v>0</v>
      </c>
      <c r="AP1788">
        <v>0</v>
      </c>
      <c r="AQ1788">
        <v>0</v>
      </c>
      <c r="AR1788">
        <v>0</v>
      </c>
      <c r="AS1788">
        <v>207.263307586878</v>
      </c>
      <c r="AT1788">
        <v>76.167949890996198</v>
      </c>
      <c r="AU1788">
        <v>27.171852402492899</v>
      </c>
      <c r="AV1788">
        <v>103.923505293389</v>
      </c>
      <c r="AW1788">
        <v>0</v>
      </c>
      <c r="AX1788">
        <v>0</v>
      </c>
      <c r="AY1788">
        <v>0</v>
      </c>
      <c r="AZ1788">
        <v>278.06186477155597</v>
      </c>
      <c r="BA1788">
        <v>216.71267674325799</v>
      </c>
      <c r="BB1788">
        <v>61.349188028297398</v>
      </c>
      <c r="BC1788">
        <v>485.32517235843397</v>
      </c>
      <c r="BD1788" s="1">
        <v>8.2944412287228902E-2</v>
      </c>
      <c r="BE1788">
        <v>13.4861853574501</v>
      </c>
      <c r="BF1788">
        <v>-37.936868982511797</v>
      </c>
      <c r="BG1788">
        <v>0</v>
      </c>
      <c r="BH1788">
        <v>-24.367739212774499</v>
      </c>
      <c r="BI1788">
        <v>0</v>
      </c>
      <c r="BJ1788">
        <v>0</v>
      </c>
      <c r="BK1788">
        <v>0</v>
      </c>
      <c r="BL1788">
        <v>0</v>
      </c>
      <c r="BM1788">
        <v>193617.80935404199</v>
      </c>
      <c r="BN1788">
        <v>276215.58892263199</v>
      </c>
      <c r="BO1788">
        <v>51428.598268665897</v>
      </c>
      <c r="BP1788">
        <v>-37.936868982511797</v>
      </c>
      <c r="BQ1788">
        <v>0</v>
      </c>
    </row>
    <row r="1789" spans="1:69" x14ac:dyDescent="0.25">
      <c r="A1789">
        <v>19</v>
      </c>
      <c r="B1789" t="str">
        <f>IF(A1789=16,"CT",IF(A1789=20,"Shock",IF(A1789=19,"DecSoly",IF(A1789=18,"NoSoly","SolyTrade"))))</f>
        <v>DecSoly</v>
      </c>
      <c r="C1789" t="s">
        <v>26</v>
      </c>
      <c r="D1789" t="s">
        <v>25</v>
      </c>
      <c r="E1789" t="str" cm="1">
        <f t="array" ref="E1789">INDEX([1]!newIts[NEW],MATCH(indicatorsdb[[#This Row],[Column1]],[1]!newIts[OLD],0),0)</f>
        <v>DS25S</v>
      </c>
      <c r="F1789">
        <v>42</v>
      </c>
      <c r="G1789" t="s">
        <v>91</v>
      </c>
      <c r="H1789" t="str" cm="1">
        <f t="array" ref="H1789">INDEX([1]!fableCountries[ALPHA3],MATCH(F1789,[1]!fableCountries[id],0),0)</f>
        <v>RNMC</v>
      </c>
      <c r="I1789">
        <v>2022</v>
      </c>
      <c r="J1789">
        <v>5043.1768851196603</v>
      </c>
      <c r="K1789">
        <v>842.39905743292104</v>
      </c>
      <c r="L1789">
        <v>0</v>
      </c>
      <c r="M1789">
        <v>2768.4322918333601</v>
      </c>
      <c r="N1789">
        <v>2764.0523851367998</v>
      </c>
      <c r="O1789">
        <v>70.198896764203596</v>
      </c>
      <c r="P1789">
        <v>78.667072630562203</v>
      </c>
      <c r="Q1789">
        <v>2105.3687905523602</v>
      </c>
      <c r="R1789">
        <v>0</v>
      </c>
      <c r="S1789">
        <v>0.50641234636977905</v>
      </c>
      <c r="T1789">
        <v>0.5</v>
      </c>
      <c r="U1789">
        <v>2503.8489536249999</v>
      </c>
      <c r="V1789">
        <v>9996.1126631550105</v>
      </c>
      <c r="W1789">
        <v>71026.967817954996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139042.816051142</v>
      </c>
      <c r="AF1789">
        <v>600643.80000000005</v>
      </c>
      <c r="AG1789">
        <v>41668.964880745698</v>
      </c>
      <c r="AH1789">
        <v>0</v>
      </c>
      <c r="AI1789">
        <v>851078.62622441002</v>
      </c>
      <c r="AJ1789">
        <v>10005.2928437016</v>
      </c>
      <c r="AK1789">
        <v>1642439.5</v>
      </c>
      <c r="AL1789">
        <v>-5.2666796538396703</v>
      </c>
      <c r="AM1789">
        <v>0</v>
      </c>
      <c r="AN1789">
        <v>-5.2666796538396703</v>
      </c>
      <c r="AO1789">
        <v>0</v>
      </c>
      <c r="AP1789">
        <v>0</v>
      </c>
      <c r="AQ1789">
        <v>0</v>
      </c>
      <c r="AR1789">
        <v>0</v>
      </c>
      <c r="AS1789">
        <v>211.94307727673799</v>
      </c>
      <c r="AT1789">
        <v>78.410327478981699</v>
      </c>
      <c r="AU1789">
        <v>27.965472936454301</v>
      </c>
      <c r="AV1789">
        <v>105.56727686130201</v>
      </c>
      <c r="AW1789">
        <v>0</v>
      </c>
      <c r="AX1789">
        <v>0</v>
      </c>
      <c r="AY1789">
        <v>0</v>
      </c>
      <c r="AZ1789">
        <v>293.44787141214198</v>
      </c>
      <c r="BA1789">
        <v>228.41976844393801</v>
      </c>
      <c r="BB1789">
        <v>65.028102968204806</v>
      </c>
      <c r="BC1789">
        <v>505.39094868887997</v>
      </c>
      <c r="BD1789">
        <v>0.12936946707698099</v>
      </c>
      <c r="BE1789">
        <v>20.729758604734698</v>
      </c>
      <c r="BF1789">
        <v>-37.936868982511797</v>
      </c>
      <c r="BG1789">
        <v>0</v>
      </c>
      <c r="BH1789">
        <v>-17.0777409107002</v>
      </c>
      <c r="BI1789">
        <v>0</v>
      </c>
      <c r="BJ1789">
        <v>0</v>
      </c>
      <c r="BK1789">
        <v>0</v>
      </c>
      <c r="BL1789">
        <v>0</v>
      </c>
      <c r="BM1789">
        <v>216214.67491691301</v>
      </c>
      <c r="BN1789">
        <v>302079.50111044903</v>
      </c>
      <c r="BO1789">
        <v>57619.844276640702</v>
      </c>
      <c r="BP1789">
        <v>-37.936868982511797</v>
      </c>
      <c r="BQ1789">
        <v>0</v>
      </c>
    </row>
    <row r="1790" spans="1:69" x14ac:dyDescent="0.25">
      <c r="A1790">
        <v>19</v>
      </c>
      <c r="B1790" t="str">
        <f>IF(A1790=16,"CT",IF(A1790=20,"Shock",IF(A1790=19,"DecSoly",IF(A1790=18,"NoSoly","SolyTrade"))))</f>
        <v>DecSoly</v>
      </c>
      <c r="C1790" t="s">
        <v>24</v>
      </c>
      <c r="D1790" t="s">
        <v>23</v>
      </c>
      <c r="E1790" t="str" cm="1">
        <f t="array" ref="E1790">INDEX([1]!newIts[NEW],MATCH(indicatorsdb[[#This Row],[Column1]],[1]!newIts[OLD],0),0)</f>
        <v>DS50</v>
      </c>
      <c r="F1790">
        <v>42</v>
      </c>
      <c r="G1790" t="s">
        <v>91</v>
      </c>
      <c r="H1790" t="str" cm="1">
        <f t="array" ref="H1790">INDEX([1]!fableCountries[ALPHA3],MATCH(F1790,[1]!fableCountries[id],0),0)</f>
        <v>RNMC</v>
      </c>
      <c r="I1790">
        <v>2020</v>
      </c>
      <c r="J1790">
        <v>4195.04664490286</v>
      </c>
      <c r="K1790">
        <v>784.20332162686805</v>
      </c>
      <c r="L1790">
        <v>0</v>
      </c>
      <c r="M1790">
        <v>2748.4190863733302</v>
      </c>
      <c r="N1790">
        <v>2744.13920105221</v>
      </c>
      <c r="O1790">
        <v>66.102252858060496</v>
      </c>
      <c r="P1790">
        <v>77.325653382126106</v>
      </c>
      <c r="Q1790">
        <v>2069.5622618673601</v>
      </c>
      <c r="R1790">
        <v>0</v>
      </c>
      <c r="S1790">
        <v>0.50971583313022695</v>
      </c>
      <c r="T1790">
        <v>0.5</v>
      </c>
      <c r="U1790">
        <v>2503.8489536249999</v>
      </c>
      <c r="V1790">
        <v>9996.1126631550105</v>
      </c>
      <c r="W1790">
        <v>71026.967817954996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129700.29294506399</v>
      </c>
      <c r="AF1790">
        <v>600643.80000000005</v>
      </c>
      <c r="AG1790">
        <v>41679.200468081399</v>
      </c>
      <c r="AH1790">
        <v>0</v>
      </c>
      <c r="AI1790">
        <v>863140.94331780402</v>
      </c>
      <c r="AJ1790">
        <v>7275.2632690496403</v>
      </c>
      <c r="AK1790">
        <v>1642439.5</v>
      </c>
      <c r="AL1790">
        <v>-2.3155020188132802</v>
      </c>
      <c r="AM1790">
        <v>0</v>
      </c>
      <c r="AN1790">
        <v>-2.3155020188132802</v>
      </c>
      <c r="AO1790">
        <v>0</v>
      </c>
      <c r="AP1790">
        <v>0</v>
      </c>
      <c r="AQ1790">
        <v>0</v>
      </c>
      <c r="AR1790">
        <v>0</v>
      </c>
      <c r="AS1790">
        <v>160.82103564838701</v>
      </c>
      <c r="AT1790">
        <v>60.8314992197135</v>
      </c>
      <c r="AU1790">
        <v>21.596004117802199</v>
      </c>
      <c r="AV1790">
        <v>78.393532310871606</v>
      </c>
      <c r="AW1790">
        <v>0</v>
      </c>
      <c r="AX1790">
        <v>0</v>
      </c>
      <c r="AY1790">
        <v>0</v>
      </c>
      <c r="AZ1790">
        <v>276.68390161802699</v>
      </c>
      <c r="BA1790">
        <v>215.691803567942</v>
      </c>
      <c r="BB1790">
        <v>60.992098050084699</v>
      </c>
      <c r="BC1790">
        <v>437.504937266414</v>
      </c>
      <c r="BD1790" s="1">
        <v>5.77929223032961E-2</v>
      </c>
      <c r="BE1790">
        <v>9.89780464600865</v>
      </c>
      <c r="BF1790">
        <v>-41.229293980801799</v>
      </c>
      <c r="BG1790">
        <v>0</v>
      </c>
      <c r="BH1790">
        <v>-31.273696412489901</v>
      </c>
      <c r="BI1790">
        <v>0</v>
      </c>
      <c r="BJ1790">
        <v>0</v>
      </c>
      <c r="BK1790">
        <v>0</v>
      </c>
      <c r="BL1790">
        <v>0</v>
      </c>
      <c r="BM1790">
        <v>191100.077639344</v>
      </c>
      <c r="BN1790">
        <v>264210.30689446599</v>
      </c>
      <c r="BO1790">
        <v>48605.161048592097</v>
      </c>
      <c r="BP1790">
        <v>-41.229293980801799</v>
      </c>
      <c r="BQ1790">
        <v>0</v>
      </c>
    </row>
    <row r="1791" spans="1:69" x14ac:dyDescent="0.25">
      <c r="A1791">
        <v>19</v>
      </c>
      <c r="B1791" t="str">
        <f>IF(A1791=16,"CT",IF(A1791=20,"Shock",IF(A1791=19,"DecSoly",IF(A1791=18,"NoSoly","SolyTrade"))))</f>
        <v>DecSoly</v>
      </c>
      <c r="C1791" t="s">
        <v>24</v>
      </c>
      <c r="D1791" t="s">
        <v>23</v>
      </c>
      <c r="E1791" t="str" cm="1">
        <f t="array" ref="E1791">INDEX([1]!newIts[NEW],MATCH(indicatorsdb[[#This Row],[Column1]],[1]!newIts[OLD],0),0)</f>
        <v>DS50</v>
      </c>
      <c r="F1791">
        <v>42</v>
      </c>
      <c r="G1791" t="s">
        <v>91</v>
      </c>
      <c r="H1791" t="str" cm="1">
        <f t="array" ref="H1791">INDEX([1]!fableCountries[ALPHA3],MATCH(F1791,[1]!fableCountries[id],0),0)</f>
        <v>RNMC</v>
      </c>
      <c r="I1791">
        <v>2022</v>
      </c>
      <c r="J1791">
        <v>5043.1768851196603</v>
      </c>
      <c r="K1791">
        <v>842.39905743292104</v>
      </c>
      <c r="L1791">
        <v>0</v>
      </c>
      <c r="M1791">
        <v>2768.4322918333601</v>
      </c>
      <c r="N1791">
        <v>2764.0514569951602</v>
      </c>
      <c r="O1791">
        <v>70.198904182242501</v>
      </c>
      <c r="P1791">
        <v>78.667081536309297</v>
      </c>
      <c r="Q1791">
        <v>2105.3687905523602</v>
      </c>
      <c r="R1791">
        <v>0</v>
      </c>
      <c r="S1791">
        <v>0.50931530278925397</v>
      </c>
      <c r="T1791">
        <v>0.5</v>
      </c>
      <c r="U1791">
        <v>2503.8489536249999</v>
      </c>
      <c r="V1791">
        <v>9996.1126631550105</v>
      </c>
      <c r="W1791">
        <v>71026.967817954996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128693.48722430599</v>
      </c>
      <c r="AF1791">
        <v>600643.80000000005</v>
      </c>
      <c r="AG1791">
        <v>41676.016078057</v>
      </c>
      <c r="AH1791">
        <v>0</v>
      </c>
      <c r="AI1791">
        <v>861420.903853936</v>
      </c>
      <c r="AJ1791">
        <v>10005.2928437016</v>
      </c>
      <c r="AK1791">
        <v>1642439.5</v>
      </c>
      <c r="AL1791">
        <v>-3.1843900243475201</v>
      </c>
      <c r="AM1791">
        <v>0</v>
      </c>
      <c r="AN1791">
        <v>-3.1843900243475201</v>
      </c>
      <c r="AO1791">
        <v>0</v>
      </c>
      <c r="AP1791">
        <v>0</v>
      </c>
      <c r="AQ1791">
        <v>0</v>
      </c>
      <c r="AR1791">
        <v>0</v>
      </c>
      <c r="AS1791">
        <v>161.181557627215</v>
      </c>
      <c r="AT1791">
        <v>61.536984825179204</v>
      </c>
      <c r="AU1791">
        <v>22.178094221022398</v>
      </c>
      <c r="AV1791">
        <v>77.466478581013007</v>
      </c>
      <c r="AW1791">
        <v>0</v>
      </c>
      <c r="AX1791">
        <v>0</v>
      </c>
      <c r="AY1791">
        <v>0</v>
      </c>
      <c r="AZ1791">
        <v>292.19206359380502</v>
      </c>
      <c r="BA1791">
        <v>227.49038644415199</v>
      </c>
      <c r="BB1791">
        <v>64.701677149653094</v>
      </c>
      <c r="BC1791">
        <v>453.37362122102002</v>
      </c>
      <c r="BD1791" s="1">
        <v>7.9479613390445097E-2</v>
      </c>
      <c r="BE1791">
        <v>13.6119381980802</v>
      </c>
      <c r="BF1791">
        <v>-41.229293980801799</v>
      </c>
      <c r="BG1791">
        <v>0</v>
      </c>
      <c r="BH1791">
        <v>-27.537876169331199</v>
      </c>
      <c r="BI1791">
        <v>0</v>
      </c>
      <c r="BJ1791">
        <v>0</v>
      </c>
      <c r="BK1791">
        <v>0</v>
      </c>
      <c r="BL1791">
        <v>0</v>
      </c>
      <c r="BM1791">
        <v>213584.656501171</v>
      </c>
      <c r="BN1791">
        <v>289269.67766614701</v>
      </c>
      <c r="BO1791">
        <v>54626.778280487903</v>
      </c>
      <c r="BP1791">
        <v>-41.229293980801799</v>
      </c>
      <c r="BQ1791">
        <v>0</v>
      </c>
    </row>
    <row r="1792" spans="1:69" x14ac:dyDescent="0.25">
      <c r="A1792">
        <v>19</v>
      </c>
      <c r="B1792" t="str">
        <f>IF(A1792=16,"CT",IF(A1792=20,"Shock",IF(A1792=19,"DecSoly",IF(A1792=18,"NoSoly","SolyTrade"))))</f>
        <v>DecSoly</v>
      </c>
      <c r="C1792" t="s">
        <v>22</v>
      </c>
      <c r="D1792" t="s">
        <v>21</v>
      </c>
      <c r="E1792" t="str" cm="1">
        <f t="array" ref="E1792">INDEX([1]!newIts[NEW],MATCH(indicatorsdb[[#This Row],[Column1]],[1]!newIts[OLD],0),0)</f>
        <v>DS50M</v>
      </c>
      <c r="F1792">
        <v>42</v>
      </c>
      <c r="G1792" t="s">
        <v>91</v>
      </c>
      <c r="H1792" t="str" cm="1">
        <f t="array" ref="H1792">INDEX([1]!fableCountries[ALPHA3],MATCH(F1792,[1]!fableCountries[id],0),0)</f>
        <v>RNMC</v>
      </c>
      <c r="I1792">
        <v>2020</v>
      </c>
      <c r="J1792">
        <v>4195.04664490286</v>
      </c>
      <c r="K1792">
        <v>784.20332162686805</v>
      </c>
      <c r="L1792">
        <v>0</v>
      </c>
      <c r="M1792">
        <v>2748.4190863733302</v>
      </c>
      <c r="N1792">
        <v>2744.13920105221</v>
      </c>
      <c r="O1792">
        <v>66.102252858060496</v>
      </c>
      <c r="P1792">
        <v>77.325653382126106</v>
      </c>
      <c r="Q1792">
        <v>2069.5622618673601</v>
      </c>
      <c r="R1792">
        <v>0</v>
      </c>
      <c r="S1792">
        <v>0.50882496774484198</v>
      </c>
      <c r="T1792">
        <v>0.5</v>
      </c>
      <c r="U1792">
        <v>2503.8489536249999</v>
      </c>
      <c r="V1792">
        <v>9996.1126631550105</v>
      </c>
      <c r="W1792">
        <v>71026.967817954996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132353.168943925</v>
      </c>
      <c r="AF1792">
        <v>600643.80000000005</v>
      </c>
      <c r="AG1792">
        <v>41677.7962911824</v>
      </c>
      <c r="AH1792">
        <v>0</v>
      </c>
      <c r="AI1792">
        <v>860489.47149584303</v>
      </c>
      <c r="AJ1792">
        <v>7275.2632690496403</v>
      </c>
      <c r="AK1792">
        <v>1642439.5</v>
      </c>
      <c r="AL1792">
        <v>-2.3155020188132802</v>
      </c>
      <c r="AM1792">
        <v>0</v>
      </c>
      <c r="AN1792">
        <v>-2.3155020188132802</v>
      </c>
      <c r="AO1792">
        <v>0</v>
      </c>
      <c r="AP1792">
        <v>0</v>
      </c>
      <c r="AQ1792">
        <v>0</v>
      </c>
      <c r="AR1792">
        <v>0</v>
      </c>
      <c r="AS1792">
        <v>180.36971224339101</v>
      </c>
      <c r="AT1792">
        <v>67.233942926034103</v>
      </c>
      <c r="AU1792">
        <v>24.0456053379609</v>
      </c>
      <c r="AV1792">
        <v>89.090163979396493</v>
      </c>
      <c r="AW1792">
        <v>0</v>
      </c>
      <c r="AX1792">
        <v>0</v>
      </c>
      <c r="AY1792">
        <v>0</v>
      </c>
      <c r="AZ1792">
        <v>276.68390161802699</v>
      </c>
      <c r="BA1792">
        <v>215.691803567942</v>
      </c>
      <c r="BB1792">
        <v>60.992098050084699</v>
      </c>
      <c r="BC1792">
        <v>457.05361386141902</v>
      </c>
      <c r="BD1792" s="1">
        <v>5.77929223032961E-2</v>
      </c>
      <c r="BE1792">
        <v>9.89780464600865</v>
      </c>
      <c r="BF1792">
        <v>-39.955951241799099</v>
      </c>
      <c r="BG1792">
        <v>0</v>
      </c>
      <c r="BH1792">
        <v>-30.000353673487201</v>
      </c>
      <c r="BI1792">
        <v>0</v>
      </c>
      <c r="BJ1792">
        <v>0</v>
      </c>
      <c r="BK1792">
        <v>0</v>
      </c>
      <c r="BL1792">
        <v>0</v>
      </c>
      <c r="BM1792">
        <v>191100.077639344</v>
      </c>
      <c r="BN1792">
        <v>264210.30689446599</v>
      </c>
      <c r="BO1792">
        <v>48605.161048592097</v>
      </c>
      <c r="BP1792">
        <v>-39.955951241799099</v>
      </c>
      <c r="BQ1792">
        <v>0</v>
      </c>
    </row>
    <row r="1793" spans="1:69" x14ac:dyDescent="0.25">
      <c r="A1793">
        <v>19</v>
      </c>
      <c r="B1793" t="str">
        <f>IF(A1793=16,"CT",IF(A1793=20,"Shock",IF(A1793=19,"DecSoly",IF(A1793=18,"NoSoly","SolyTrade"))))</f>
        <v>DecSoly</v>
      </c>
      <c r="C1793" t="s">
        <v>22</v>
      </c>
      <c r="D1793" t="s">
        <v>21</v>
      </c>
      <c r="E1793" t="str" cm="1">
        <f t="array" ref="E1793">INDEX([1]!newIts[NEW],MATCH(indicatorsdb[[#This Row],[Column1]],[1]!newIts[OLD],0),0)</f>
        <v>DS50M</v>
      </c>
      <c r="F1793">
        <v>42</v>
      </c>
      <c r="G1793" t="s">
        <v>91</v>
      </c>
      <c r="H1793" t="str" cm="1">
        <f t="array" ref="H1793">INDEX([1]!fableCountries[ALPHA3],MATCH(F1793,[1]!fableCountries[id],0),0)</f>
        <v>RNMC</v>
      </c>
      <c r="I1793">
        <v>2022</v>
      </c>
      <c r="J1793">
        <v>5043.1768851196603</v>
      </c>
      <c r="K1793">
        <v>842.39905743292104</v>
      </c>
      <c r="L1793">
        <v>0</v>
      </c>
      <c r="M1793">
        <v>2768.4322918333601</v>
      </c>
      <c r="N1793">
        <v>2764.0514569951602</v>
      </c>
      <c r="O1793">
        <v>70.198904182242501</v>
      </c>
      <c r="P1793">
        <v>78.667081536309297</v>
      </c>
      <c r="Q1793">
        <v>2105.3687905523602</v>
      </c>
      <c r="R1793">
        <v>0</v>
      </c>
      <c r="S1793">
        <v>0.50808990650249997</v>
      </c>
      <c r="T1793">
        <v>0.5</v>
      </c>
      <c r="U1793">
        <v>2503.8489536249999</v>
      </c>
      <c r="V1793">
        <v>9996.1126631550105</v>
      </c>
      <c r="W1793">
        <v>71026.967817954996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132785.492258502</v>
      </c>
      <c r="AF1793">
        <v>600643.80000000005</v>
      </c>
      <c r="AG1793">
        <v>41674.107626016499</v>
      </c>
      <c r="AH1793">
        <v>0</v>
      </c>
      <c r="AI1793">
        <v>857330.80727177998</v>
      </c>
      <c r="AJ1793">
        <v>10005.2928437016</v>
      </c>
      <c r="AK1793">
        <v>1642439.5</v>
      </c>
      <c r="AL1793">
        <v>-3.6886651659078802</v>
      </c>
      <c r="AM1793">
        <v>0</v>
      </c>
      <c r="AN1793">
        <v>-3.6886651659078802</v>
      </c>
      <c r="AO1793">
        <v>0</v>
      </c>
      <c r="AP1793">
        <v>0</v>
      </c>
      <c r="AQ1793">
        <v>0</v>
      </c>
      <c r="AR1793">
        <v>0</v>
      </c>
      <c r="AS1793">
        <v>182.94728973816601</v>
      </c>
      <c r="AT1793">
        <v>68.730692607579499</v>
      </c>
      <c r="AU1793">
        <v>24.7283554158128</v>
      </c>
      <c r="AV1793">
        <v>89.488241714773395</v>
      </c>
      <c r="AW1793">
        <v>0</v>
      </c>
      <c r="AX1793">
        <v>0</v>
      </c>
      <c r="AY1793">
        <v>0</v>
      </c>
      <c r="AZ1793">
        <v>292.19206359380502</v>
      </c>
      <c r="BA1793">
        <v>227.49038644415199</v>
      </c>
      <c r="BB1793">
        <v>64.701677149653094</v>
      </c>
      <c r="BC1793">
        <v>475.13935333197099</v>
      </c>
      <c r="BD1793" s="1">
        <v>9.1561608456848395E-2</v>
      </c>
      <c r="BE1793">
        <v>15.3356849057189</v>
      </c>
      <c r="BF1793">
        <v>-39.955951241799099</v>
      </c>
      <c r="BG1793">
        <v>0</v>
      </c>
      <c r="BH1793">
        <v>-24.528704727623399</v>
      </c>
      <c r="BI1793">
        <v>0</v>
      </c>
      <c r="BJ1793">
        <v>0</v>
      </c>
      <c r="BK1793">
        <v>0</v>
      </c>
      <c r="BL1793">
        <v>0</v>
      </c>
      <c r="BM1793">
        <v>213584.656501171</v>
      </c>
      <c r="BN1793">
        <v>289269.67766614701</v>
      </c>
      <c r="BO1793">
        <v>54626.778280487903</v>
      </c>
      <c r="BP1793">
        <v>-39.955951241799099</v>
      </c>
      <c r="BQ1793">
        <v>0</v>
      </c>
    </row>
    <row r="1794" spans="1:69" x14ac:dyDescent="0.25">
      <c r="A1794">
        <v>19</v>
      </c>
      <c r="B1794" t="str">
        <f>IF(A1794=16,"CT",IF(A1794=20,"Shock",IF(A1794=19,"DecSoly",IF(A1794=18,"NoSoly","SolyTrade"))))</f>
        <v>DecSoly</v>
      </c>
      <c r="C1794" t="s">
        <v>20</v>
      </c>
      <c r="D1794" t="s">
        <v>19</v>
      </c>
      <c r="E1794" t="str" cm="1">
        <f t="array" ref="E1794">INDEX([1]!newIts[NEW],MATCH(indicatorsdb[[#This Row],[Column1]],[1]!newIts[OLD],0),0)</f>
        <v>DS50S</v>
      </c>
      <c r="F1794">
        <v>42</v>
      </c>
      <c r="G1794" t="s">
        <v>91</v>
      </c>
      <c r="H1794" t="str" cm="1">
        <f t="array" ref="H1794">INDEX([1]!fableCountries[ALPHA3],MATCH(F1794,[1]!fableCountries[id],0),0)</f>
        <v>RNMC</v>
      </c>
      <c r="I1794">
        <v>2020</v>
      </c>
      <c r="J1794">
        <v>4195.04664490286</v>
      </c>
      <c r="K1794">
        <v>784.20332162686805</v>
      </c>
      <c r="L1794">
        <v>0</v>
      </c>
      <c r="M1794">
        <v>2748.4190863733302</v>
      </c>
      <c r="N1794">
        <v>2744.13920105221</v>
      </c>
      <c r="O1794">
        <v>66.102252858060496</v>
      </c>
      <c r="P1794">
        <v>77.325653382126106</v>
      </c>
      <c r="Q1794">
        <v>2069.5622618673601</v>
      </c>
      <c r="R1794">
        <v>0</v>
      </c>
      <c r="S1794">
        <v>0.50761493894982601</v>
      </c>
      <c r="T1794">
        <v>0.5</v>
      </c>
      <c r="U1794">
        <v>2503.8489536249999</v>
      </c>
      <c r="V1794">
        <v>9996.1126631550105</v>
      </c>
      <c r="W1794">
        <v>71026.967817954996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136599.09696240601</v>
      </c>
      <c r="AF1794">
        <v>600643.80000000005</v>
      </c>
      <c r="AG1794">
        <v>41674.999699483596</v>
      </c>
      <c r="AH1794">
        <v>0</v>
      </c>
      <c r="AI1794">
        <v>856246.34006906103</v>
      </c>
      <c r="AJ1794">
        <v>7275.2632690496403</v>
      </c>
      <c r="AK1794">
        <v>1642439.5</v>
      </c>
      <c r="AL1794">
        <v>-2.5971292276881299</v>
      </c>
      <c r="AM1794">
        <v>0</v>
      </c>
      <c r="AN1794">
        <v>-2.5971292276881299</v>
      </c>
      <c r="AO1794">
        <v>0</v>
      </c>
      <c r="AP1794">
        <v>0</v>
      </c>
      <c r="AQ1794">
        <v>0</v>
      </c>
      <c r="AR1794">
        <v>0</v>
      </c>
      <c r="AS1794">
        <v>206.19550861942199</v>
      </c>
      <c r="AT1794">
        <v>75.749197697261096</v>
      </c>
      <c r="AU1794">
        <v>27.129179098009399</v>
      </c>
      <c r="AV1794">
        <v>103.31713182415101</v>
      </c>
      <c r="AW1794">
        <v>0</v>
      </c>
      <c r="AX1794">
        <v>0</v>
      </c>
      <c r="AY1794">
        <v>0</v>
      </c>
      <c r="AZ1794">
        <v>276.68390161802699</v>
      </c>
      <c r="BA1794">
        <v>215.691803567942</v>
      </c>
      <c r="BB1794">
        <v>60.992098050084699</v>
      </c>
      <c r="BC1794">
        <v>482.87941023744901</v>
      </c>
      <c r="BD1794" s="1">
        <v>6.4540465990695198E-2</v>
      </c>
      <c r="BE1794">
        <v>10.8604814350553</v>
      </c>
      <c r="BF1794">
        <v>-37.936868982511797</v>
      </c>
      <c r="BG1794">
        <v>0</v>
      </c>
      <c r="BH1794">
        <v>-27.011847081465799</v>
      </c>
      <c r="BI1794">
        <v>0</v>
      </c>
      <c r="BJ1794">
        <v>0</v>
      </c>
      <c r="BK1794">
        <v>0</v>
      </c>
      <c r="BL1794">
        <v>0</v>
      </c>
      <c r="BM1794">
        <v>191100.077639344</v>
      </c>
      <c r="BN1794">
        <v>264210.30689446599</v>
      </c>
      <c r="BO1794">
        <v>48605.161048592097</v>
      </c>
      <c r="BP1794">
        <v>-37.936868982511797</v>
      </c>
      <c r="BQ1794">
        <v>0</v>
      </c>
    </row>
    <row r="1795" spans="1:69" x14ac:dyDescent="0.25">
      <c r="A1795">
        <v>19</v>
      </c>
      <c r="B1795" t="str">
        <f>IF(A1795=16,"CT",IF(A1795=20,"Shock",IF(A1795=19,"DecSoly",IF(A1795=18,"NoSoly","SolyTrade"))))</f>
        <v>DecSoly</v>
      </c>
      <c r="C1795" t="s">
        <v>20</v>
      </c>
      <c r="D1795" t="s">
        <v>19</v>
      </c>
      <c r="E1795" t="str" cm="1">
        <f t="array" ref="E1795">INDEX([1]!newIts[NEW],MATCH(indicatorsdb[[#This Row],[Column1]],[1]!newIts[OLD],0),0)</f>
        <v>DS50S</v>
      </c>
      <c r="F1795">
        <v>42</v>
      </c>
      <c r="G1795" t="s">
        <v>91</v>
      </c>
      <c r="H1795" t="str" cm="1">
        <f t="array" ref="H1795">INDEX([1]!fableCountries[ALPHA3],MATCH(F1795,[1]!fableCountries[id],0),0)</f>
        <v>RNMC</v>
      </c>
      <c r="I1795">
        <v>2022</v>
      </c>
      <c r="J1795">
        <v>5043.1768851196603</v>
      </c>
      <c r="K1795">
        <v>842.39905743292104</v>
      </c>
      <c r="L1795">
        <v>0</v>
      </c>
      <c r="M1795">
        <v>2768.4322918333601</v>
      </c>
      <c r="N1795">
        <v>2764.0514569951602</v>
      </c>
      <c r="O1795">
        <v>70.198904182242501</v>
      </c>
      <c r="P1795">
        <v>78.667081536309297</v>
      </c>
      <c r="Q1795">
        <v>2105.3687905523602</v>
      </c>
      <c r="R1795">
        <v>0</v>
      </c>
      <c r="S1795">
        <v>0.50658849575140397</v>
      </c>
      <c r="T1795">
        <v>0.5</v>
      </c>
      <c r="U1795">
        <v>2503.8489536249999</v>
      </c>
      <c r="V1795">
        <v>9996.1126631550105</v>
      </c>
      <c r="W1795">
        <v>71026.967817954996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138284.992792576</v>
      </c>
      <c r="AF1795">
        <v>600643.80000000005</v>
      </c>
      <c r="AG1795">
        <v>41669.848828980997</v>
      </c>
      <c r="AH1795">
        <v>0</v>
      </c>
      <c r="AI1795">
        <v>851835.56553474104</v>
      </c>
      <c r="AJ1795">
        <v>10005.2928437016</v>
      </c>
      <c r="AK1795">
        <v>1642439.5</v>
      </c>
      <c r="AL1795">
        <v>-5.1508705026208199</v>
      </c>
      <c r="AM1795">
        <v>0</v>
      </c>
      <c r="AN1795">
        <v>-5.1508705026208199</v>
      </c>
      <c r="AO1795">
        <v>0</v>
      </c>
      <c r="AP1795">
        <v>0</v>
      </c>
      <c r="AQ1795">
        <v>0</v>
      </c>
      <c r="AR1795">
        <v>0</v>
      </c>
      <c r="AS1795">
        <v>210.729211851923</v>
      </c>
      <c r="AT1795">
        <v>77.934626658015105</v>
      </c>
      <c r="AU1795">
        <v>27.925102220684501</v>
      </c>
      <c r="AV1795">
        <v>104.869482973224</v>
      </c>
      <c r="AW1795">
        <v>0</v>
      </c>
      <c r="AX1795">
        <v>0</v>
      </c>
      <c r="AY1795">
        <v>0</v>
      </c>
      <c r="AZ1795">
        <v>292.19206359380502</v>
      </c>
      <c r="BA1795">
        <v>227.49038644415199</v>
      </c>
      <c r="BB1795">
        <v>64.701677149653094</v>
      </c>
      <c r="BC1795">
        <v>502.92127544572799</v>
      </c>
      <c r="BD1795">
        <v>0.12659478024764001</v>
      </c>
      <c r="BE1795">
        <v>20.333892089269401</v>
      </c>
      <c r="BF1795">
        <v>-37.936868982511797</v>
      </c>
      <c r="BG1795">
        <v>0</v>
      </c>
      <c r="BH1795">
        <v>-17.476382112994798</v>
      </c>
      <c r="BI1795">
        <v>0</v>
      </c>
      <c r="BJ1795">
        <v>0</v>
      </c>
      <c r="BK1795">
        <v>0</v>
      </c>
      <c r="BL1795">
        <v>0</v>
      </c>
      <c r="BM1795">
        <v>213584.656501171</v>
      </c>
      <c r="BN1795">
        <v>289269.67766614701</v>
      </c>
      <c r="BO1795">
        <v>54626.778280487903</v>
      </c>
      <c r="BP1795">
        <v>-37.936868982511797</v>
      </c>
      <c r="BQ1795">
        <v>0</v>
      </c>
    </row>
    <row r="1796" spans="1:69" x14ac:dyDescent="0.25">
      <c r="A1796">
        <v>19</v>
      </c>
      <c r="B1796" t="str">
        <f>IF(A1796=16,"CT",IF(A1796=20,"Shock",IF(A1796=19,"DecSoly",IF(A1796=18,"NoSoly","SolyTrade"))))</f>
        <v>DecSoly</v>
      </c>
      <c r="C1796" t="s">
        <v>18</v>
      </c>
      <c r="D1796" t="s">
        <v>17</v>
      </c>
      <c r="E1796" t="str" cm="1">
        <f t="array" ref="E1796">INDEX([1]!newIts[NEW],MATCH(indicatorsdb[[#This Row],[Column1]],[1]!newIts[OLD],0),0)</f>
        <v>DS75</v>
      </c>
      <c r="F1796">
        <v>42</v>
      </c>
      <c r="G1796" t="s">
        <v>91</v>
      </c>
      <c r="H1796" t="str" cm="1">
        <f t="array" ref="H1796">INDEX([1]!fableCountries[ALPHA3],MATCH(F1796,[1]!fableCountries[id],0),0)</f>
        <v>RNMC</v>
      </c>
      <c r="I1796">
        <v>2020</v>
      </c>
      <c r="J1796">
        <v>4195.04664490286</v>
      </c>
      <c r="K1796">
        <v>784.20332162686805</v>
      </c>
      <c r="L1796">
        <v>0</v>
      </c>
      <c r="M1796">
        <v>2748.4190863733302</v>
      </c>
      <c r="N1796">
        <v>2744.13815612294</v>
      </c>
      <c r="O1796">
        <v>66.102261771455801</v>
      </c>
      <c r="P1796">
        <v>77.325664849403296</v>
      </c>
      <c r="Q1796">
        <v>2069.5622618673601</v>
      </c>
      <c r="R1796">
        <v>0</v>
      </c>
      <c r="S1796">
        <v>0.50997104074381905</v>
      </c>
      <c r="T1796">
        <v>0.5</v>
      </c>
      <c r="U1796">
        <v>2503.8489536249999</v>
      </c>
      <c r="V1796">
        <v>9996.1126631550105</v>
      </c>
      <c r="W1796">
        <v>71026.967817954996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129284.368515897</v>
      </c>
      <c r="AF1796">
        <v>600643.80000000005</v>
      </c>
      <c r="AG1796">
        <v>41679.200468081399</v>
      </c>
      <c r="AH1796">
        <v>0</v>
      </c>
      <c r="AI1796">
        <v>863556.86774697201</v>
      </c>
      <c r="AJ1796">
        <v>7275.2632690496403</v>
      </c>
      <c r="AK1796">
        <v>1642439.5</v>
      </c>
      <c r="AL1796">
        <v>-2.3155020188132802</v>
      </c>
      <c r="AM1796">
        <v>0</v>
      </c>
      <c r="AN1796">
        <v>-2.3155020188132802</v>
      </c>
      <c r="AO1796">
        <v>0</v>
      </c>
      <c r="AP1796">
        <v>0</v>
      </c>
      <c r="AQ1796">
        <v>0</v>
      </c>
      <c r="AR1796">
        <v>0</v>
      </c>
      <c r="AS1796">
        <v>160.121389010434</v>
      </c>
      <c r="AT1796">
        <v>60.546396057827501</v>
      </c>
      <c r="AU1796">
        <v>21.564438494809401</v>
      </c>
      <c r="AV1796">
        <v>78.010554457797696</v>
      </c>
      <c r="AW1796">
        <v>0</v>
      </c>
      <c r="AX1796">
        <v>0</v>
      </c>
      <c r="AY1796">
        <v>0</v>
      </c>
      <c r="AZ1796">
        <v>275.30593862996301</v>
      </c>
      <c r="BA1796">
        <v>214.670930518467</v>
      </c>
      <c r="BB1796">
        <v>60.635008111496298</v>
      </c>
      <c r="BC1796">
        <v>435.42732764039698</v>
      </c>
      <c r="BD1796" s="1">
        <v>5.77929223032961E-2</v>
      </c>
      <c r="BE1796">
        <v>9.89780464600865</v>
      </c>
      <c r="BF1796">
        <v>-41.229293980801799</v>
      </c>
      <c r="BG1796">
        <v>0</v>
      </c>
      <c r="BH1796">
        <v>-31.273696412489901</v>
      </c>
      <c r="BI1796">
        <v>0</v>
      </c>
      <c r="BJ1796">
        <v>0</v>
      </c>
      <c r="BK1796">
        <v>0</v>
      </c>
      <c r="BL1796">
        <v>0</v>
      </c>
      <c r="BM1796">
        <v>188582.34590111801</v>
      </c>
      <c r="BN1796">
        <v>252205.024648794</v>
      </c>
      <c r="BO1796">
        <v>45781.723780889297</v>
      </c>
      <c r="BP1796">
        <v>-41.229293980801799</v>
      </c>
      <c r="BQ1796">
        <v>0</v>
      </c>
    </row>
    <row r="1797" spans="1:69" x14ac:dyDescent="0.25">
      <c r="A1797">
        <v>19</v>
      </c>
      <c r="B1797" t="str">
        <f>IF(A1797=16,"CT",IF(A1797=20,"Shock",IF(A1797=19,"DecSoly",IF(A1797=18,"NoSoly","SolyTrade"))))</f>
        <v>DecSoly</v>
      </c>
      <c r="C1797" t="s">
        <v>18</v>
      </c>
      <c r="D1797" t="s">
        <v>17</v>
      </c>
      <c r="E1797" t="str" cm="1">
        <f t="array" ref="E1797">INDEX([1]!newIts[NEW],MATCH(indicatorsdb[[#This Row],[Column1]],[1]!newIts[OLD],0),0)</f>
        <v>DS75</v>
      </c>
      <c r="F1797">
        <v>42</v>
      </c>
      <c r="G1797" t="s">
        <v>91</v>
      </c>
      <c r="H1797" t="str" cm="1">
        <f t="array" ref="H1797">INDEX([1]!fableCountries[ALPHA3],MATCH(F1797,[1]!fableCountries[id],0),0)</f>
        <v>RNMC</v>
      </c>
      <c r="I1797">
        <v>2022</v>
      </c>
      <c r="J1797">
        <v>5043.1768851196603</v>
      </c>
      <c r="K1797">
        <v>842.39905743292104</v>
      </c>
      <c r="L1797">
        <v>0</v>
      </c>
      <c r="M1797">
        <v>2768.4322918333601</v>
      </c>
      <c r="N1797">
        <v>2764.0505375274302</v>
      </c>
      <c r="O1797">
        <v>70.1989119358267</v>
      </c>
      <c r="P1797">
        <v>78.667091078177194</v>
      </c>
      <c r="Q1797">
        <v>2105.3687905523602</v>
      </c>
      <c r="R1797">
        <v>0</v>
      </c>
      <c r="S1797">
        <v>0.50956945196900205</v>
      </c>
      <c r="T1797">
        <v>0.5</v>
      </c>
      <c r="U1797">
        <v>2503.8489536249999</v>
      </c>
      <c r="V1797">
        <v>9996.1126631550105</v>
      </c>
      <c r="W1797">
        <v>71026.967817954996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128282.116000129</v>
      </c>
      <c r="AF1797">
        <v>600643.80000000005</v>
      </c>
      <c r="AG1797">
        <v>41676.016078057</v>
      </c>
      <c r="AH1797">
        <v>0</v>
      </c>
      <c r="AI1797">
        <v>861832.27507811203</v>
      </c>
      <c r="AJ1797">
        <v>10005.2928437016</v>
      </c>
      <c r="AK1797">
        <v>1642439.5</v>
      </c>
      <c r="AL1797">
        <v>-3.1843900243475201</v>
      </c>
      <c r="AM1797">
        <v>0</v>
      </c>
      <c r="AN1797">
        <v>-3.1843900243475201</v>
      </c>
      <c r="AO1797">
        <v>0</v>
      </c>
      <c r="AP1797">
        <v>0</v>
      </c>
      <c r="AQ1797">
        <v>0</v>
      </c>
      <c r="AR1797">
        <v>0</v>
      </c>
      <c r="AS1797">
        <v>160.49013798387</v>
      </c>
      <c r="AT1797">
        <v>61.252125662240999</v>
      </c>
      <c r="AU1797">
        <v>22.150319061226199</v>
      </c>
      <c r="AV1797">
        <v>77.087693260402901</v>
      </c>
      <c r="AW1797">
        <v>0</v>
      </c>
      <c r="AX1797">
        <v>0</v>
      </c>
      <c r="AY1797">
        <v>0</v>
      </c>
      <c r="AZ1797">
        <v>290.93625570535301</v>
      </c>
      <c r="BA1797">
        <v>226.56100438454001</v>
      </c>
      <c r="BB1797">
        <v>64.375251320812893</v>
      </c>
      <c r="BC1797">
        <v>451.426393689223</v>
      </c>
      <c r="BD1797" s="1">
        <v>7.9479613390445097E-2</v>
      </c>
      <c r="BE1797">
        <v>13.6119381980802</v>
      </c>
      <c r="BF1797">
        <v>-41.229293980801799</v>
      </c>
      <c r="BG1797">
        <v>0</v>
      </c>
      <c r="BH1797">
        <v>-27.537876169331199</v>
      </c>
      <c r="BI1797">
        <v>0</v>
      </c>
      <c r="BJ1797">
        <v>0</v>
      </c>
      <c r="BK1797">
        <v>0</v>
      </c>
      <c r="BL1797">
        <v>0</v>
      </c>
      <c r="BM1797">
        <v>210954.638341229</v>
      </c>
      <c r="BN1797">
        <v>276459.85541225597</v>
      </c>
      <c r="BO1797">
        <v>51633.7125984464</v>
      </c>
      <c r="BP1797">
        <v>-41.229293980801799</v>
      </c>
      <c r="BQ1797">
        <v>0</v>
      </c>
    </row>
    <row r="1798" spans="1:69" x14ac:dyDescent="0.25">
      <c r="A1798">
        <v>19</v>
      </c>
      <c r="B1798" t="str">
        <f>IF(A1798=16,"CT",IF(A1798=20,"Shock",IF(A1798=19,"DecSoly",IF(A1798=18,"NoSoly","SolyTrade"))))</f>
        <v>DecSoly</v>
      </c>
      <c r="C1798" t="s">
        <v>16</v>
      </c>
      <c r="D1798" t="s">
        <v>15</v>
      </c>
      <c r="E1798" t="str" cm="1">
        <f t="array" ref="E1798">INDEX([1]!newIts[NEW],MATCH(indicatorsdb[[#This Row],[Column1]],[1]!newIts[OLD],0),0)</f>
        <v>DS75M</v>
      </c>
      <c r="F1798">
        <v>42</v>
      </c>
      <c r="G1798" t="s">
        <v>91</v>
      </c>
      <c r="H1798" t="str" cm="1">
        <f t="array" ref="H1798">INDEX([1]!fableCountries[ALPHA3],MATCH(F1798,[1]!fableCountries[id],0),0)</f>
        <v>RNMC</v>
      </c>
      <c r="I1798">
        <v>2020</v>
      </c>
      <c r="J1798">
        <v>4195.04664490286</v>
      </c>
      <c r="K1798">
        <v>784.20332162686805</v>
      </c>
      <c r="L1798">
        <v>0</v>
      </c>
      <c r="M1798">
        <v>2748.4190863733302</v>
      </c>
      <c r="N1798">
        <v>2744.13815612294</v>
      </c>
      <c r="O1798">
        <v>66.102261771455801</v>
      </c>
      <c r="P1798">
        <v>77.325664849403296</v>
      </c>
      <c r="Q1798">
        <v>2069.5622618673601</v>
      </c>
      <c r="R1798">
        <v>0</v>
      </c>
      <c r="S1798">
        <v>0.50897386453886395</v>
      </c>
      <c r="T1798">
        <v>0.5</v>
      </c>
      <c r="U1798">
        <v>2503.8489536249999</v>
      </c>
      <c r="V1798">
        <v>9996.1126631550105</v>
      </c>
      <c r="W1798">
        <v>71026.967817954996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131839.64419783899</v>
      </c>
      <c r="AF1798">
        <v>600643.80000000005</v>
      </c>
      <c r="AG1798">
        <v>41677.7962911824</v>
      </c>
      <c r="AH1798">
        <v>0</v>
      </c>
      <c r="AI1798">
        <v>861002.99624192901</v>
      </c>
      <c r="AJ1798">
        <v>7275.2632690496403</v>
      </c>
      <c r="AK1798">
        <v>1642439.5</v>
      </c>
      <c r="AL1798">
        <v>-2.3155020188132802</v>
      </c>
      <c r="AM1798">
        <v>0</v>
      </c>
      <c r="AN1798">
        <v>-2.3155020188132802</v>
      </c>
      <c r="AO1798">
        <v>0</v>
      </c>
      <c r="AP1798">
        <v>0</v>
      </c>
      <c r="AQ1798">
        <v>0</v>
      </c>
      <c r="AR1798">
        <v>0</v>
      </c>
      <c r="AS1798">
        <v>179.52173157835301</v>
      </c>
      <c r="AT1798">
        <v>66.895074314861702</v>
      </c>
      <c r="AU1798">
        <v>24.009340250910601</v>
      </c>
      <c r="AV1798">
        <v>88.617317012580699</v>
      </c>
      <c r="AW1798">
        <v>0</v>
      </c>
      <c r="AX1798">
        <v>0</v>
      </c>
      <c r="AY1798">
        <v>0</v>
      </c>
      <c r="AZ1798">
        <v>275.30593862996301</v>
      </c>
      <c r="BA1798">
        <v>214.670930518467</v>
      </c>
      <c r="BB1798">
        <v>60.635008111496298</v>
      </c>
      <c r="BC1798">
        <v>454.82767020831602</v>
      </c>
      <c r="BD1798" s="1">
        <v>5.77929223032961E-2</v>
      </c>
      <c r="BE1798">
        <v>9.89780464600865</v>
      </c>
      <c r="BF1798">
        <v>-39.955951241799099</v>
      </c>
      <c r="BG1798">
        <v>0</v>
      </c>
      <c r="BH1798">
        <v>-30.000353673487201</v>
      </c>
      <c r="BI1798">
        <v>0</v>
      </c>
      <c r="BJ1798">
        <v>0</v>
      </c>
      <c r="BK1798">
        <v>0</v>
      </c>
      <c r="BL1798">
        <v>0</v>
      </c>
      <c r="BM1798">
        <v>188582.34590111801</v>
      </c>
      <c r="BN1798">
        <v>252205.024648794</v>
      </c>
      <c r="BO1798">
        <v>45781.723780889297</v>
      </c>
      <c r="BP1798">
        <v>-39.955951241799099</v>
      </c>
      <c r="BQ1798">
        <v>0</v>
      </c>
    </row>
    <row r="1799" spans="1:69" x14ac:dyDescent="0.25">
      <c r="A1799">
        <v>19</v>
      </c>
      <c r="B1799" t="str">
        <f>IF(A1799=16,"CT",IF(A1799=20,"Shock",IF(A1799=19,"DecSoly",IF(A1799=18,"NoSoly","SolyTrade"))))</f>
        <v>DecSoly</v>
      </c>
      <c r="C1799" t="s">
        <v>16</v>
      </c>
      <c r="D1799" t="s">
        <v>15</v>
      </c>
      <c r="E1799" t="str" cm="1">
        <f t="array" ref="E1799">INDEX([1]!newIts[NEW],MATCH(indicatorsdb[[#This Row],[Column1]],[1]!newIts[OLD],0),0)</f>
        <v>DS75M</v>
      </c>
      <c r="F1799">
        <v>42</v>
      </c>
      <c r="G1799" t="s">
        <v>91</v>
      </c>
      <c r="H1799" t="str" cm="1">
        <f t="array" ref="H1799">INDEX([1]!fableCountries[ALPHA3],MATCH(F1799,[1]!fableCountries[id],0),0)</f>
        <v>RNMC</v>
      </c>
      <c r="I1799">
        <v>2022</v>
      </c>
      <c r="J1799">
        <v>5043.1768851196603</v>
      </c>
      <c r="K1799">
        <v>842.39905743292104</v>
      </c>
      <c r="L1799">
        <v>0</v>
      </c>
      <c r="M1799">
        <v>2768.4322918333601</v>
      </c>
      <c r="N1799">
        <v>2764.0505375274302</v>
      </c>
      <c r="O1799">
        <v>70.1989119358267</v>
      </c>
      <c r="P1799">
        <v>78.667091078177194</v>
      </c>
      <c r="Q1799">
        <v>2105.3687905523602</v>
      </c>
      <c r="R1799">
        <v>0</v>
      </c>
      <c r="S1799">
        <v>0.508245753101215</v>
      </c>
      <c r="T1799">
        <v>0.5</v>
      </c>
      <c r="U1799">
        <v>2503.8489536249999</v>
      </c>
      <c r="V1799">
        <v>9996.1126631550105</v>
      </c>
      <c r="W1799">
        <v>71026.967817954996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132242.06832349699</v>
      </c>
      <c r="AF1799">
        <v>600643.80000000005</v>
      </c>
      <c r="AG1799">
        <v>41674.142501345297</v>
      </c>
      <c r="AH1799">
        <v>0</v>
      </c>
      <c r="AI1799">
        <v>857874.19633145502</v>
      </c>
      <c r="AJ1799">
        <v>10005.2928437016</v>
      </c>
      <c r="AK1799">
        <v>1642439.5</v>
      </c>
      <c r="AL1799">
        <v>-3.6537898371534498</v>
      </c>
      <c r="AM1799">
        <v>0</v>
      </c>
      <c r="AN1799">
        <v>-3.6537898371534498</v>
      </c>
      <c r="AO1799">
        <v>0</v>
      </c>
      <c r="AP1799">
        <v>0</v>
      </c>
      <c r="AQ1799">
        <v>0</v>
      </c>
      <c r="AR1799">
        <v>0</v>
      </c>
      <c r="AS1799">
        <v>182.05644776899399</v>
      </c>
      <c r="AT1799">
        <v>68.373092891033096</v>
      </c>
      <c r="AU1799">
        <v>24.695490917757098</v>
      </c>
      <c r="AV1799">
        <v>88.987863960204095</v>
      </c>
      <c r="AW1799">
        <v>0</v>
      </c>
      <c r="AX1799">
        <v>0</v>
      </c>
      <c r="AY1799">
        <v>0</v>
      </c>
      <c r="AZ1799">
        <v>290.93625570535301</v>
      </c>
      <c r="BA1799">
        <v>226.56100438454001</v>
      </c>
      <c r="BB1799">
        <v>64.375251320812893</v>
      </c>
      <c r="BC1799">
        <v>472.99270347434702</v>
      </c>
      <c r="BD1799" s="1">
        <v>9.0726025824988898E-2</v>
      </c>
      <c r="BE1799">
        <v>15.216471745747301</v>
      </c>
      <c r="BF1799">
        <v>-39.955951241799099</v>
      </c>
      <c r="BG1799">
        <v>0</v>
      </c>
      <c r="BH1799">
        <v>-24.6487534702269</v>
      </c>
      <c r="BI1799">
        <v>0</v>
      </c>
      <c r="BJ1799">
        <v>0</v>
      </c>
      <c r="BK1799">
        <v>0</v>
      </c>
      <c r="BL1799">
        <v>0</v>
      </c>
      <c r="BM1799">
        <v>210954.638341229</v>
      </c>
      <c r="BN1799">
        <v>276459.85541225597</v>
      </c>
      <c r="BO1799">
        <v>51633.7125984464</v>
      </c>
      <c r="BP1799">
        <v>-39.955951241799099</v>
      </c>
      <c r="BQ1799">
        <v>0</v>
      </c>
    </row>
    <row r="1800" spans="1:69" x14ac:dyDescent="0.25">
      <c r="A1800">
        <v>19</v>
      </c>
      <c r="B1800" t="str">
        <f>IF(A1800=16,"CT",IF(A1800=20,"Shock",IF(A1800=19,"DecSoly",IF(A1800=18,"NoSoly","SolyTrade"))))</f>
        <v>DecSoly</v>
      </c>
      <c r="C1800" t="s">
        <v>14</v>
      </c>
      <c r="D1800" t="s">
        <v>13</v>
      </c>
      <c r="E1800" t="str" cm="1">
        <f t="array" ref="E1800">INDEX([1]!newIts[NEW],MATCH(indicatorsdb[[#This Row],[Column1]],[1]!newIts[OLD],0),0)</f>
        <v>DS75S</v>
      </c>
      <c r="F1800">
        <v>42</v>
      </c>
      <c r="G1800" t="s">
        <v>91</v>
      </c>
      <c r="H1800" t="str" cm="1">
        <f t="array" ref="H1800">INDEX([1]!fableCountries[ALPHA3],MATCH(F1800,[1]!fableCountries[id],0),0)</f>
        <v>RNMC</v>
      </c>
      <c r="I1800">
        <v>2020</v>
      </c>
      <c r="J1800">
        <v>4195.04664490286</v>
      </c>
      <c r="K1800">
        <v>784.20332162686805</v>
      </c>
      <c r="L1800">
        <v>0</v>
      </c>
      <c r="M1800">
        <v>2748.4190863733302</v>
      </c>
      <c r="N1800">
        <v>2744.13815612294</v>
      </c>
      <c r="O1800">
        <v>66.102261771455801</v>
      </c>
      <c r="P1800">
        <v>77.325664849403296</v>
      </c>
      <c r="Q1800">
        <v>2069.5622618673601</v>
      </c>
      <c r="R1800">
        <v>0</v>
      </c>
      <c r="S1800">
        <v>0.50776801782644498</v>
      </c>
      <c r="T1800">
        <v>0.5</v>
      </c>
      <c r="U1800">
        <v>2503.8489536249999</v>
      </c>
      <c r="V1800">
        <v>9996.1126631550105</v>
      </c>
      <c r="W1800">
        <v>71026.967817954996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135940.558768719</v>
      </c>
      <c r="AF1800">
        <v>600643.80000000005</v>
      </c>
      <c r="AG1800">
        <v>41675.2813266925</v>
      </c>
      <c r="AH1800">
        <v>0</v>
      </c>
      <c r="AI1800">
        <v>856904.59663553897</v>
      </c>
      <c r="AJ1800">
        <v>7275.2632690496403</v>
      </c>
      <c r="AK1800">
        <v>1642439.5</v>
      </c>
      <c r="AL1800">
        <v>-2.3155020188132802</v>
      </c>
      <c r="AM1800">
        <v>0</v>
      </c>
      <c r="AN1800">
        <v>-2.3155020188132802</v>
      </c>
      <c r="AO1800">
        <v>0</v>
      </c>
      <c r="AP1800">
        <v>0</v>
      </c>
      <c r="AQ1800">
        <v>0</v>
      </c>
      <c r="AR1800">
        <v>0</v>
      </c>
      <c r="AS1800">
        <v>205.127709614433</v>
      </c>
      <c r="AT1800">
        <v>75.330445495010807</v>
      </c>
      <c r="AU1800">
        <v>27.086505775401001</v>
      </c>
      <c r="AV1800">
        <v>102.710758344021</v>
      </c>
      <c r="AW1800">
        <v>0</v>
      </c>
      <c r="AX1800">
        <v>0</v>
      </c>
      <c r="AY1800">
        <v>0</v>
      </c>
      <c r="AZ1800">
        <v>275.30593862996301</v>
      </c>
      <c r="BA1800">
        <v>214.670930518467</v>
      </c>
      <c r="BB1800">
        <v>60.635008111496298</v>
      </c>
      <c r="BC1800">
        <v>480.43364824439601</v>
      </c>
      <c r="BD1800" s="1">
        <v>5.77929223032961E-2</v>
      </c>
      <c r="BE1800">
        <v>9.89780464600865</v>
      </c>
      <c r="BF1800">
        <v>-37.936868982511797</v>
      </c>
      <c r="BG1800">
        <v>0</v>
      </c>
      <c r="BH1800">
        <v>-27.981271414199899</v>
      </c>
      <c r="BI1800">
        <v>0</v>
      </c>
      <c r="BJ1800">
        <v>0</v>
      </c>
      <c r="BK1800">
        <v>0</v>
      </c>
      <c r="BL1800">
        <v>0</v>
      </c>
      <c r="BM1800">
        <v>188582.34590111801</v>
      </c>
      <c r="BN1800">
        <v>252205.024648794</v>
      </c>
      <c r="BO1800">
        <v>45781.723780889297</v>
      </c>
      <c r="BP1800">
        <v>-37.936868982511797</v>
      </c>
      <c r="BQ1800">
        <v>0</v>
      </c>
    </row>
    <row r="1801" spans="1:69" x14ac:dyDescent="0.25">
      <c r="A1801">
        <v>19</v>
      </c>
      <c r="B1801" t="str">
        <f>IF(A1801=16,"CT",IF(A1801=20,"Shock",IF(A1801=19,"DecSoly",IF(A1801=18,"NoSoly","SolyTrade"))))</f>
        <v>DecSoly</v>
      </c>
      <c r="C1801" t="s">
        <v>14</v>
      </c>
      <c r="D1801" t="s">
        <v>13</v>
      </c>
      <c r="E1801" t="str" cm="1">
        <f t="array" ref="E1801">INDEX([1]!newIts[NEW],MATCH(indicatorsdb[[#This Row],[Column1]],[1]!newIts[OLD],0),0)</f>
        <v>DS75S</v>
      </c>
      <c r="F1801">
        <v>42</v>
      </c>
      <c r="G1801" t="s">
        <v>91</v>
      </c>
      <c r="H1801" t="str" cm="1">
        <f t="array" ref="H1801">INDEX([1]!fableCountries[ALPHA3],MATCH(F1801,[1]!fableCountries[id],0),0)</f>
        <v>RNMC</v>
      </c>
      <c r="I1801">
        <v>2022</v>
      </c>
      <c r="J1801">
        <v>5043.1768851196603</v>
      </c>
      <c r="K1801">
        <v>842.39905743292104</v>
      </c>
      <c r="L1801">
        <v>0</v>
      </c>
      <c r="M1801">
        <v>2768.4322918333601</v>
      </c>
      <c r="N1801">
        <v>2764.0505375274302</v>
      </c>
      <c r="O1801">
        <v>70.1989119358267</v>
      </c>
      <c r="P1801">
        <v>78.667091078177194</v>
      </c>
      <c r="Q1801">
        <v>2105.3687905523602</v>
      </c>
      <c r="R1801">
        <v>0</v>
      </c>
      <c r="S1801">
        <v>0.506764652555309</v>
      </c>
      <c r="T1801">
        <v>0.5</v>
      </c>
      <c r="U1801">
        <v>2503.8489536249999</v>
      </c>
      <c r="V1801">
        <v>9996.1126631550105</v>
      </c>
      <c r="W1801">
        <v>71026.967817954996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137527.16960625999</v>
      </c>
      <c r="AF1801">
        <v>600643.80000000005</v>
      </c>
      <c r="AG1801">
        <v>41670.246265242997</v>
      </c>
      <c r="AH1801">
        <v>0</v>
      </c>
      <c r="AI1801">
        <v>852592.99128479604</v>
      </c>
      <c r="AJ1801">
        <v>10005.2928437016</v>
      </c>
      <c r="AK1801">
        <v>1642439.5</v>
      </c>
      <c r="AL1801">
        <v>-5.0350614494818702</v>
      </c>
      <c r="AM1801">
        <v>0</v>
      </c>
      <c r="AN1801">
        <v>-5.0350614494818702</v>
      </c>
      <c r="AO1801">
        <v>0</v>
      </c>
      <c r="AP1801">
        <v>0</v>
      </c>
      <c r="AQ1801">
        <v>0</v>
      </c>
      <c r="AR1801">
        <v>0</v>
      </c>
      <c r="AS1801">
        <v>209.515346542347</v>
      </c>
      <c r="AT1801">
        <v>77.458925880658597</v>
      </c>
      <c r="AU1801">
        <v>27.884731510016199</v>
      </c>
      <c r="AV1801">
        <v>104.171689151672</v>
      </c>
      <c r="AW1801">
        <v>0</v>
      </c>
      <c r="AX1801">
        <v>0</v>
      </c>
      <c r="AY1801">
        <v>0</v>
      </c>
      <c r="AZ1801">
        <v>290.93625570535301</v>
      </c>
      <c r="BA1801">
        <v>226.56100438454001</v>
      </c>
      <c r="BB1801">
        <v>64.375251320812893</v>
      </c>
      <c r="BC1801">
        <v>500.45160224770001</v>
      </c>
      <c r="BD1801">
        <v>0.123820095768056</v>
      </c>
      <c r="BE1801">
        <v>19.938025909045699</v>
      </c>
      <c r="BF1801">
        <v>-37.936868982511797</v>
      </c>
      <c r="BG1801">
        <v>0</v>
      </c>
      <c r="BH1801">
        <v>-17.875022977698102</v>
      </c>
      <c r="BI1801">
        <v>0</v>
      </c>
      <c r="BJ1801">
        <v>0</v>
      </c>
      <c r="BK1801">
        <v>0</v>
      </c>
      <c r="BL1801">
        <v>0</v>
      </c>
      <c r="BM1801">
        <v>210954.638341229</v>
      </c>
      <c r="BN1801">
        <v>276459.85541225597</v>
      </c>
      <c r="BO1801">
        <v>51633.7125984464</v>
      </c>
      <c r="BP1801">
        <v>-37.936868982511797</v>
      </c>
      <c r="BQ1801">
        <v>0</v>
      </c>
    </row>
    <row r="1802" spans="1:69" x14ac:dyDescent="0.25">
      <c r="A1802">
        <v>19</v>
      </c>
      <c r="B1802" t="str">
        <f>IF(A1802=16,"CT",IF(A1802=20,"Shock",IF(A1802=19,"DecSoly",IF(A1802=18,"NoSoly","SolyTrade"))))</f>
        <v>DecSoly</v>
      </c>
      <c r="C1802" t="s">
        <v>12</v>
      </c>
      <c r="D1802" t="s">
        <v>11</v>
      </c>
      <c r="E1802" t="str" cm="1">
        <f t="array" ref="E1802">INDEX([1]!newIts[NEW],MATCH(indicatorsdb[[#This Row],[Column1]],[1]!newIts[OLD],0),0)</f>
        <v>DS100</v>
      </c>
      <c r="F1802">
        <v>42</v>
      </c>
      <c r="G1802" t="s">
        <v>91</v>
      </c>
      <c r="H1802" t="str" cm="1">
        <f t="array" ref="H1802">INDEX([1]!fableCountries[ALPHA3],MATCH(F1802,[1]!fableCountries[id],0),0)</f>
        <v>RNMC</v>
      </c>
      <c r="I1802">
        <v>2020</v>
      </c>
      <c r="J1802">
        <v>4195.04664490286</v>
      </c>
      <c r="K1802">
        <v>784.20332162686805</v>
      </c>
      <c r="L1802">
        <v>0</v>
      </c>
      <c r="M1802">
        <v>2748.4190863733302</v>
      </c>
      <c r="N1802">
        <v>2744.1371240357098</v>
      </c>
      <c r="O1802">
        <v>66.102271187040103</v>
      </c>
      <c r="P1802">
        <v>77.325677267908503</v>
      </c>
      <c r="Q1802">
        <v>2069.5622618673601</v>
      </c>
      <c r="R1802">
        <v>0</v>
      </c>
      <c r="S1802">
        <v>0.51022624834723695</v>
      </c>
      <c r="T1802">
        <v>0.5</v>
      </c>
      <c r="U1802">
        <v>2503.8489536249999</v>
      </c>
      <c r="V1802">
        <v>9996.1126631550105</v>
      </c>
      <c r="W1802">
        <v>71026.967817954996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128868.44410331101</v>
      </c>
      <c r="AF1802">
        <v>600643.80000000005</v>
      </c>
      <c r="AG1802">
        <v>41679.200468081399</v>
      </c>
      <c r="AH1802">
        <v>0</v>
      </c>
      <c r="AI1802">
        <v>863972.79215955804</v>
      </c>
      <c r="AJ1802">
        <v>7275.2632690496403</v>
      </c>
      <c r="AK1802">
        <v>1642439.5</v>
      </c>
      <c r="AL1802">
        <v>-2.3155020188132802</v>
      </c>
      <c r="AM1802">
        <v>0</v>
      </c>
      <c r="AN1802">
        <v>-2.3155020188132802</v>
      </c>
      <c r="AO1802">
        <v>0</v>
      </c>
      <c r="AP1802">
        <v>0</v>
      </c>
      <c r="AQ1802">
        <v>0</v>
      </c>
      <c r="AR1802">
        <v>0</v>
      </c>
      <c r="AS1802">
        <v>159.42174240291399</v>
      </c>
      <c r="AT1802">
        <v>60.261292908014802</v>
      </c>
      <c r="AU1802">
        <v>21.5328728749082</v>
      </c>
      <c r="AV1802">
        <v>77.627576619991103</v>
      </c>
      <c r="AW1802">
        <v>0</v>
      </c>
      <c r="AX1802">
        <v>0</v>
      </c>
      <c r="AY1802">
        <v>0</v>
      </c>
      <c r="AZ1802">
        <v>273.92797565826203</v>
      </c>
      <c r="BA1802">
        <v>213.65005748063601</v>
      </c>
      <c r="BB1802">
        <v>60.277918177626603</v>
      </c>
      <c r="BC1802">
        <v>433.34971806117602</v>
      </c>
      <c r="BD1802" s="1">
        <v>5.77929223032961E-2</v>
      </c>
      <c r="BE1802">
        <v>9.89780464600865</v>
      </c>
      <c r="BF1802">
        <v>-41.229293980801799</v>
      </c>
      <c r="BG1802">
        <v>0</v>
      </c>
      <c r="BH1802">
        <v>-31.273696412489901</v>
      </c>
      <c r="BI1802">
        <v>0</v>
      </c>
      <c r="BJ1802">
        <v>0</v>
      </c>
      <c r="BK1802">
        <v>0</v>
      </c>
      <c r="BL1802">
        <v>0</v>
      </c>
      <c r="BM1802">
        <v>186064.61423558099</v>
      </c>
      <c r="BN1802">
        <v>240199.742764636</v>
      </c>
      <c r="BO1802">
        <v>42958.286598518098</v>
      </c>
      <c r="BP1802">
        <v>-41.229293980801799</v>
      </c>
      <c r="BQ1802">
        <v>0</v>
      </c>
    </row>
    <row r="1803" spans="1:69" x14ac:dyDescent="0.25">
      <c r="A1803">
        <v>19</v>
      </c>
      <c r="B1803" t="str">
        <f>IF(A1803=16,"CT",IF(A1803=20,"Shock",IF(A1803=19,"DecSoly",IF(A1803=18,"NoSoly","SolyTrade"))))</f>
        <v>DecSoly</v>
      </c>
      <c r="C1803" t="s">
        <v>12</v>
      </c>
      <c r="D1803" t="s">
        <v>11</v>
      </c>
      <c r="E1803" t="str" cm="1">
        <f t="array" ref="E1803">INDEX([1]!newIts[NEW],MATCH(indicatorsdb[[#This Row],[Column1]],[1]!newIts[OLD],0),0)</f>
        <v>DS100</v>
      </c>
      <c r="F1803">
        <v>42</v>
      </c>
      <c r="G1803" t="s">
        <v>91</v>
      </c>
      <c r="H1803" t="str" cm="1">
        <f t="array" ref="H1803">INDEX([1]!fableCountries[ALPHA3],MATCH(F1803,[1]!fableCountries[id],0),0)</f>
        <v>RNMC</v>
      </c>
      <c r="I1803">
        <v>2022</v>
      </c>
      <c r="J1803">
        <v>5043.1768851196603</v>
      </c>
      <c r="K1803">
        <v>842.39905743292104</v>
      </c>
      <c r="L1803">
        <v>0</v>
      </c>
      <c r="M1803">
        <v>2768.4322918333601</v>
      </c>
      <c r="N1803">
        <v>2764.0496276537901</v>
      </c>
      <c r="O1803">
        <v>70.198920065371496</v>
      </c>
      <c r="P1803">
        <v>78.667101333031994</v>
      </c>
      <c r="Q1803">
        <v>2105.3687905523602</v>
      </c>
      <c r="R1803">
        <v>0</v>
      </c>
      <c r="S1803">
        <v>0.50982360114714798</v>
      </c>
      <c r="T1803">
        <v>0.5</v>
      </c>
      <c r="U1803">
        <v>2503.8489536249999</v>
      </c>
      <c r="V1803">
        <v>9996.1126631550105</v>
      </c>
      <c r="W1803">
        <v>71026.967817954996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127870.744755655</v>
      </c>
      <c r="AF1803">
        <v>600643.80000000005</v>
      </c>
      <c r="AG1803">
        <v>41676.016078057</v>
      </c>
      <c r="AH1803">
        <v>0</v>
      </c>
      <c r="AI1803">
        <v>862243.64632258599</v>
      </c>
      <c r="AJ1803">
        <v>10005.2928437016</v>
      </c>
      <c r="AK1803">
        <v>1642439.5</v>
      </c>
      <c r="AL1803">
        <v>-3.1843900243475201</v>
      </c>
      <c r="AM1803">
        <v>0</v>
      </c>
      <c r="AN1803">
        <v>-3.1843900243475201</v>
      </c>
      <c r="AO1803">
        <v>0</v>
      </c>
      <c r="AP1803">
        <v>0</v>
      </c>
      <c r="AQ1803">
        <v>0</v>
      </c>
      <c r="AR1803">
        <v>0</v>
      </c>
      <c r="AS1803">
        <v>159.79871830912799</v>
      </c>
      <c r="AT1803">
        <v>60.967266487148002</v>
      </c>
      <c r="AU1803">
        <v>22.122543900875701</v>
      </c>
      <c r="AV1803">
        <v>76.708907921103901</v>
      </c>
      <c r="AW1803">
        <v>0</v>
      </c>
      <c r="AX1803">
        <v>0</v>
      </c>
      <c r="AY1803">
        <v>0</v>
      </c>
      <c r="AZ1803">
        <v>289.68044781640799</v>
      </c>
      <c r="BA1803">
        <v>225.63162232487301</v>
      </c>
      <c r="BB1803">
        <v>64.048825491535098</v>
      </c>
      <c r="BC1803">
        <v>449.47916612553598</v>
      </c>
      <c r="BD1803" s="1">
        <v>7.9479613390445097E-2</v>
      </c>
      <c r="BE1803">
        <v>13.6119381980802</v>
      </c>
      <c r="BF1803">
        <v>-41.229293980801799</v>
      </c>
      <c r="BG1803">
        <v>0</v>
      </c>
      <c r="BH1803">
        <v>-27.537876169331199</v>
      </c>
      <c r="BI1803">
        <v>0</v>
      </c>
      <c r="BJ1803">
        <v>0</v>
      </c>
      <c r="BK1803">
        <v>0</v>
      </c>
      <c r="BL1803">
        <v>0</v>
      </c>
      <c r="BM1803">
        <v>208324.62001207401</v>
      </c>
      <c r="BN1803">
        <v>263650.03260239202</v>
      </c>
      <c r="BO1803">
        <v>48640.646753812201</v>
      </c>
      <c r="BP1803">
        <v>-41.229293980801799</v>
      </c>
      <c r="BQ1803">
        <v>0</v>
      </c>
    </row>
    <row r="1804" spans="1:69" x14ac:dyDescent="0.25">
      <c r="A1804">
        <v>19</v>
      </c>
      <c r="B1804" t="str">
        <f>IF(A1804=16,"CT",IF(A1804=20,"Shock",IF(A1804=19,"DecSoly",IF(A1804=18,"NoSoly","SolyTrade"))))</f>
        <v>DecSoly</v>
      </c>
      <c r="C1804" t="s">
        <v>10</v>
      </c>
      <c r="D1804" t="s">
        <v>9</v>
      </c>
      <c r="E1804" t="str" cm="1">
        <f t="array" ref="E1804">INDEX([1]!newIts[NEW],MATCH(indicatorsdb[[#This Row],[Column1]],[1]!newIts[OLD],0),0)</f>
        <v>DS100M</v>
      </c>
      <c r="F1804">
        <v>42</v>
      </c>
      <c r="G1804" t="s">
        <v>91</v>
      </c>
      <c r="H1804" t="str" cm="1">
        <f t="array" ref="H1804">INDEX([1]!fableCountries[ALPHA3],MATCH(F1804,[1]!fableCountries[id],0),0)</f>
        <v>RNMC</v>
      </c>
      <c r="I1804">
        <v>2020</v>
      </c>
      <c r="J1804">
        <v>4195.04664490286</v>
      </c>
      <c r="K1804">
        <v>784.20332162686805</v>
      </c>
      <c r="L1804">
        <v>0</v>
      </c>
      <c r="M1804">
        <v>2748.4190863733302</v>
      </c>
      <c r="N1804">
        <v>2744.1371240357098</v>
      </c>
      <c r="O1804">
        <v>66.102271187040103</v>
      </c>
      <c r="P1804">
        <v>77.325677267908503</v>
      </c>
      <c r="Q1804">
        <v>2069.5622618673601</v>
      </c>
      <c r="R1804">
        <v>0</v>
      </c>
      <c r="S1804">
        <v>0.50928895884638004</v>
      </c>
      <c r="T1804">
        <v>0.5</v>
      </c>
      <c r="U1804">
        <v>2503.8489536249999</v>
      </c>
      <c r="V1804">
        <v>9996.1126631550105</v>
      </c>
      <c r="W1804">
        <v>71026.967817954996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131326.11947127301</v>
      </c>
      <c r="AF1804">
        <v>600643.80000000005</v>
      </c>
      <c r="AG1804">
        <v>41677.7962911824</v>
      </c>
      <c r="AH1804">
        <v>0</v>
      </c>
      <c r="AI1804">
        <v>861516.52096849505</v>
      </c>
      <c r="AJ1804">
        <v>7275.2632690496403</v>
      </c>
      <c r="AK1804">
        <v>1642439.5</v>
      </c>
      <c r="AL1804">
        <v>-2.3155020188132802</v>
      </c>
      <c r="AM1804">
        <v>0</v>
      </c>
      <c r="AN1804">
        <v>-2.3155020188132802</v>
      </c>
      <c r="AO1804">
        <v>0</v>
      </c>
      <c r="AP1804">
        <v>0</v>
      </c>
      <c r="AQ1804">
        <v>0</v>
      </c>
      <c r="AR1804">
        <v>0</v>
      </c>
      <c r="AS1804">
        <v>178.67375094844101</v>
      </c>
      <c r="AT1804">
        <v>66.5562057173818</v>
      </c>
      <c r="AU1804">
        <v>23.9730751673209</v>
      </c>
      <c r="AV1804">
        <v>88.144470063738197</v>
      </c>
      <c r="AW1804">
        <v>0</v>
      </c>
      <c r="AX1804">
        <v>0</v>
      </c>
      <c r="AY1804">
        <v>0</v>
      </c>
      <c r="AZ1804">
        <v>273.92797565826203</v>
      </c>
      <c r="BA1804">
        <v>213.65005748063601</v>
      </c>
      <c r="BB1804">
        <v>60.277918177626603</v>
      </c>
      <c r="BC1804">
        <v>452.60172660670298</v>
      </c>
      <c r="BD1804" s="1">
        <v>5.77929223032961E-2</v>
      </c>
      <c r="BE1804">
        <v>9.89780464600865</v>
      </c>
      <c r="BF1804">
        <v>-39.955951241799099</v>
      </c>
      <c r="BG1804">
        <v>0</v>
      </c>
      <c r="BH1804">
        <v>-30.000353673487201</v>
      </c>
      <c r="BI1804">
        <v>0</v>
      </c>
      <c r="BJ1804">
        <v>0</v>
      </c>
      <c r="BK1804">
        <v>0</v>
      </c>
      <c r="BL1804">
        <v>0</v>
      </c>
      <c r="BM1804">
        <v>186064.61423558099</v>
      </c>
      <c r="BN1804">
        <v>240199.742764636</v>
      </c>
      <c r="BO1804">
        <v>42958.286598518098</v>
      </c>
      <c r="BP1804">
        <v>-39.955951241799099</v>
      </c>
      <c r="BQ1804">
        <v>0</v>
      </c>
    </row>
    <row r="1805" spans="1:69" x14ac:dyDescent="0.25">
      <c r="A1805">
        <v>19</v>
      </c>
      <c r="B1805" t="str">
        <f>IF(A1805=16,"CT",IF(A1805=20,"Shock",IF(A1805=19,"DecSoly",IF(A1805=18,"NoSoly","SolyTrade"))))</f>
        <v>DecSoly</v>
      </c>
      <c r="C1805" t="s">
        <v>10</v>
      </c>
      <c r="D1805" t="s">
        <v>9</v>
      </c>
      <c r="E1805" t="str" cm="1">
        <f t="array" ref="E1805">INDEX([1]!newIts[NEW],MATCH(indicatorsdb[[#This Row],[Column1]],[1]!newIts[OLD],0),0)</f>
        <v>DS100M</v>
      </c>
      <c r="F1805">
        <v>42</v>
      </c>
      <c r="G1805" t="s">
        <v>91</v>
      </c>
      <c r="H1805" t="str" cm="1">
        <f t="array" ref="H1805">INDEX([1]!fableCountries[ALPHA3],MATCH(F1805,[1]!fableCountries[id],0),0)</f>
        <v>RNMC</v>
      </c>
      <c r="I1805">
        <v>2022</v>
      </c>
      <c r="J1805">
        <v>5043.1768851196603</v>
      </c>
      <c r="K1805">
        <v>842.39905743292104</v>
      </c>
      <c r="L1805">
        <v>0</v>
      </c>
      <c r="M1805">
        <v>2768.4322918333601</v>
      </c>
      <c r="N1805">
        <v>2764.0496276537901</v>
      </c>
      <c r="O1805">
        <v>70.198920065371496</v>
      </c>
      <c r="P1805">
        <v>78.667101333031994</v>
      </c>
      <c r="Q1805">
        <v>2105.3687905523602</v>
      </c>
      <c r="R1805">
        <v>0</v>
      </c>
      <c r="S1805">
        <v>0.50856779722504397</v>
      </c>
      <c r="T1805">
        <v>0.5</v>
      </c>
      <c r="U1805">
        <v>2503.8489536249999</v>
      </c>
      <c r="V1805">
        <v>9996.1126631550105</v>
      </c>
      <c r="W1805">
        <v>71026.967817954996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131698.64435802499</v>
      </c>
      <c r="AF1805">
        <v>600643.80000000005</v>
      </c>
      <c r="AG1805">
        <v>41674.177376732303</v>
      </c>
      <c r="AH1805">
        <v>0</v>
      </c>
      <c r="AI1805">
        <v>858417.58542154101</v>
      </c>
      <c r="AJ1805">
        <v>10005.2928437016</v>
      </c>
      <c r="AK1805">
        <v>1642439.5</v>
      </c>
      <c r="AL1805">
        <v>-3.6189144500895098</v>
      </c>
      <c r="AM1805">
        <v>0</v>
      </c>
      <c r="AN1805">
        <v>-3.6189144500895098</v>
      </c>
      <c r="AO1805">
        <v>0</v>
      </c>
      <c r="AP1805">
        <v>0</v>
      </c>
      <c r="AQ1805">
        <v>0</v>
      </c>
      <c r="AR1805">
        <v>0</v>
      </c>
      <c r="AS1805">
        <v>181.16560575321299</v>
      </c>
      <c r="AT1805">
        <v>68.015493156729605</v>
      </c>
      <c r="AU1805">
        <v>24.662626418902001</v>
      </c>
      <c r="AV1805">
        <v>88.487486177581204</v>
      </c>
      <c r="AW1805">
        <v>0</v>
      </c>
      <c r="AX1805">
        <v>0</v>
      </c>
      <c r="AY1805">
        <v>0</v>
      </c>
      <c r="AZ1805">
        <v>289.68044781640799</v>
      </c>
      <c r="BA1805">
        <v>225.63162232487301</v>
      </c>
      <c r="BB1805">
        <v>64.048825491535098</v>
      </c>
      <c r="BC1805">
        <v>470.84605356962101</v>
      </c>
      <c r="BD1805" s="1">
        <v>8.9890441796166898E-2</v>
      </c>
      <c r="BE1805">
        <v>15.097258386469999</v>
      </c>
      <c r="BF1805">
        <v>-39.955951241799099</v>
      </c>
      <c r="BG1805">
        <v>0</v>
      </c>
      <c r="BH1805">
        <v>-24.768802413532999</v>
      </c>
      <c r="BI1805">
        <v>0</v>
      </c>
      <c r="BJ1805">
        <v>0</v>
      </c>
      <c r="BK1805">
        <v>0</v>
      </c>
      <c r="BL1805">
        <v>0</v>
      </c>
      <c r="BM1805">
        <v>208324.62001207401</v>
      </c>
      <c r="BN1805">
        <v>263650.03260239202</v>
      </c>
      <c r="BO1805">
        <v>48640.646753812201</v>
      </c>
      <c r="BP1805">
        <v>-39.955951241799099</v>
      </c>
      <c r="BQ1805">
        <v>0</v>
      </c>
    </row>
    <row r="1806" spans="1:69" x14ac:dyDescent="0.25">
      <c r="A1806">
        <v>19</v>
      </c>
      <c r="B1806" t="str">
        <f>IF(A1806=16,"CT",IF(A1806=20,"Shock",IF(A1806=19,"DecSoly",IF(A1806=18,"NoSoly","SolyTrade"))))</f>
        <v>DecSoly</v>
      </c>
      <c r="C1806" t="s">
        <v>8</v>
      </c>
      <c r="D1806" t="s">
        <v>7</v>
      </c>
      <c r="E1806" t="str" cm="1">
        <f t="array" ref="E1806">INDEX([1]!newIts[NEW],MATCH(indicatorsdb[[#This Row],[Column1]],[1]!newIts[OLD],0),0)</f>
        <v>DS100S</v>
      </c>
      <c r="F1806">
        <v>42</v>
      </c>
      <c r="G1806" t="s">
        <v>91</v>
      </c>
      <c r="H1806" t="str" cm="1">
        <f t="array" ref="H1806">INDEX([1]!fableCountries[ALPHA3],MATCH(F1806,[1]!fableCountries[id],0),0)</f>
        <v>RNMC</v>
      </c>
      <c r="I1806">
        <v>2020</v>
      </c>
      <c r="J1806">
        <v>4195.04664490286</v>
      </c>
      <c r="K1806">
        <v>784.20332162686805</v>
      </c>
      <c r="L1806">
        <v>0</v>
      </c>
      <c r="M1806">
        <v>2748.4190863733302</v>
      </c>
      <c r="N1806">
        <v>2744.1371240357098</v>
      </c>
      <c r="O1806">
        <v>66.102271187040103</v>
      </c>
      <c r="P1806">
        <v>77.325677267908503</v>
      </c>
      <c r="Q1806">
        <v>2069.5622618673601</v>
      </c>
      <c r="R1806">
        <v>0</v>
      </c>
      <c r="S1806">
        <v>0.50792110100381804</v>
      </c>
      <c r="T1806">
        <v>0.5</v>
      </c>
      <c r="U1806">
        <v>2503.8489536249999</v>
      </c>
      <c r="V1806">
        <v>9996.1126631550105</v>
      </c>
      <c r="W1806">
        <v>71026.967817954996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135282.02059871599</v>
      </c>
      <c r="AF1806">
        <v>600643.80000000005</v>
      </c>
      <c r="AG1806">
        <v>41675.2813266925</v>
      </c>
      <c r="AH1806">
        <v>0</v>
      </c>
      <c r="AI1806">
        <v>857563.13480554195</v>
      </c>
      <c r="AJ1806">
        <v>7275.2632690496403</v>
      </c>
      <c r="AK1806">
        <v>1642439.5</v>
      </c>
      <c r="AL1806">
        <v>-2.3155020188132802</v>
      </c>
      <c r="AM1806">
        <v>0</v>
      </c>
      <c r="AN1806">
        <v>-2.3155020188132802</v>
      </c>
      <c r="AO1806">
        <v>0</v>
      </c>
      <c r="AP1806">
        <v>0</v>
      </c>
      <c r="AQ1806">
        <v>0</v>
      </c>
      <c r="AR1806">
        <v>0</v>
      </c>
      <c r="AS1806">
        <v>204.05991065116999</v>
      </c>
      <c r="AT1806">
        <v>74.911693308746806</v>
      </c>
      <c r="AU1806">
        <v>27.043832456725699</v>
      </c>
      <c r="AV1806">
        <v>102.104384885698</v>
      </c>
      <c r="AW1806">
        <v>0</v>
      </c>
      <c r="AX1806">
        <v>0</v>
      </c>
      <c r="AY1806">
        <v>0</v>
      </c>
      <c r="AZ1806">
        <v>273.92797565826203</v>
      </c>
      <c r="BA1806">
        <v>213.65005748063601</v>
      </c>
      <c r="BB1806">
        <v>60.277918177626603</v>
      </c>
      <c r="BC1806">
        <v>477.98788630943301</v>
      </c>
      <c r="BD1806" s="1">
        <v>5.77929223032961E-2</v>
      </c>
      <c r="BE1806">
        <v>9.89780464600865</v>
      </c>
      <c r="BF1806">
        <v>-37.936868982511797</v>
      </c>
      <c r="BG1806">
        <v>0</v>
      </c>
      <c r="BH1806">
        <v>-27.981271414199899</v>
      </c>
      <c r="BI1806">
        <v>0</v>
      </c>
      <c r="BJ1806">
        <v>0</v>
      </c>
      <c r="BK1806">
        <v>0</v>
      </c>
      <c r="BL1806">
        <v>0</v>
      </c>
      <c r="BM1806">
        <v>186064.61423558099</v>
      </c>
      <c r="BN1806">
        <v>240199.742764636</v>
      </c>
      <c r="BO1806">
        <v>42958.286598518098</v>
      </c>
      <c r="BP1806">
        <v>-37.936868982511797</v>
      </c>
      <c r="BQ1806">
        <v>0</v>
      </c>
    </row>
    <row r="1807" spans="1:69" x14ac:dyDescent="0.25">
      <c r="A1807">
        <v>19</v>
      </c>
      <c r="B1807" t="str">
        <f>IF(A1807=16,"CT",IF(A1807=20,"Shock",IF(A1807=19,"DecSoly",IF(A1807=18,"NoSoly","SolyTrade"))))</f>
        <v>DecSoly</v>
      </c>
      <c r="C1807" t="s">
        <v>8</v>
      </c>
      <c r="D1807" t="s">
        <v>7</v>
      </c>
      <c r="E1807" t="str" cm="1">
        <f t="array" ref="E1807">INDEX([1]!newIts[NEW],MATCH(indicatorsdb[[#This Row],[Column1]],[1]!newIts[OLD],0),0)</f>
        <v>DS100S</v>
      </c>
      <c r="F1807">
        <v>42</v>
      </c>
      <c r="G1807" t="s">
        <v>91</v>
      </c>
      <c r="H1807" t="str" cm="1">
        <f t="array" ref="H1807">INDEX([1]!fableCountries[ALPHA3],MATCH(F1807,[1]!fableCountries[id],0),0)</f>
        <v>RNMC</v>
      </c>
      <c r="I1807">
        <v>2022</v>
      </c>
      <c r="J1807">
        <v>5043.1768851196603</v>
      </c>
      <c r="K1807">
        <v>842.39905743292104</v>
      </c>
      <c r="L1807">
        <v>0</v>
      </c>
      <c r="M1807">
        <v>2768.4322918333601</v>
      </c>
      <c r="N1807">
        <v>2764.0496276537901</v>
      </c>
      <c r="O1807">
        <v>70.198920065371496</v>
      </c>
      <c r="P1807">
        <v>78.667101333031994</v>
      </c>
      <c r="Q1807">
        <v>2105.3687905523602</v>
      </c>
      <c r="R1807">
        <v>0</v>
      </c>
      <c r="S1807">
        <v>0.50694081367607302</v>
      </c>
      <c r="T1807">
        <v>0.5</v>
      </c>
      <c r="U1807">
        <v>2503.8489536249999</v>
      </c>
      <c r="V1807">
        <v>9996.1126631550105</v>
      </c>
      <c r="W1807">
        <v>71026.967817954996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136769.346374338</v>
      </c>
      <c r="AF1807">
        <v>600643.80000000005</v>
      </c>
      <c r="AG1807">
        <v>41670.362074377001</v>
      </c>
      <c r="AH1807">
        <v>0</v>
      </c>
      <c r="AI1807">
        <v>853350.69870758394</v>
      </c>
      <c r="AJ1807">
        <v>10005.2928437016</v>
      </c>
      <c r="AK1807">
        <v>1642439.5</v>
      </c>
      <c r="AL1807">
        <v>-4.91925231551431</v>
      </c>
      <c r="AM1807">
        <v>0</v>
      </c>
      <c r="AN1807">
        <v>-4.91925231551431</v>
      </c>
      <c r="AO1807">
        <v>0</v>
      </c>
      <c r="AP1807">
        <v>0</v>
      </c>
      <c r="AQ1807">
        <v>0</v>
      </c>
      <c r="AR1807">
        <v>0</v>
      </c>
      <c r="AS1807">
        <v>208.30148116351899</v>
      </c>
      <c r="AT1807">
        <v>76.983225077205901</v>
      </c>
      <c r="AU1807">
        <v>27.844360798185601</v>
      </c>
      <c r="AV1807">
        <v>103.47389528812801</v>
      </c>
      <c r="AW1807">
        <v>0</v>
      </c>
      <c r="AX1807">
        <v>0</v>
      </c>
      <c r="AY1807">
        <v>0</v>
      </c>
      <c r="AZ1807">
        <v>289.68044781640799</v>
      </c>
      <c r="BA1807">
        <v>225.63162232487301</v>
      </c>
      <c r="BB1807">
        <v>64.048825491535098</v>
      </c>
      <c r="BC1807">
        <v>497.981928979928</v>
      </c>
      <c r="BD1807">
        <v>0.121045409352092</v>
      </c>
      <c r="BE1807">
        <v>19.5421594525572</v>
      </c>
      <c r="BF1807">
        <v>-37.936868982511797</v>
      </c>
      <c r="BG1807">
        <v>0</v>
      </c>
      <c r="BH1807">
        <v>-18.2736641206026</v>
      </c>
      <c r="BI1807">
        <v>0</v>
      </c>
      <c r="BJ1807">
        <v>0</v>
      </c>
      <c r="BK1807">
        <v>0</v>
      </c>
      <c r="BL1807">
        <v>0</v>
      </c>
      <c r="BM1807">
        <v>208324.62001207401</v>
      </c>
      <c r="BN1807">
        <v>263650.03260239202</v>
      </c>
      <c r="BO1807">
        <v>48640.646753812201</v>
      </c>
      <c r="BP1807">
        <v>-37.936868982511797</v>
      </c>
      <c r="BQ1807">
        <v>0</v>
      </c>
    </row>
    <row r="1808" spans="1:69" x14ac:dyDescent="0.25">
      <c r="A1808">
        <v>19</v>
      </c>
      <c r="B1808" t="str">
        <f>IF(A1808=16,"CT",IF(A1808=20,"Shock",IF(A1808=19,"DecSoly",IF(A1808=18,"NoSoly","SolyTrade"))))</f>
        <v>DecSoly</v>
      </c>
      <c r="C1808" t="s">
        <v>30</v>
      </c>
      <c r="D1808" t="s">
        <v>29</v>
      </c>
      <c r="E1808" t="str" cm="1">
        <f t="array" ref="E1808">INDEX([1]!newIts[NEW],MATCH(indicatorsdb[[#This Row],[Column1]],[1]!newIts[OLD],0),0)</f>
        <v>DS25</v>
      </c>
      <c r="F1808">
        <v>21</v>
      </c>
      <c r="G1808" t="s">
        <v>90</v>
      </c>
      <c r="H1808" t="str" cm="1">
        <f t="array" ref="H1808">INDEX([1]!fableCountries[ALPHA3],MATCH(F1808,[1]!fableCountries[id],0),0)</f>
        <v>ROEU</v>
      </c>
      <c r="I1808">
        <v>2020</v>
      </c>
      <c r="J1808">
        <v>12448.2965981982</v>
      </c>
      <c r="K1808">
        <v>348.70492921958402</v>
      </c>
      <c r="L1808">
        <v>0</v>
      </c>
      <c r="M1808">
        <v>3034.6529348784802</v>
      </c>
      <c r="N1808">
        <v>3021.1777806413802</v>
      </c>
      <c r="O1808">
        <v>117.652673844273</v>
      </c>
      <c r="P1808">
        <v>93.593909161405307</v>
      </c>
      <c r="Q1808">
        <v>2070.75589285775</v>
      </c>
      <c r="R1808">
        <v>0</v>
      </c>
      <c r="S1808">
        <v>0.26155079283816501</v>
      </c>
      <c r="T1808">
        <v>0.5</v>
      </c>
      <c r="U1808">
        <v>41407.629354001998</v>
      </c>
      <c r="V1808">
        <v>4233.4886949069996</v>
      </c>
      <c r="W1808">
        <v>35129.258599430999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100552.469800623</v>
      </c>
      <c r="AF1808">
        <v>54980.558257450699</v>
      </c>
      <c r="AG1808">
        <v>89862.81</v>
      </c>
      <c r="AH1808">
        <v>0</v>
      </c>
      <c r="AI1808">
        <v>37925.459941926398</v>
      </c>
      <c r="AJ1808">
        <v>10275.902</v>
      </c>
      <c r="AK1808">
        <v>293597.2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143.385384899195</v>
      </c>
      <c r="AT1808">
        <v>66.561349776046896</v>
      </c>
      <c r="AU1808">
        <v>6.3989820542278704</v>
      </c>
      <c r="AV1808">
        <v>70.425053068920306</v>
      </c>
      <c r="AW1808">
        <v>0</v>
      </c>
      <c r="AX1808">
        <v>0</v>
      </c>
      <c r="AY1808">
        <v>0</v>
      </c>
      <c r="AZ1808">
        <v>233.305783860963</v>
      </c>
      <c r="BA1808">
        <v>176.334901526312</v>
      </c>
      <c r="BB1808">
        <v>56.970882334650298</v>
      </c>
      <c r="BC1808">
        <v>376.69116876015801</v>
      </c>
      <c r="BD1808">
        <v>0</v>
      </c>
      <c r="BE1808">
        <v>0.59943780546837899</v>
      </c>
      <c r="BF1808">
        <v>-15.406734539031699</v>
      </c>
      <c r="BG1808">
        <v>0</v>
      </c>
      <c r="BH1808">
        <v>-14.8072967335633</v>
      </c>
      <c r="BI1808">
        <v>0</v>
      </c>
      <c r="BJ1808">
        <v>0</v>
      </c>
      <c r="BK1808">
        <v>0</v>
      </c>
      <c r="BL1808">
        <v>0</v>
      </c>
      <c r="BM1808">
        <v>277580.24853985402</v>
      </c>
      <c r="BN1808">
        <v>40326.440446741297</v>
      </c>
      <c r="BO1808">
        <v>328921.49810143502</v>
      </c>
      <c r="BP1808">
        <v>-15.406734539031699</v>
      </c>
      <c r="BQ1808">
        <v>0</v>
      </c>
    </row>
    <row r="1809" spans="1:69" x14ac:dyDescent="0.25">
      <c r="A1809">
        <v>19</v>
      </c>
      <c r="B1809" t="str">
        <f>IF(A1809=16,"CT",IF(A1809=20,"Shock",IF(A1809=19,"DecSoly",IF(A1809=18,"NoSoly","SolyTrade"))))</f>
        <v>DecSoly</v>
      </c>
      <c r="C1809" t="s">
        <v>30</v>
      </c>
      <c r="D1809" t="s">
        <v>29</v>
      </c>
      <c r="E1809" t="str" cm="1">
        <f t="array" ref="E1809">INDEX([1]!newIts[NEW],MATCH(indicatorsdb[[#This Row],[Column1]],[1]!newIts[OLD],0),0)</f>
        <v>DS25</v>
      </c>
      <c r="F1809">
        <v>21</v>
      </c>
      <c r="G1809" t="s">
        <v>90</v>
      </c>
      <c r="H1809" t="str" cm="1">
        <f t="array" ref="H1809">INDEX([1]!fableCountries[ALPHA3],MATCH(F1809,[1]!fableCountries[id],0),0)</f>
        <v>ROEU</v>
      </c>
      <c r="I1809">
        <v>2022</v>
      </c>
      <c r="J1809">
        <v>14608.7199607355</v>
      </c>
      <c r="K1809">
        <v>351.91269892552702</v>
      </c>
      <c r="L1809">
        <v>0</v>
      </c>
      <c r="M1809">
        <v>3091.9258601128499</v>
      </c>
      <c r="N1809">
        <v>3078.0058357074099</v>
      </c>
      <c r="O1809">
        <v>121.503738202306</v>
      </c>
      <c r="P1809">
        <v>96.404641140037995</v>
      </c>
      <c r="Q1809">
        <v>2045.1816636270701</v>
      </c>
      <c r="R1809">
        <v>0</v>
      </c>
      <c r="S1809">
        <v>0.26267169473083501</v>
      </c>
      <c r="T1809">
        <v>0.5</v>
      </c>
      <c r="U1809">
        <v>41407.629354001998</v>
      </c>
      <c r="V1809">
        <v>4233.4886949069996</v>
      </c>
      <c r="W1809">
        <v>35129.258599430999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99727.352824351299</v>
      </c>
      <c r="AF1809">
        <v>55472.766947547498</v>
      </c>
      <c r="AG1809">
        <v>89862.81</v>
      </c>
      <c r="AH1809">
        <v>0</v>
      </c>
      <c r="AI1809">
        <v>38258.368228101201</v>
      </c>
      <c r="AJ1809">
        <v>10275.902</v>
      </c>
      <c r="AK1809">
        <v>293597.2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142.56552222613601</v>
      </c>
      <c r="AT1809">
        <v>66.603091109678601</v>
      </c>
      <c r="AU1809">
        <v>6.4135307337112799</v>
      </c>
      <c r="AV1809">
        <v>69.548900382745799</v>
      </c>
      <c r="AW1809">
        <v>0</v>
      </c>
      <c r="AX1809">
        <v>0</v>
      </c>
      <c r="AY1809">
        <v>0</v>
      </c>
      <c r="AZ1809">
        <v>233.642293435738</v>
      </c>
      <c r="BA1809">
        <v>175.36571625529101</v>
      </c>
      <c r="BB1809">
        <v>58.276577180446203</v>
      </c>
      <c r="BC1809">
        <v>376.20781566187298</v>
      </c>
      <c r="BD1809">
        <v>0</v>
      </c>
      <c r="BE1809">
        <v>0</v>
      </c>
      <c r="BF1809">
        <v>-16.4158579466506</v>
      </c>
      <c r="BG1809">
        <v>0</v>
      </c>
      <c r="BH1809">
        <v>-16.4158579466506</v>
      </c>
      <c r="BI1809">
        <v>0</v>
      </c>
      <c r="BJ1809">
        <v>0</v>
      </c>
      <c r="BK1809">
        <v>0</v>
      </c>
      <c r="BL1809">
        <v>0</v>
      </c>
      <c r="BM1809">
        <v>288485.22139883001</v>
      </c>
      <c r="BN1809">
        <v>42103.864582768198</v>
      </c>
      <c r="BO1809">
        <v>344469.64140725002</v>
      </c>
      <c r="BP1809">
        <v>-16.4158579466506</v>
      </c>
      <c r="BQ1809">
        <v>0</v>
      </c>
    </row>
    <row r="1810" spans="1:69" x14ac:dyDescent="0.25">
      <c r="A1810">
        <v>19</v>
      </c>
      <c r="B1810" t="str">
        <f>IF(A1810=16,"CT",IF(A1810=20,"Shock",IF(A1810=19,"DecSoly",IF(A1810=18,"NoSoly","SolyTrade"))))</f>
        <v>DecSoly</v>
      </c>
      <c r="C1810" t="s">
        <v>28</v>
      </c>
      <c r="D1810" t="s">
        <v>27</v>
      </c>
      <c r="E1810" t="str" cm="1">
        <f t="array" ref="E1810">INDEX([1]!newIts[NEW],MATCH(indicatorsdb[[#This Row],[Column1]],[1]!newIts[OLD],0),0)</f>
        <v>DS25M</v>
      </c>
      <c r="F1810">
        <v>21</v>
      </c>
      <c r="G1810" t="s">
        <v>90</v>
      </c>
      <c r="H1810" t="str" cm="1">
        <f t="array" ref="H1810">INDEX([1]!fableCountries[ALPHA3],MATCH(F1810,[1]!fableCountries[id],0),0)</f>
        <v>ROEU</v>
      </c>
      <c r="I1810">
        <v>2020</v>
      </c>
      <c r="J1810">
        <v>12448.2965981982</v>
      </c>
      <c r="K1810">
        <v>348.70492921958402</v>
      </c>
      <c r="L1810">
        <v>0</v>
      </c>
      <c r="M1810">
        <v>3034.6529348784802</v>
      </c>
      <c r="N1810">
        <v>3021.1777806413802</v>
      </c>
      <c r="O1810">
        <v>117.652673844273</v>
      </c>
      <c r="P1810">
        <v>93.593909161405307</v>
      </c>
      <c r="Q1810">
        <v>2070.75589285775</v>
      </c>
      <c r="R1810">
        <v>0</v>
      </c>
      <c r="S1810">
        <v>0.257557404703393</v>
      </c>
      <c r="T1810">
        <v>0.5</v>
      </c>
      <c r="U1810">
        <v>41407.629354001998</v>
      </c>
      <c r="V1810">
        <v>4233.4886949069996</v>
      </c>
      <c r="W1810">
        <v>35129.258599430999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102301.979251383</v>
      </c>
      <c r="AF1810">
        <v>54980.558257450699</v>
      </c>
      <c r="AG1810">
        <v>89862.81</v>
      </c>
      <c r="AH1810">
        <v>0</v>
      </c>
      <c r="AI1810">
        <v>36175.950491166499</v>
      </c>
      <c r="AJ1810">
        <v>10275.902</v>
      </c>
      <c r="AK1810">
        <v>293597.2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161.86420440838799</v>
      </c>
      <c r="AT1810">
        <v>73.981595674120797</v>
      </c>
      <c r="AU1810">
        <v>7.1560951100599404</v>
      </c>
      <c r="AV1810">
        <v>80.726513624207001</v>
      </c>
      <c r="AW1810">
        <v>0</v>
      </c>
      <c r="AX1810">
        <v>0</v>
      </c>
      <c r="AY1810">
        <v>0</v>
      </c>
      <c r="AZ1810">
        <v>233.305783860963</v>
      </c>
      <c r="BA1810">
        <v>176.334901526312</v>
      </c>
      <c r="BB1810">
        <v>56.970882334650298</v>
      </c>
      <c r="BC1810">
        <v>395.16998826934997</v>
      </c>
      <c r="BD1810">
        <v>0</v>
      </c>
      <c r="BE1810">
        <v>10.3425089332266</v>
      </c>
      <c r="BF1810">
        <v>-15.910311875016101</v>
      </c>
      <c r="BG1810">
        <v>0</v>
      </c>
      <c r="BH1810">
        <v>-5.5678029417894397</v>
      </c>
      <c r="BI1810">
        <v>0</v>
      </c>
      <c r="BJ1810">
        <v>0</v>
      </c>
      <c r="BK1810">
        <v>0</v>
      </c>
      <c r="BL1810">
        <v>0</v>
      </c>
      <c r="BM1810">
        <v>277580.24853985402</v>
      </c>
      <c r="BN1810">
        <v>40326.440446741297</v>
      </c>
      <c r="BO1810">
        <v>328921.49810143502</v>
      </c>
      <c r="BP1810">
        <v>-15.910311875016101</v>
      </c>
      <c r="BQ1810">
        <v>0</v>
      </c>
    </row>
    <row r="1811" spans="1:69" x14ac:dyDescent="0.25">
      <c r="A1811">
        <v>19</v>
      </c>
      <c r="B1811" t="str">
        <f>IF(A1811=16,"CT",IF(A1811=20,"Shock",IF(A1811=19,"DecSoly",IF(A1811=18,"NoSoly","SolyTrade"))))</f>
        <v>DecSoly</v>
      </c>
      <c r="C1811" t="s">
        <v>28</v>
      </c>
      <c r="D1811" t="s">
        <v>27</v>
      </c>
      <c r="E1811" t="str" cm="1">
        <f t="array" ref="E1811">INDEX([1]!newIts[NEW],MATCH(indicatorsdb[[#This Row],[Column1]],[1]!newIts[OLD],0),0)</f>
        <v>DS25M</v>
      </c>
      <c r="F1811">
        <v>21</v>
      </c>
      <c r="G1811" t="s">
        <v>90</v>
      </c>
      <c r="H1811" t="str" cm="1">
        <f t="array" ref="H1811">INDEX([1]!fableCountries[ALPHA3],MATCH(F1811,[1]!fableCountries[id],0),0)</f>
        <v>ROEU</v>
      </c>
      <c r="I1811">
        <v>2022</v>
      </c>
      <c r="J1811">
        <v>14608.7199607355</v>
      </c>
      <c r="K1811">
        <v>351.91269892552702</v>
      </c>
      <c r="L1811">
        <v>0</v>
      </c>
      <c r="M1811">
        <v>3091.9258601128499</v>
      </c>
      <c r="N1811">
        <v>3078.0058357074099</v>
      </c>
      <c r="O1811">
        <v>121.503738202306</v>
      </c>
      <c r="P1811">
        <v>96.404641140037995</v>
      </c>
      <c r="Q1811">
        <v>2045.1816636270701</v>
      </c>
      <c r="R1811">
        <v>0</v>
      </c>
      <c r="S1811">
        <v>0.25593485072014499</v>
      </c>
      <c r="T1811">
        <v>0.5</v>
      </c>
      <c r="U1811">
        <v>41407.629354001998</v>
      </c>
      <c r="V1811">
        <v>4233.4886949069996</v>
      </c>
      <c r="W1811">
        <v>35129.258599430999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102883.746835524</v>
      </c>
      <c r="AF1811">
        <v>55472.766947547498</v>
      </c>
      <c r="AG1811">
        <v>89862.81</v>
      </c>
      <c r="AH1811">
        <v>0</v>
      </c>
      <c r="AI1811">
        <v>35101.974216928204</v>
      </c>
      <c r="AJ1811">
        <v>10275.902</v>
      </c>
      <c r="AK1811">
        <v>293597.2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163.64492023518301</v>
      </c>
      <c r="AT1811">
        <v>75.098763439600503</v>
      </c>
      <c r="AU1811">
        <v>7.2018916934236996</v>
      </c>
      <c r="AV1811">
        <v>81.344265102158701</v>
      </c>
      <c r="AW1811">
        <v>0</v>
      </c>
      <c r="AX1811">
        <v>0</v>
      </c>
      <c r="AY1811">
        <v>0</v>
      </c>
      <c r="AZ1811">
        <v>233.642293435737</v>
      </c>
      <c r="BA1811">
        <v>175.36571625529101</v>
      </c>
      <c r="BB1811">
        <v>58.276577180446203</v>
      </c>
      <c r="BC1811">
        <v>397.28721367091998</v>
      </c>
      <c r="BD1811">
        <v>0</v>
      </c>
      <c r="BE1811">
        <v>8.35912629391186</v>
      </c>
      <c r="BF1811">
        <v>-15.910311875016101</v>
      </c>
      <c r="BG1811">
        <v>0</v>
      </c>
      <c r="BH1811">
        <v>-7.5511855811042299</v>
      </c>
      <c r="BI1811">
        <v>0</v>
      </c>
      <c r="BJ1811">
        <v>0</v>
      </c>
      <c r="BK1811">
        <v>0</v>
      </c>
      <c r="BL1811">
        <v>0</v>
      </c>
      <c r="BM1811">
        <v>288485.22139883001</v>
      </c>
      <c r="BN1811">
        <v>42103.864582768198</v>
      </c>
      <c r="BO1811">
        <v>344469.64140725002</v>
      </c>
      <c r="BP1811">
        <v>-15.910311875016101</v>
      </c>
      <c r="BQ1811">
        <v>0</v>
      </c>
    </row>
    <row r="1812" spans="1:69" x14ac:dyDescent="0.25">
      <c r="A1812">
        <v>19</v>
      </c>
      <c r="B1812" t="str">
        <f>IF(A1812=16,"CT",IF(A1812=20,"Shock",IF(A1812=19,"DecSoly",IF(A1812=18,"NoSoly","SolyTrade"))))</f>
        <v>DecSoly</v>
      </c>
      <c r="C1812" t="s">
        <v>26</v>
      </c>
      <c r="D1812" t="s">
        <v>25</v>
      </c>
      <c r="E1812" t="str" cm="1">
        <f t="array" ref="E1812">INDEX([1]!newIts[NEW],MATCH(indicatorsdb[[#This Row],[Column1]],[1]!newIts[OLD],0),0)</f>
        <v>DS25S</v>
      </c>
      <c r="F1812">
        <v>21</v>
      </c>
      <c r="G1812" t="s">
        <v>90</v>
      </c>
      <c r="H1812" t="str" cm="1">
        <f t="array" ref="H1812">INDEX([1]!fableCountries[ALPHA3],MATCH(F1812,[1]!fableCountries[id],0),0)</f>
        <v>ROEU</v>
      </c>
      <c r="I1812">
        <v>2020</v>
      </c>
      <c r="J1812">
        <v>12448.2965981982</v>
      </c>
      <c r="K1812">
        <v>348.70492921958402</v>
      </c>
      <c r="L1812">
        <v>0</v>
      </c>
      <c r="M1812">
        <v>3034.6529348784802</v>
      </c>
      <c r="N1812">
        <v>3021.1777806413802</v>
      </c>
      <c r="O1812">
        <v>117.652673844273</v>
      </c>
      <c r="P1812">
        <v>93.593909161405307</v>
      </c>
      <c r="Q1812">
        <v>2070.75589285775</v>
      </c>
      <c r="R1812">
        <v>0</v>
      </c>
      <c r="S1812">
        <v>0.25418453950285103</v>
      </c>
      <c r="T1812">
        <v>0.5</v>
      </c>
      <c r="U1812">
        <v>41407.629354001998</v>
      </c>
      <c r="V1812">
        <v>4233.4886949069996</v>
      </c>
      <c r="W1812">
        <v>35129.258599430999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105226.33198158799</v>
      </c>
      <c r="AF1812">
        <v>54980.558257450699</v>
      </c>
      <c r="AG1812">
        <v>89862.81</v>
      </c>
      <c r="AH1812">
        <v>0</v>
      </c>
      <c r="AI1812">
        <v>33251.597760961398</v>
      </c>
      <c r="AJ1812">
        <v>10275.902</v>
      </c>
      <c r="AK1812">
        <v>293597.2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186.324420902951</v>
      </c>
      <c r="AT1812">
        <v>83.820932934329406</v>
      </c>
      <c r="AU1812">
        <v>8.1170684780291804</v>
      </c>
      <c r="AV1812">
        <v>94.386419490592303</v>
      </c>
      <c r="AW1812">
        <v>0</v>
      </c>
      <c r="AX1812">
        <v>0</v>
      </c>
      <c r="AY1812">
        <v>0</v>
      </c>
      <c r="AZ1812">
        <v>233.305783860963</v>
      </c>
      <c r="BA1812">
        <v>176.334901526312</v>
      </c>
      <c r="BB1812">
        <v>56.970882334650298</v>
      </c>
      <c r="BC1812">
        <v>419.63020476391398</v>
      </c>
      <c r="BD1812">
        <v>0</v>
      </c>
      <c r="BE1812">
        <v>27.1715244085613</v>
      </c>
      <c r="BF1812">
        <v>-17.643696366424599</v>
      </c>
      <c r="BG1812">
        <v>0</v>
      </c>
      <c r="BH1812">
        <v>9.5278280421367008</v>
      </c>
      <c r="BI1812">
        <v>0</v>
      </c>
      <c r="BJ1812">
        <v>0</v>
      </c>
      <c r="BK1812">
        <v>0</v>
      </c>
      <c r="BL1812">
        <v>0</v>
      </c>
      <c r="BM1812">
        <v>277580.24853985402</v>
      </c>
      <c r="BN1812">
        <v>40326.440446741297</v>
      </c>
      <c r="BO1812">
        <v>328921.49810143502</v>
      </c>
      <c r="BP1812">
        <v>-17.643696366424599</v>
      </c>
      <c r="BQ1812">
        <v>0</v>
      </c>
    </row>
    <row r="1813" spans="1:69" x14ac:dyDescent="0.25">
      <c r="A1813">
        <v>19</v>
      </c>
      <c r="B1813" t="str">
        <f>IF(A1813=16,"CT",IF(A1813=20,"Shock",IF(A1813=19,"DecSoly",IF(A1813=18,"NoSoly","SolyTrade"))))</f>
        <v>DecSoly</v>
      </c>
      <c r="C1813" t="s">
        <v>26</v>
      </c>
      <c r="D1813" t="s">
        <v>25</v>
      </c>
      <c r="E1813" t="str" cm="1">
        <f t="array" ref="E1813">INDEX([1]!newIts[NEW],MATCH(indicatorsdb[[#This Row],[Column1]],[1]!newIts[OLD],0),0)</f>
        <v>DS25S</v>
      </c>
      <c r="F1813">
        <v>21</v>
      </c>
      <c r="G1813" t="s">
        <v>90</v>
      </c>
      <c r="H1813" t="str" cm="1">
        <f t="array" ref="H1813">INDEX([1]!fableCountries[ALPHA3],MATCH(F1813,[1]!fableCountries[id],0),0)</f>
        <v>ROEU</v>
      </c>
      <c r="I1813">
        <v>2022</v>
      </c>
      <c r="J1813">
        <v>14608.7199607355</v>
      </c>
      <c r="K1813">
        <v>351.91269892552702</v>
      </c>
      <c r="L1813">
        <v>0</v>
      </c>
      <c r="M1813">
        <v>3091.9258601128499</v>
      </c>
      <c r="N1813">
        <v>3078.0058357074099</v>
      </c>
      <c r="O1813">
        <v>121.503738202306</v>
      </c>
      <c r="P1813">
        <v>96.404641140037995</v>
      </c>
      <c r="Q1813">
        <v>2045.1816636270701</v>
      </c>
      <c r="R1813">
        <v>0</v>
      </c>
      <c r="S1813">
        <v>0.25418453950285103</v>
      </c>
      <c r="T1813">
        <v>0.5</v>
      </c>
      <c r="U1813">
        <v>41407.629354001998</v>
      </c>
      <c r="V1813">
        <v>4233.4886949069996</v>
      </c>
      <c r="W1813">
        <v>35129.258599430999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106095.678770475</v>
      </c>
      <c r="AF1813">
        <v>55472.766947547498</v>
      </c>
      <c r="AG1813">
        <v>89862.81</v>
      </c>
      <c r="AH1813">
        <v>0</v>
      </c>
      <c r="AI1813">
        <v>31890.042281977101</v>
      </c>
      <c r="AJ1813">
        <v>10275.902</v>
      </c>
      <c r="AK1813">
        <v>293597.2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188.639686639579</v>
      </c>
      <c r="AT1813">
        <v>85.157310851179503</v>
      </c>
      <c r="AU1813">
        <v>8.1728380658410504</v>
      </c>
      <c r="AV1813">
        <v>95.309537722558304</v>
      </c>
      <c r="AW1813">
        <v>0</v>
      </c>
      <c r="AX1813">
        <v>0</v>
      </c>
      <c r="AY1813">
        <v>0</v>
      </c>
      <c r="AZ1813">
        <v>233.642293435737</v>
      </c>
      <c r="BA1813">
        <v>175.36571625529101</v>
      </c>
      <c r="BB1813">
        <v>58.276577180446203</v>
      </c>
      <c r="BC1813">
        <v>422.28198007531603</v>
      </c>
      <c r="BD1813">
        <v>0</v>
      </c>
      <c r="BE1813">
        <v>10.8610520103013</v>
      </c>
      <c r="BF1813">
        <v>-17.643696366424599</v>
      </c>
      <c r="BG1813">
        <v>0</v>
      </c>
      <c r="BH1813">
        <v>-6.7826443561233098</v>
      </c>
      <c r="BI1813">
        <v>0</v>
      </c>
      <c r="BJ1813">
        <v>0</v>
      </c>
      <c r="BK1813">
        <v>0</v>
      </c>
      <c r="BL1813">
        <v>0</v>
      </c>
      <c r="BM1813">
        <v>288485.22139883001</v>
      </c>
      <c r="BN1813">
        <v>42103.864582768198</v>
      </c>
      <c r="BO1813">
        <v>344469.64140725002</v>
      </c>
      <c r="BP1813">
        <v>-17.643696366424599</v>
      </c>
      <c r="BQ1813">
        <v>0</v>
      </c>
    </row>
    <row r="1814" spans="1:69" x14ac:dyDescent="0.25">
      <c r="A1814">
        <v>19</v>
      </c>
      <c r="B1814" t="str">
        <f>IF(A1814=16,"CT",IF(A1814=20,"Shock",IF(A1814=19,"DecSoly",IF(A1814=18,"NoSoly","SolyTrade"))))</f>
        <v>DecSoly</v>
      </c>
      <c r="C1814" t="s">
        <v>24</v>
      </c>
      <c r="D1814" t="s">
        <v>23</v>
      </c>
      <c r="E1814" t="str" cm="1">
        <f t="array" ref="E1814">INDEX([1]!newIts[NEW],MATCH(indicatorsdb[[#This Row],[Column1]],[1]!newIts[OLD],0),0)</f>
        <v>DS50</v>
      </c>
      <c r="F1814">
        <v>21</v>
      </c>
      <c r="G1814" t="s">
        <v>90</v>
      </c>
      <c r="H1814" t="str" cm="1">
        <f t="array" ref="H1814">INDEX([1]!fableCountries[ALPHA3],MATCH(F1814,[1]!fableCountries[id],0),0)</f>
        <v>ROEU</v>
      </c>
      <c r="I1814">
        <v>2020</v>
      </c>
      <c r="J1814">
        <v>12448.2965981982</v>
      </c>
      <c r="K1814">
        <v>348.70492921958402</v>
      </c>
      <c r="L1814">
        <v>0</v>
      </c>
      <c r="M1814">
        <v>3034.6529348784802</v>
      </c>
      <c r="N1814">
        <v>3021.17598459185</v>
      </c>
      <c r="O1814">
        <v>117.652666167614</v>
      </c>
      <c r="P1814">
        <v>93.593697959962796</v>
      </c>
      <c r="Q1814">
        <v>2070.75589285775</v>
      </c>
      <c r="R1814">
        <v>0</v>
      </c>
      <c r="S1814">
        <v>0.26096748334251901</v>
      </c>
      <c r="T1814">
        <v>0.5</v>
      </c>
      <c r="U1814">
        <v>41407.629354001998</v>
      </c>
      <c r="V1814">
        <v>4233.4886949069996</v>
      </c>
      <c r="W1814">
        <v>35129.258599430999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100867.18481472001</v>
      </c>
      <c r="AF1814">
        <v>55051.938600013404</v>
      </c>
      <c r="AG1814">
        <v>89862.81</v>
      </c>
      <c r="AH1814">
        <v>0</v>
      </c>
      <c r="AI1814">
        <v>37539.364585266099</v>
      </c>
      <c r="AJ1814">
        <v>10275.902</v>
      </c>
      <c r="AK1814">
        <v>293597.2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144.104711051696</v>
      </c>
      <c r="AT1814">
        <v>66.940188008645293</v>
      </c>
      <c r="AU1814">
        <v>6.40528898778458</v>
      </c>
      <c r="AV1814">
        <v>70.759234055265907</v>
      </c>
      <c r="AW1814">
        <v>0</v>
      </c>
      <c r="AX1814">
        <v>0</v>
      </c>
      <c r="AY1814">
        <v>0</v>
      </c>
      <c r="AZ1814">
        <v>233.61971937910599</v>
      </c>
      <c r="BA1814">
        <v>176.571310383651</v>
      </c>
      <c r="BB1814">
        <v>57.048408995454999</v>
      </c>
      <c r="BC1814">
        <v>377.72443043080199</v>
      </c>
      <c r="BD1814">
        <v>0</v>
      </c>
      <c r="BE1814">
        <v>3.1862587517707399</v>
      </c>
      <c r="BF1814">
        <v>-15.406734539031699</v>
      </c>
      <c r="BG1814">
        <v>0</v>
      </c>
      <c r="BH1814">
        <v>-12.220475787261</v>
      </c>
      <c r="BI1814">
        <v>0</v>
      </c>
      <c r="BJ1814">
        <v>0</v>
      </c>
      <c r="BK1814">
        <v>0</v>
      </c>
      <c r="BL1814">
        <v>0</v>
      </c>
      <c r="BM1814">
        <v>277493.47168538801</v>
      </c>
      <c r="BN1814">
        <v>40120.801742621501</v>
      </c>
      <c r="BO1814">
        <v>328866.03596037702</v>
      </c>
      <c r="BP1814">
        <v>-15.406734539031699</v>
      </c>
      <c r="BQ1814">
        <v>0</v>
      </c>
    </row>
    <row r="1815" spans="1:69" x14ac:dyDescent="0.25">
      <c r="A1815">
        <v>19</v>
      </c>
      <c r="B1815" t="str">
        <f>IF(A1815=16,"CT",IF(A1815=20,"Shock",IF(A1815=19,"DecSoly",IF(A1815=18,"NoSoly","SolyTrade"))))</f>
        <v>DecSoly</v>
      </c>
      <c r="C1815" t="s">
        <v>24</v>
      </c>
      <c r="D1815" t="s">
        <v>23</v>
      </c>
      <c r="E1815" t="str" cm="1">
        <f t="array" ref="E1815">INDEX([1]!newIts[NEW],MATCH(indicatorsdb[[#This Row],[Column1]],[1]!newIts[OLD],0),0)</f>
        <v>DS50</v>
      </c>
      <c r="F1815">
        <v>21</v>
      </c>
      <c r="G1815" t="s">
        <v>90</v>
      </c>
      <c r="H1815" t="str" cm="1">
        <f t="array" ref="H1815">INDEX([1]!fableCountries[ALPHA3],MATCH(F1815,[1]!fableCountries[id],0),0)</f>
        <v>ROEU</v>
      </c>
      <c r="I1815">
        <v>2022</v>
      </c>
      <c r="J1815">
        <v>14608.7199607355</v>
      </c>
      <c r="K1815">
        <v>351.91269892552702</v>
      </c>
      <c r="L1815">
        <v>0</v>
      </c>
      <c r="M1815">
        <v>3091.9258601128499</v>
      </c>
      <c r="N1815">
        <v>3078.0039868224198</v>
      </c>
      <c r="O1815">
        <v>121.50373053071201</v>
      </c>
      <c r="P1815">
        <v>96.404422715010696</v>
      </c>
      <c r="Q1815">
        <v>2045.1816636270701</v>
      </c>
      <c r="R1815">
        <v>0</v>
      </c>
      <c r="S1815">
        <v>0.26185602021915699</v>
      </c>
      <c r="T1815">
        <v>0.5</v>
      </c>
      <c r="U1815">
        <v>41407.629354001998</v>
      </c>
      <c r="V1815">
        <v>4233.4886949069996</v>
      </c>
      <c r="W1815">
        <v>35129.258599430999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100102.337411528</v>
      </c>
      <c r="AF1815">
        <v>55552.890214699102</v>
      </c>
      <c r="AG1815">
        <v>89862.81</v>
      </c>
      <c r="AH1815">
        <v>0</v>
      </c>
      <c r="AI1815">
        <v>37803.260373772799</v>
      </c>
      <c r="AJ1815">
        <v>10275.902</v>
      </c>
      <c r="AK1815">
        <v>293597.2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143.42976872343999</v>
      </c>
      <c r="AT1815">
        <v>67.061638033890802</v>
      </c>
      <c r="AU1815">
        <v>6.4210519117671598</v>
      </c>
      <c r="AV1815">
        <v>69.947078777781996</v>
      </c>
      <c r="AW1815">
        <v>0</v>
      </c>
      <c r="AX1815">
        <v>0</v>
      </c>
      <c r="AY1815">
        <v>0</v>
      </c>
      <c r="AZ1815">
        <v>233.99488313747401</v>
      </c>
      <c r="BA1815">
        <v>175.628354787934</v>
      </c>
      <c r="BB1815">
        <v>58.366528349540197</v>
      </c>
      <c r="BC1815">
        <v>377.42465186091403</v>
      </c>
      <c r="BD1815">
        <v>0</v>
      </c>
      <c r="BE1815">
        <v>0</v>
      </c>
      <c r="BF1815">
        <v>-16.206664815367098</v>
      </c>
      <c r="BG1815">
        <v>0</v>
      </c>
      <c r="BH1815">
        <v>-16.206664815367098</v>
      </c>
      <c r="BI1815">
        <v>0</v>
      </c>
      <c r="BJ1815">
        <v>0</v>
      </c>
      <c r="BK1815">
        <v>0</v>
      </c>
      <c r="BL1815">
        <v>0</v>
      </c>
      <c r="BM1815">
        <v>288544.00067805999</v>
      </c>
      <c r="BN1815">
        <v>41909.181357846501</v>
      </c>
      <c r="BO1815">
        <v>344455.32205312903</v>
      </c>
      <c r="BP1815">
        <v>-16.206664815367098</v>
      </c>
      <c r="BQ1815">
        <v>0</v>
      </c>
    </row>
    <row r="1816" spans="1:69" x14ac:dyDescent="0.25">
      <c r="A1816">
        <v>19</v>
      </c>
      <c r="B1816" t="str">
        <f>IF(A1816=16,"CT",IF(A1816=20,"Shock",IF(A1816=19,"DecSoly",IF(A1816=18,"NoSoly","SolyTrade"))))</f>
        <v>DecSoly</v>
      </c>
      <c r="C1816" t="s">
        <v>22</v>
      </c>
      <c r="D1816" t="s">
        <v>21</v>
      </c>
      <c r="E1816" t="str" cm="1">
        <f t="array" ref="E1816">INDEX([1]!newIts[NEW],MATCH(indicatorsdb[[#This Row],[Column1]],[1]!newIts[OLD],0),0)</f>
        <v>DS50M</v>
      </c>
      <c r="F1816">
        <v>21</v>
      </c>
      <c r="G1816" t="s">
        <v>90</v>
      </c>
      <c r="H1816" t="str" cm="1">
        <f t="array" ref="H1816">INDEX([1]!fableCountries[ALPHA3],MATCH(F1816,[1]!fableCountries[id],0),0)</f>
        <v>ROEU</v>
      </c>
      <c r="I1816">
        <v>2020</v>
      </c>
      <c r="J1816">
        <v>12448.2965981982</v>
      </c>
      <c r="K1816">
        <v>348.70492921958402</v>
      </c>
      <c r="L1816">
        <v>0</v>
      </c>
      <c r="M1816">
        <v>3034.6529348784802</v>
      </c>
      <c r="N1816">
        <v>3021.17598459185</v>
      </c>
      <c r="O1816">
        <v>117.652666167614</v>
      </c>
      <c r="P1816">
        <v>93.593697959962796</v>
      </c>
      <c r="Q1816">
        <v>2070.75589285775</v>
      </c>
      <c r="R1816">
        <v>0</v>
      </c>
      <c r="S1816">
        <v>0.256979516697942</v>
      </c>
      <c r="T1816">
        <v>0.5</v>
      </c>
      <c r="U1816">
        <v>41407.629354001998</v>
      </c>
      <c r="V1816">
        <v>4233.4886949069996</v>
      </c>
      <c r="W1816">
        <v>35129.258599430999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102613.10575508099</v>
      </c>
      <c r="AF1816">
        <v>55051.938600013404</v>
      </c>
      <c r="AG1816">
        <v>89862.81</v>
      </c>
      <c r="AH1816">
        <v>0</v>
      </c>
      <c r="AI1816">
        <v>35793.443644905397</v>
      </c>
      <c r="AJ1816">
        <v>10275.902</v>
      </c>
      <c r="AK1816">
        <v>293597.2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162.57691429123199</v>
      </c>
      <c r="AT1816">
        <v>74.357689727650694</v>
      </c>
      <c r="AU1816">
        <v>7.1623404224721003</v>
      </c>
      <c r="AV1816">
        <v>81.056884141108895</v>
      </c>
      <c r="AW1816">
        <v>0</v>
      </c>
      <c r="AX1816">
        <v>0</v>
      </c>
      <c r="AY1816">
        <v>0</v>
      </c>
      <c r="AZ1816">
        <v>233.61971937910599</v>
      </c>
      <c r="BA1816">
        <v>176.571310383651</v>
      </c>
      <c r="BB1816">
        <v>57.048408995454999</v>
      </c>
      <c r="BC1816">
        <v>396.19663367033797</v>
      </c>
      <c r="BD1816">
        <v>0</v>
      </c>
      <c r="BE1816">
        <v>13.527540034022399</v>
      </c>
      <c r="BF1816">
        <v>-15.910311875016101</v>
      </c>
      <c r="BG1816">
        <v>0</v>
      </c>
      <c r="BH1816">
        <v>-2.38277184099364</v>
      </c>
      <c r="BI1816">
        <v>0</v>
      </c>
      <c r="BJ1816">
        <v>0</v>
      </c>
      <c r="BK1816">
        <v>0</v>
      </c>
      <c r="BL1816">
        <v>0</v>
      </c>
      <c r="BM1816">
        <v>277493.47168538801</v>
      </c>
      <c r="BN1816">
        <v>40120.801742621501</v>
      </c>
      <c r="BO1816">
        <v>328866.03596037702</v>
      </c>
      <c r="BP1816">
        <v>-15.910311875016101</v>
      </c>
      <c r="BQ1816">
        <v>0</v>
      </c>
    </row>
    <row r="1817" spans="1:69" x14ac:dyDescent="0.25">
      <c r="A1817">
        <v>19</v>
      </c>
      <c r="B1817" t="str">
        <f>IF(A1817=16,"CT",IF(A1817=20,"Shock",IF(A1817=19,"DecSoly",IF(A1817=18,"NoSoly","SolyTrade"))))</f>
        <v>DecSoly</v>
      </c>
      <c r="C1817" t="s">
        <v>22</v>
      </c>
      <c r="D1817" t="s">
        <v>21</v>
      </c>
      <c r="E1817" t="str" cm="1">
        <f t="array" ref="E1817">INDEX([1]!newIts[NEW],MATCH(indicatorsdb[[#This Row],[Column1]],[1]!newIts[OLD],0),0)</f>
        <v>DS50M</v>
      </c>
      <c r="F1817">
        <v>21</v>
      </c>
      <c r="G1817" t="s">
        <v>90</v>
      </c>
      <c r="H1817" t="str" cm="1">
        <f t="array" ref="H1817">INDEX([1]!fableCountries[ALPHA3],MATCH(F1817,[1]!fableCountries[id],0),0)</f>
        <v>ROEU</v>
      </c>
      <c r="I1817">
        <v>2022</v>
      </c>
      <c r="J1817">
        <v>14608.7199607355</v>
      </c>
      <c r="K1817">
        <v>351.91269892552702</v>
      </c>
      <c r="L1817">
        <v>0</v>
      </c>
      <c r="M1817">
        <v>3091.9258601128499</v>
      </c>
      <c r="N1817">
        <v>3078.0039868224198</v>
      </c>
      <c r="O1817">
        <v>121.50373053071201</v>
      </c>
      <c r="P1817">
        <v>96.404422715010696</v>
      </c>
      <c r="Q1817">
        <v>2045.1816636270701</v>
      </c>
      <c r="R1817">
        <v>0</v>
      </c>
      <c r="S1817">
        <v>0.25527413537410998</v>
      </c>
      <c r="T1817">
        <v>0.5</v>
      </c>
      <c r="U1817">
        <v>41407.629354001998</v>
      </c>
      <c r="V1817">
        <v>4233.4886949069996</v>
      </c>
      <c r="W1817">
        <v>35129.258599430999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103240.954229166</v>
      </c>
      <c r="AF1817">
        <v>55552.890214699102</v>
      </c>
      <c r="AG1817">
        <v>89862.81</v>
      </c>
      <c r="AH1817">
        <v>0</v>
      </c>
      <c r="AI1817">
        <v>34664.643556135197</v>
      </c>
      <c r="AJ1817">
        <v>10275.902</v>
      </c>
      <c r="AK1817">
        <v>293597.2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164.476353628835</v>
      </c>
      <c r="AT1817">
        <v>75.543713695037297</v>
      </c>
      <c r="AU1817">
        <v>7.2090731974946598</v>
      </c>
      <c r="AV1817">
        <v>81.723566736303297</v>
      </c>
      <c r="AW1817">
        <v>0</v>
      </c>
      <c r="AX1817">
        <v>0</v>
      </c>
      <c r="AY1817">
        <v>0</v>
      </c>
      <c r="AZ1817">
        <v>233.99488313747401</v>
      </c>
      <c r="BA1817">
        <v>175.628354787934</v>
      </c>
      <c r="BB1817">
        <v>58.366528349540197</v>
      </c>
      <c r="BC1817">
        <v>398.471236766309</v>
      </c>
      <c r="BD1817">
        <v>0</v>
      </c>
      <c r="BE1817">
        <v>8.8186050832909508</v>
      </c>
      <c r="BF1817">
        <v>-15.910311875016101</v>
      </c>
      <c r="BG1817">
        <v>0</v>
      </c>
      <c r="BH1817">
        <v>-7.09170679172514</v>
      </c>
      <c r="BI1817">
        <v>0</v>
      </c>
      <c r="BJ1817">
        <v>0</v>
      </c>
      <c r="BK1817">
        <v>0</v>
      </c>
      <c r="BL1817">
        <v>0</v>
      </c>
      <c r="BM1817">
        <v>288544.00067805999</v>
      </c>
      <c r="BN1817">
        <v>41909.181357846501</v>
      </c>
      <c r="BO1817">
        <v>344455.32205312903</v>
      </c>
      <c r="BP1817">
        <v>-15.910311875016101</v>
      </c>
      <c r="BQ1817">
        <v>0</v>
      </c>
    </row>
    <row r="1818" spans="1:69" x14ac:dyDescent="0.25">
      <c r="A1818">
        <v>19</v>
      </c>
      <c r="B1818" t="str">
        <f>IF(A1818=16,"CT",IF(A1818=20,"Shock",IF(A1818=19,"DecSoly",IF(A1818=18,"NoSoly","SolyTrade"))))</f>
        <v>DecSoly</v>
      </c>
      <c r="C1818" t="s">
        <v>20</v>
      </c>
      <c r="D1818" t="s">
        <v>19</v>
      </c>
      <c r="E1818" t="str" cm="1">
        <f t="array" ref="E1818">INDEX([1]!newIts[NEW],MATCH(indicatorsdb[[#This Row],[Column1]],[1]!newIts[OLD],0),0)</f>
        <v>DS50S</v>
      </c>
      <c r="F1818">
        <v>21</v>
      </c>
      <c r="G1818" t="s">
        <v>90</v>
      </c>
      <c r="H1818" t="str" cm="1">
        <f t="array" ref="H1818">INDEX([1]!fableCountries[ALPHA3],MATCH(F1818,[1]!fableCountries[id],0),0)</f>
        <v>ROEU</v>
      </c>
      <c r="I1818">
        <v>2020</v>
      </c>
      <c r="J1818">
        <v>12448.2965981982</v>
      </c>
      <c r="K1818">
        <v>348.70492921958402</v>
      </c>
      <c r="L1818">
        <v>0</v>
      </c>
      <c r="M1818">
        <v>3034.6529348784802</v>
      </c>
      <c r="N1818">
        <v>3021.17598459185</v>
      </c>
      <c r="O1818">
        <v>117.652666167614</v>
      </c>
      <c r="P1818">
        <v>93.593697959962796</v>
      </c>
      <c r="Q1818">
        <v>2070.75589285775</v>
      </c>
      <c r="R1818">
        <v>0</v>
      </c>
      <c r="S1818">
        <v>0.25418453950285103</v>
      </c>
      <c r="T1818">
        <v>0.5</v>
      </c>
      <c r="U1818">
        <v>41407.629354001998</v>
      </c>
      <c r="V1818">
        <v>4233.4886949069996</v>
      </c>
      <c r="W1818">
        <v>35129.258599430999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105515.530509269</v>
      </c>
      <c r="AF1818">
        <v>55051.938600013404</v>
      </c>
      <c r="AG1818">
        <v>89862.81</v>
      </c>
      <c r="AH1818">
        <v>0</v>
      </c>
      <c r="AI1818">
        <v>32891.018890717402</v>
      </c>
      <c r="AJ1818">
        <v>10275.902</v>
      </c>
      <c r="AK1818">
        <v>293597.2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186.996654087065</v>
      </c>
      <c r="AT1818">
        <v>84.180256486556303</v>
      </c>
      <c r="AU1818">
        <v>8.1228918734773199</v>
      </c>
      <c r="AV1818">
        <v>94.693505727031805</v>
      </c>
      <c r="AW1818">
        <v>0</v>
      </c>
      <c r="AX1818">
        <v>0</v>
      </c>
      <c r="AY1818">
        <v>0</v>
      </c>
      <c r="AZ1818">
        <v>233.61971937910599</v>
      </c>
      <c r="BA1818">
        <v>176.571310383651</v>
      </c>
      <c r="BB1818">
        <v>57.048408995454999</v>
      </c>
      <c r="BC1818">
        <v>420.61637346617101</v>
      </c>
      <c r="BD1818">
        <v>0</v>
      </c>
      <c r="BE1818">
        <v>30.165783137085199</v>
      </c>
      <c r="BF1818">
        <v>-17.643696366424599</v>
      </c>
      <c r="BG1818">
        <v>0</v>
      </c>
      <c r="BH1818">
        <v>12.5220867706606</v>
      </c>
      <c r="BI1818">
        <v>0</v>
      </c>
      <c r="BJ1818">
        <v>0</v>
      </c>
      <c r="BK1818">
        <v>0</v>
      </c>
      <c r="BL1818">
        <v>0</v>
      </c>
      <c r="BM1818">
        <v>277493.47168538801</v>
      </c>
      <c r="BN1818">
        <v>40120.801742621501</v>
      </c>
      <c r="BO1818">
        <v>328866.03596037702</v>
      </c>
      <c r="BP1818">
        <v>-17.643696366424599</v>
      </c>
      <c r="BQ1818">
        <v>0</v>
      </c>
    </row>
    <row r="1819" spans="1:69" x14ac:dyDescent="0.25">
      <c r="A1819">
        <v>19</v>
      </c>
      <c r="B1819" t="str">
        <f>IF(A1819=16,"CT",IF(A1819=20,"Shock",IF(A1819=19,"DecSoly",IF(A1819=18,"NoSoly","SolyTrade"))))</f>
        <v>DecSoly</v>
      </c>
      <c r="C1819" t="s">
        <v>20</v>
      </c>
      <c r="D1819" t="s">
        <v>19</v>
      </c>
      <c r="E1819" t="str" cm="1">
        <f t="array" ref="E1819">INDEX([1]!newIts[NEW],MATCH(indicatorsdb[[#This Row],[Column1]],[1]!newIts[OLD],0),0)</f>
        <v>DS50S</v>
      </c>
      <c r="F1819">
        <v>21</v>
      </c>
      <c r="G1819" t="s">
        <v>90</v>
      </c>
      <c r="H1819" t="str" cm="1">
        <f t="array" ref="H1819">INDEX([1]!fableCountries[ALPHA3],MATCH(F1819,[1]!fableCountries[id],0),0)</f>
        <v>ROEU</v>
      </c>
      <c r="I1819">
        <v>2022</v>
      </c>
      <c r="J1819">
        <v>14608.7199607355</v>
      </c>
      <c r="K1819">
        <v>351.91269892552702</v>
      </c>
      <c r="L1819">
        <v>0</v>
      </c>
      <c r="M1819">
        <v>3091.9258601128499</v>
      </c>
      <c r="N1819">
        <v>3078.0039868224198</v>
      </c>
      <c r="O1819">
        <v>121.50373053071201</v>
      </c>
      <c r="P1819">
        <v>96.404422715010696</v>
      </c>
      <c r="Q1819">
        <v>2045.1816636270701</v>
      </c>
      <c r="R1819">
        <v>0</v>
      </c>
      <c r="S1819">
        <v>0.25418453950285103</v>
      </c>
      <c r="T1819">
        <v>0.5</v>
      </c>
      <c r="U1819">
        <v>41407.629354001998</v>
      </c>
      <c r="V1819">
        <v>4233.4886949069996</v>
      </c>
      <c r="W1819">
        <v>35129.258599430999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106404.90551421999</v>
      </c>
      <c r="AF1819">
        <v>55552.890214699102</v>
      </c>
      <c r="AG1819">
        <v>89862.81</v>
      </c>
      <c r="AH1819">
        <v>0</v>
      </c>
      <c r="AI1819">
        <v>31500.6922710814</v>
      </c>
      <c r="AJ1819">
        <v>10275.902</v>
      </c>
      <c r="AK1819">
        <v>293597.2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189.38254072047499</v>
      </c>
      <c r="AT1819">
        <v>85.565564109346795</v>
      </c>
      <c r="AU1819">
        <v>8.1790856368984208</v>
      </c>
      <c r="AV1819">
        <v>95.637890974230004</v>
      </c>
      <c r="AW1819">
        <v>0</v>
      </c>
      <c r="AX1819">
        <v>0</v>
      </c>
      <c r="AY1819">
        <v>0</v>
      </c>
      <c r="AZ1819">
        <v>233.99488313747401</v>
      </c>
      <c r="BA1819">
        <v>175.628354787934</v>
      </c>
      <c r="BB1819">
        <v>58.366528349540197</v>
      </c>
      <c r="BC1819">
        <v>423.377423857949</v>
      </c>
      <c r="BD1819">
        <v>0</v>
      </c>
      <c r="BE1819">
        <v>11.0938737476891</v>
      </c>
      <c r="BF1819">
        <v>-17.643696366424599</v>
      </c>
      <c r="BG1819">
        <v>0</v>
      </c>
      <c r="BH1819">
        <v>-6.5498226187355</v>
      </c>
      <c r="BI1819">
        <v>0</v>
      </c>
      <c r="BJ1819">
        <v>0</v>
      </c>
      <c r="BK1819">
        <v>0</v>
      </c>
      <c r="BL1819">
        <v>0</v>
      </c>
      <c r="BM1819">
        <v>288544.00067806098</v>
      </c>
      <c r="BN1819">
        <v>41909.181357846501</v>
      </c>
      <c r="BO1819">
        <v>344455.32205312903</v>
      </c>
      <c r="BP1819">
        <v>-17.643696366424599</v>
      </c>
      <c r="BQ1819">
        <v>0</v>
      </c>
    </row>
    <row r="1820" spans="1:69" x14ac:dyDescent="0.25">
      <c r="A1820">
        <v>19</v>
      </c>
      <c r="B1820" t="str">
        <f>IF(A1820=16,"CT",IF(A1820=20,"Shock",IF(A1820=19,"DecSoly",IF(A1820=18,"NoSoly","SolyTrade"))))</f>
        <v>DecSoly</v>
      </c>
      <c r="C1820" t="s">
        <v>18</v>
      </c>
      <c r="D1820" t="s">
        <v>17</v>
      </c>
      <c r="E1820" t="str" cm="1">
        <f t="array" ref="E1820">INDEX([1]!newIts[NEW],MATCH(indicatorsdb[[#This Row],[Column1]],[1]!newIts[OLD],0),0)</f>
        <v>DS75</v>
      </c>
      <c r="F1820">
        <v>21</v>
      </c>
      <c r="G1820" t="s">
        <v>90</v>
      </c>
      <c r="H1820" t="str" cm="1">
        <f t="array" ref="H1820">INDEX([1]!fableCountries[ALPHA3],MATCH(F1820,[1]!fableCountries[id],0),0)</f>
        <v>ROEU</v>
      </c>
      <c r="I1820">
        <v>2020</v>
      </c>
      <c r="J1820">
        <v>12448.2965981982</v>
      </c>
      <c r="K1820">
        <v>348.70492921958402</v>
      </c>
      <c r="L1820">
        <v>0</v>
      </c>
      <c r="M1820">
        <v>3034.6529348784802</v>
      </c>
      <c r="N1820">
        <v>3021.17419157311</v>
      </c>
      <c r="O1820">
        <v>117.65265865888</v>
      </c>
      <c r="P1820">
        <v>93.593487096158299</v>
      </c>
      <c r="Q1820">
        <v>2070.75589285775</v>
      </c>
      <c r="R1820">
        <v>0</v>
      </c>
      <c r="S1820">
        <v>0.26038417379609102</v>
      </c>
      <c r="T1820">
        <v>0.5</v>
      </c>
      <c r="U1820">
        <v>41407.629354001998</v>
      </c>
      <c r="V1820">
        <v>4233.4886949069996</v>
      </c>
      <c r="W1820">
        <v>35129.258599430999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101181.899838853</v>
      </c>
      <c r="AF1820">
        <v>55123.318966153303</v>
      </c>
      <c r="AG1820">
        <v>89862.81</v>
      </c>
      <c r="AH1820">
        <v>0</v>
      </c>
      <c r="AI1820">
        <v>37153.269194993802</v>
      </c>
      <c r="AJ1820">
        <v>10275.902</v>
      </c>
      <c r="AK1820">
        <v>293597.2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144.82403722529099</v>
      </c>
      <c r="AT1820">
        <v>67.319026251481901</v>
      </c>
      <c r="AU1820">
        <v>6.4115959215421903</v>
      </c>
      <c r="AV1820">
        <v>71.093415052267204</v>
      </c>
      <c r="AW1820">
        <v>0</v>
      </c>
      <c r="AX1820">
        <v>0</v>
      </c>
      <c r="AY1820">
        <v>0</v>
      </c>
      <c r="AZ1820">
        <v>233.93365496464099</v>
      </c>
      <c r="BA1820">
        <v>176.80771929715399</v>
      </c>
      <c r="BB1820">
        <v>57.125935667487298</v>
      </c>
      <c r="BC1820">
        <v>378.75769218993202</v>
      </c>
      <c r="BD1820">
        <v>0</v>
      </c>
      <c r="BE1820">
        <v>6.3140397383437996</v>
      </c>
      <c r="BF1820">
        <v>-15.406734539031699</v>
      </c>
      <c r="BG1820">
        <v>0</v>
      </c>
      <c r="BH1820">
        <v>-9.09269480068793</v>
      </c>
      <c r="BI1820">
        <v>0</v>
      </c>
      <c r="BJ1820">
        <v>0</v>
      </c>
      <c r="BK1820">
        <v>0</v>
      </c>
      <c r="BL1820">
        <v>0</v>
      </c>
      <c r="BM1820">
        <v>277406.694896709</v>
      </c>
      <c r="BN1820">
        <v>39915.163052129203</v>
      </c>
      <c r="BO1820">
        <v>328810.573858071</v>
      </c>
      <c r="BP1820">
        <v>-15.406734539031699</v>
      </c>
      <c r="BQ1820">
        <v>0</v>
      </c>
    </row>
    <row r="1821" spans="1:69" x14ac:dyDescent="0.25">
      <c r="A1821">
        <v>19</v>
      </c>
      <c r="B1821" t="str">
        <f>IF(A1821=16,"CT",IF(A1821=20,"Shock",IF(A1821=19,"DecSoly",IF(A1821=18,"NoSoly","SolyTrade"))))</f>
        <v>DecSoly</v>
      </c>
      <c r="C1821" t="s">
        <v>18</v>
      </c>
      <c r="D1821" t="s">
        <v>17</v>
      </c>
      <c r="E1821" t="str" cm="1">
        <f t="array" ref="E1821">INDEX([1]!newIts[NEW],MATCH(indicatorsdb[[#This Row],[Column1]],[1]!newIts[OLD],0),0)</f>
        <v>DS75</v>
      </c>
      <c r="F1821">
        <v>21</v>
      </c>
      <c r="G1821" t="s">
        <v>90</v>
      </c>
      <c r="H1821" t="str" cm="1">
        <f t="array" ref="H1821">INDEX([1]!fableCountries[ALPHA3],MATCH(F1821,[1]!fableCountries[id],0),0)</f>
        <v>ROEU</v>
      </c>
      <c r="I1821">
        <v>2022</v>
      </c>
      <c r="J1821">
        <v>14608.7199607355</v>
      </c>
      <c r="K1821">
        <v>351.91269892552702</v>
      </c>
      <c r="L1821">
        <v>0</v>
      </c>
      <c r="M1821">
        <v>3091.9258601128499</v>
      </c>
      <c r="N1821">
        <v>3078.0021402195698</v>
      </c>
      <c r="O1821">
        <v>121.50372298547001</v>
      </c>
      <c r="P1821">
        <v>96.404204544444397</v>
      </c>
      <c r="Q1821">
        <v>2045.1816636270701</v>
      </c>
      <c r="R1821">
        <v>0</v>
      </c>
      <c r="S1821">
        <v>0.26107800679773002</v>
      </c>
      <c r="T1821">
        <v>0.5</v>
      </c>
      <c r="U1821">
        <v>41407.629354001998</v>
      </c>
      <c r="V1821">
        <v>4233.4886949069996</v>
      </c>
      <c r="W1821">
        <v>35129.258599430999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100466.136659182</v>
      </c>
      <c r="AF1821">
        <v>55633.013481850699</v>
      </c>
      <c r="AG1821">
        <v>89862.81</v>
      </c>
      <c r="AH1821">
        <v>0</v>
      </c>
      <c r="AI1821">
        <v>37359.337858966901</v>
      </c>
      <c r="AJ1821">
        <v>10275.902</v>
      </c>
      <c r="AK1821">
        <v>293597.2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144.269515710479</v>
      </c>
      <c r="AT1821">
        <v>67.507783800530703</v>
      </c>
      <c r="AU1821">
        <v>6.4283519200630401</v>
      </c>
      <c r="AV1821">
        <v>70.333379989885103</v>
      </c>
      <c r="AW1821">
        <v>0</v>
      </c>
      <c r="AX1821">
        <v>0</v>
      </c>
      <c r="AY1821">
        <v>0</v>
      </c>
      <c r="AZ1821">
        <v>234.34747283921101</v>
      </c>
      <c r="BA1821">
        <v>175.890993320576</v>
      </c>
      <c r="BB1821">
        <v>58.456479518634303</v>
      </c>
      <c r="BC1821">
        <v>378.61698854968898</v>
      </c>
      <c r="BD1821">
        <v>0</v>
      </c>
      <c r="BE1821">
        <v>0</v>
      </c>
      <c r="BF1821">
        <v>-16.031377183951498</v>
      </c>
      <c r="BG1821">
        <v>0</v>
      </c>
      <c r="BH1821">
        <v>-16.031377183951498</v>
      </c>
      <c r="BI1821">
        <v>0</v>
      </c>
      <c r="BJ1821">
        <v>0</v>
      </c>
      <c r="BK1821">
        <v>0</v>
      </c>
      <c r="BL1821">
        <v>0</v>
      </c>
      <c r="BM1821">
        <v>288555.67844055302</v>
      </c>
      <c r="BN1821">
        <v>41713.972337949403</v>
      </c>
      <c r="BO1821">
        <v>344430.78160360502</v>
      </c>
      <c r="BP1821">
        <v>-16.031377183951498</v>
      </c>
      <c r="BQ1821">
        <v>0</v>
      </c>
    </row>
    <row r="1822" spans="1:69" x14ac:dyDescent="0.25">
      <c r="A1822">
        <v>19</v>
      </c>
      <c r="B1822" t="str">
        <f>IF(A1822=16,"CT",IF(A1822=20,"Shock",IF(A1822=19,"DecSoly",IF(A1822=18,"NoSoly","SolyTrade"))))</f>
        <v>DecSoly</v>
      </c>
      <c r="C1822" t="s">
        <v>16</v>
      </c>
      <c r="D1822" t="s">
        <v>15</v>
      </c>
      <c r="E1822" t="str" cm="1">
        <f t="array" ref="E1822">INDEX([1]!newIts[NEW],MATCH(indicatorsdb[[#This Row],[Column1]],[1]!newIts[OLD],0),0)</f>
        <v>DS75M</v>
      </c>
      <c r="F1822">
        <v>21</v>
      </c>
      <c r="G1822" t="s">
        <v>90</v>
      </c>
      <c r="H1822" t="str" cm="1">
        <f t="array" ref="H1822">INDEX([1]!fableCountries[ALPHA3],MATCH(F1822,[1]!fableCountries[id],0),0)</f>
        <v>ROEU</v>
      </c>
      <c r="I1822">
        <v>2020</v>
      </c>
      <c r="J1822">
        <v>12448.2965981982</v>
      </c>
      <c r="K1822">
        <v>348.70492921958402</v>
      </c>
      <c r="L1822">
        <v>0</v>
      </c>
      <c r="M1822">
        <v>3034.6529348784802</v>
      </c>
      <c r="N1822">
        <v>3021.17419157311</v>
      </c>
      <c r="O1822">
        <v>117.65265865888</v>
      </c>
      <c r="P1822">
        <v>93.593487096158299</v>
      </c>
      <c r="Q1822">
        <v>2070.75589285775</v>
      </c>
      <c r="R1822">
        <v>0</v>
      </c>
      <c r="S1822">
        <v>0.25640162863681798</v>
      </c>
      <c r="T1822">
        <v>0.5</v>
      </c>
      <c r="U1822">
        <v>41407.629354001998</v>
      </c>
      <c r="V1822">
        <v>4233.4886949069996</v>
      </c>
      <c r="W1822">
        <v>35129.258599430999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102924.23227205301</v>
      </c>
      <c r="AF1822">
        <v>55123.318966153303</v>
      </c>
      <c r="AG1822">
        <v>89862.81</v>
      </c>
      <c r="AH1822">
        <v>0</v>
      </c>
      <c r="AI1822">
        <v>35410.936761793302</v>
      </c>
      <c r="AJ1822">
        <v>10275.902</v>
      </c>
      <c r="AK1822">
        <v>293597.2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163.28962420115101</v>
      </c>
      <c r="AT1822">
        <v>74.733783793895995</v>
      </c>
      <c r="AU1822">
        <v>7.1685857351494704</v>
      </c>
      <c r="AV1822">
        <v>81.387254672105598</v>
      </c>
      <c r="AW1822">
        <v>0</v>
      </c>
      <c r="AX1822">
        <v>0</v>
      </c>
      <c r="AY1822">
        <v>0</v>
      </c>
      <c r="AZ1822">
        <v>233.93365496464099</v>
      </c>
      <c r="BA1822">
        <v>176.80771929715399</v>
      </c>
      <c r="BB1822">
        <v>57.125935667487298</v>
      </c>
      <c r="BC1822">
        <v>397.22327916579201</v>
      </c>
      <c r="BD1822">
        <v>0</v>
      </c>
      <c r="BE1822">
        <v>16.712571408266498</v>
      </c>
      <c r="BF1822">
        <v>-15.910311875016101</v>
      </c>
      <c r="BG1822">
        <v>0</v>
      </c>
      <c r="BH1822">
        <v>0.80225953325041699</v>
      </c>
      <c r="BI1822">
        <v>0</v>
      </c>
      <c r="BJ1822">
        <v>0</v>
      </c>
      <c r="BK1822">
        <v>0</v>
      </c>
      <c r="BL1822">
        <v>0</v>
      </c>
      <c r="BM1822">
        <v>277406.694896709</v>
      </c>
      <c r="BN1822">
        <v>39915.163052129203</v>
      </c>
      <c r="BO1822">
        <v>328810.57385807001</v>
      </c>
      <c r="BP1822">
        <v>-15.910311875016101</v>
      </c>
      <c r="BQ1822">
        <v>0</v>
      </c>
    </row>
    <row r="1823" spans="1:69" x14ac:dyDescent="0.25">
      <c r="A1823">
        <v>19</v>
      </c>
      <c r="B1823" t="str">
        <f>IF(A1823=16,"CT",IF(A1823=20,"Shock",IF(A1823=19,"DecSoly",IF(A1823=18,"NoSoly","SolyTrade"))))</f>
        <v>DecSoly</v>
      </c>
      <c r="C1823" t="s">
        <v>16</v>
      </c>
      <c r="D1823" t="s">
        <v>15</v>
      </c>
      <c r="E1823" t="str" cm="1">
        <f t="array" ref="E1823">INDEX([1]!newIts[NEW],MATCH(indicatorsdb[[#This Row],[Column1]],[1]!newIts[OLD],0),0)</f>
        <v>DS75M</v>
      </c>
      <c r="F1823">
        <v>21</v>
      </c>
      <c r="G1823" t="s">
        <v>90</v>
      </c>
      <c r="H1823" t="str" cm="1">
        <f t="array" ref="H1823">INDEX([1]!fableCountries[ALPHA3],MATCH(F1823,[1]!fableCountries[id],0),0)</f>
        <v>ROEU</v>
      </c>
      <c r="I1823">
        <v>2022</v>
      </c>
      <c r="J1823">
        <v>14608.7199607355</v>
      </c>
      <c r="K1823">
        <v>351.91269892552702</v>
      </c>
      <c r="L1823">
        <v>0</v>
      </c>
      <c r="M1823">
        <v>3091.9258601128499</v>
      </c>
      <c r="N1823">
        <v>3078.0021402195698</v>
      </c>
      <c r="O1823">
        <v>121.50372298547001</v>
      </c>
      <c r="P1823">
        <v>96.404204544444397</v>
      </c>
      <c r="Q1823">
        <v>2045.1816636270701</v>
      </c>
      <c r="R1823">
        <v>0</v>
      </c>
      <c r="S1823">
        <v>0.25463219639342999</v>
      </c>
      <c r="T1823">
        <v>0.5</v>
      </c>
      <c r="U1823">
        <v>41407.629354001998</v>
      </c>
      <c r="V1823">
        <v>4233.4886949069996</v>
      </c>
      <c r="W1823">
        <v>35129.258599430999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103585.73345640099</v>
      </c>
      <c r="AF1823">
        <v>55633.013481850699</v>
      </c>
      <c r="AG1823">
        <v>89862.81</v>
      </c>
      <c r="AH1823">
        <v>0</v>
      </c>
      <c r="AI1823">
        <v>34239.741061748398</v>
      </c>
      <c r="AJ1823">
        <v>10275.902</v>
      </c>
      <c r="AK1823">
        <v>293597.2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165.28099269761401</v>
      </c>
      <c r="AT1823">
        <v>75.975312252013694</v>
      </c>
      <c r="AU1823">
        <v>7.2160089571627903</v>
      </c>
      <c r="AV1823">
        <v>82.089671488437105</v>
      </c>
      <c r="AW1823">
        <v>0</v>
      </c>
      <c r="AX1823">
        <v>0</v>
      </c>
      <c r="AY1823">
        <v>0</v>
      </c>
      <c r="AZ1823">
        <v>234.34747283921101</v>
      </c>
      <c r="BA1823">
        <v>175.890993320576</v>
      </c>
      <c r="BB1823">
        <v>58.456479518634303</v>
      </c>
      <c r="BC1823">
        <v>399.62846553682402</v>
      </c>
      <c r="BD1823">
        <v>0</v>
      </c>
      <c r="BE1823">
        <v>9.1699591290723195</v>
      </c>
      <c r="BF1823">
        <v>-15.910311875016101</v>
      </c>
      <c r="BG1823">
        <v>0</v>
      </c>
      <c r="BH1823">
        <v>-6.7403527459437704</v>
      </c>
      <c r="BI1823">
        <v>0</v>
      </c>
      <c r="BJ1823">
        <v>0</v>
      </c>
      <c r="BK1823">
        <v>0</v>
      </c>
      <c r="BL1823">
        <v>0</v>
      </c>
      <c r="BM1823">
        <v>288555.67844055302</v>
      </c>
      <c r="BN1823">
        <v>41713.972337949403</v>
      </c>
      <c r="BO1823">
        <v>344430.78160360502</v>
      </c>
      <c r="BP1823">
        <v>-15.910311875016101</v>
      </c>
      <c r="BQ1823">
        <v>0</v>
      </c>
    </row>
    <row r="1824" spans="1:69" x14ac:dyDescent="0.25">
      <c r="A1824">
        <v>19</v>
      </c>
      <c r="B1824" t="str">
        <f>IF(A1824=16,"CT",IF(A1824=20,"Shock",IF(A1824=19,"DecSoly",IF(A1824=18,"NoSoly","SolyTrade"))))</f>
        <v>DecSoly</v>
      </c>
      <c r="C1824" t="s">
        <v>14</v>
      </c>
      <c r="D1824" t="s">
        <v>13</v>
      </c>
      <c r="E1824" t="str" cm="1">
        <f t="array" ref="E1824">INDEX([1]!newIts[NEW],MATCH(indicatorsdb[[#This Row],[Column1]],[1]!newIts[OLD],0),0)</f>
        <v>DS75S</v>
      </c>
      <c r="F1824">
        <v>21</v>
      </c>
      <c r="G1824" t="s">
        <v>90</v>
      </c>
      <c r="H1824" t="str" cm="1">
        <f t="array" ref="H1824">INDEX([1]!fableCountries[ALPHA3],MATCH(F1824,[1]!fableCountries[id],0),0)</f>
        <v>ROEU</v>
      </c>
      <c r="I1824">
        <v>2020</v>
      </c>
      <c r="J1824">
        <v>12448.2965981982</v>
      </c>
      <c r="K1824">
        <v>348.70492921958402</v>
      </c>
      <c r="L1824">
        <v>0</v>
      </c>
      <c r="M1824">
        <v>3034.6529348784802</v>
      </c>
      <c r="N1824">
        <v>3021.17419157311</v>
      </c>
      <c r="O1824">
        <v>117.65265865888</v>
      </c>
      <c r="P1824">
        <v>93.593487096158299</v>
      </c>
      <c r="Q1824">
        <v>2070.75589285775</v>
      </c>
      <c r="R1824">
        <v>0</v>
      </c>
      <c r="S1824">
        <v>0.25418453950285103</v>
      </c>
      <c r="T1824">
        <v>0.5</v>
      </c>
      <c r="U1824">
        <v>41407.629354001998</v>
      </c>
      <c r="V1824">
        <v>4233.4886949069996</v>
      </c>
      <c r="W1824">
        <v>35129.258599430999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105804.729055135</v>
      </c>
      <c r="AF1824">
        <v>55123.318966153303</v>
      </c>
      <c r="AG1824">
        <v>89862.81</v>
      </c>
      <c r="AH1824">
        <v>0</v>
      </c>
      <c r="AI1824">
        <v>32530.4399787119</v>
      </c>
      <c r="AJ1824">
        <v>10275.902</v>
      </c>
      <c r="AK1824">
        <v>293597.2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187.66888730732299</v>
      </c>
      <c r="AT1824">
        <v>84.539580055254405</v>
      </c>
      <c r="AU1824">
        <v>8.1287152692881097</v>
      </c>
      <c r="AV1824">
        <v>95.000591982780605</v>
      </c>
      <c r="AW1824">
        <v>0</v>
      </c>
      <c r="AX1824">
        <v>0</v>
      </c>
      <c r="AY1824">
        <v>0</v>
      </c>
      <c r="AZ1824">
        <v>233.93365496464099</v>
      </c>
      <c r="BA1824">
        <v>176.80771929715399</v>
      </c>
      <c r="BB1824">
        <v>57.125935667487298</v>
      </c>
      <c r="BC1824">
        <v>421.60254227196401</v>
      </c>
      <c r="BD1824">
        <v>0</v>
      </c>
      <c r="BE1824">
        <v>33.160042181778103</v>
      </c>
      <c r="BF1824">
        <v>-17.643696366424599</v>
      </c>
      <c r="BG1824">
        <v>0</v>
      </c>
      <c r="BH1824">
        <v>15.5163458153535</v>
      </c>
      <c r="BI1824">
        <v>0</v>
      </c>
      <c r="BJ1824">
        <v>0</v>
      </c>
      <c r="BK1824">
        <v>0</v>
      </c>
      <c r="BL1824">
        <v>0</v>
      </c>
      <c r="BM1824">
        <v>277406.694896709</v>
      </c>
      <c r="BN1824">
        <v>39915.163052129203</v>
      </c>
      <c r="BO1824">
        <v>328810.57385807001</v>
      </c>
      <c r="BP1824">
        <v>-17.643696366424599</v>
      </c>
      <c r="BQ1824">
        <v>0</v>
      </c>
    </row>
    <row r="1825" spans="1:69" x14ac:dyDescent="0.25">
      <c r="A1825">
        <v>19</v>
      </c>
      <c r="B1825" t="str">
        <f>IF(A1825=16,"CT",IF(A1825=20,"Shock",IF(A1825=19,"DecSoly",IF(A1825=18,"NoSoly","SolyTrade"))))</f>
        <v>DecSoly</v>
      </c>
      <c r="C1825" t="s">
        <v>14</v>
      </c>
      <c r="D1825" t="s">
        <v>13</v>
      </c>
      <c r="E1825" t="str" cm="1">
        <f t="array" ref="E1825">INDEX([1]!newIts[NEW],MATCH(indicatorsdb[[#This Row],[Column1]],[1]!newIts[OLD],0),0)</f>
        <v>DS75S</v>
      </c>
      <c r="F1825">
        <v>21</v>
      </c>
      <c r="G1825" t="s">
        <v>90</v>
      </c>
      <c r="H1825" t="str" cm="1">
        <f t="array" ref="H1825">INDEX([1]!fableCountries[ALPHA3],MATCH(F1825,[1]!fableCountries[id],0),0)</f>
        <v>ROEU</v>
      </c>
      <c r="I1825">
        <v>2022</v>
      </c>
      <c r="J1825">
        <v>14608.7199607355</v>
      </c>
      <c r="K1825">
        <v>351.91269892552702</v>
      </c>
      <c r="L1825">
        <v>0</v>
      </c>
      <c r="M1825">
        <v>3091.9258601128499</v>
      </c>
      <c r="N1825">
        <v>3078.0021402195698</v>
      </c>
      <c r="O1825">
        <v>121.50372298547001</v>
      </c>
      <c r="P1825">
        <v>96.404204544444397</v>
      </c>
      <c r="Q1825">
        <v>2045.1816636270701</v>
      </c>
      <c r="R1825">
        <v>0</v>
      </c>
      <c r="S1825">
        <v>0.25418453950285103</v>
      </c>
      <c r="T1825">
        <v>0.5</v>
      </c>
      <c r="U1825">
        <v>41407.629354001998</v>
      </c>
      <c r="V1825">
        <v>4233.4886949069996</v>
      </c>
      <c r="W1825">
        <v>35129.258599430999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106700.150552601</v>
      </c>
      <c r="AF1825">
        <v>55633.013481850699</v>
      </c>
      <c r="AG1825">
        <v>89862.81</v>
      </c>
      <c r="AH1825">
        <v>0</v>
      </c>
      <c r="AI1825">
        <v>31125.323965547999</v>
      </c>
      <c r="AJ1825">
        <v>10275.902</v>
      </c>
      <c r="AK1825">
        <v>293597.2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190.095731948355</v>
      </c>
      <c r="AT1825">
        <v>85.959277488850503</v>
      </c>
      <c r="AU1825">
        <v>8.1850567451436191</v>
      </c>
      <c r="AV1825">
        <v>95.951397714361306</v>
      </c>
      <c r="AW1825">
        <v>0</v>
      </c>
      <c r="AX1825">
        <v>0</v>
      </c>
      <c r="AY1825">
        <v>0</v>
      </c>
      <c r="AZ1825">
        <v>234.34747283921101</v>
      </c>
      <c r="BA1825">
        <v>175.890993320576</v>
      </c>
      <c r="BB1825">
        <v>58.456479518634303</v>
      </c>
      <c r="BC1825">
        <v>424.443204787566</v>
      </c>
      <c r="BD1825">
        <v>0</v>
      </c>
      <c r="BE1825">
        <v>11.2050549820394</v>
      </c>
      <c r="BF1825">
        <v>-17.643696366424599</v>
      </c>
      <c r="BG1825">
        <v>0</v>
      </c>
      <c r="BH1825">
        <v>-6.4386413843852104</v>
      </c>
      <c r="BI1825">
        <v>0</v>
      </c>
      <c r="BJ1825">
        <v>0</v>
      </c>
      <c r="BK1825">
        <v>0</v>
      </c>
      <c r="BL1825">
        <v>0</v>
      </c>
      <c r="BM1825">
        <v>288555.67844055302</v>
      </c>
      <c r="BN1825">
        <v>41713.972337949403</v>
      </c>
      <c r="BO1825">
        <v>344430.78160360502</v>
      </c>
      <c r="BP1825">
        <v>-17.643696366424599</v>
      </c>
      <c r="BQ1825">
        <v>0</v>
      </c>
    </row>
    <row r="1826" spans="1:69" x14ac:dyDescent="0.25">
      <c r="A1826">
        <v>19</v>
      </c>
      <c r="B1826" t="str">
        <f>IF(A1826=16,"CT",IF(A1826=20,"Shock",IF(A1826=19,"DecSoly",IF(A1826=18,"NoSoly","SolyTrade"))))</f>
        <v>DecSoly</v>
      </c>
      <c r="C1826" t="s">
        <v>12</v>
      </c>
      <c r="D1826" t="s">
        <v>11</v>
      </c>
      <c r="E1826" t="str" cm="1">
        <f t="array" ref="E1826">INDEX([1]!newIts[NEW],MATCH(indicatorsdb[[#This Row],[Column1]],[1]!newIts[OLD],0),0)</f>
        <v>DS100</v>
      </c>
      <c r="F1826">
        <v>21</v>
      </c>
      <c r="G1826" t="s">
        <v>90</v>
      </c>
      <c r="H1826" t="str" cm="1">
        <f t="array" ref="H1826">INDEX([1]!fableCountries[ALPHA3],MATCH(F1826,[1]!fableCountries[id],0),0)</f>
        <v>ROEU</v>
      </c>
      <c r="I1826">
        <v>2020</v>
      </c>
      <c r="J1826">
        <v>12448.2965981982</v>
      </c>
      <c r="K1826">
        <v>348.70492921958402</v>
      </c>
      <c r="L1826">
        <v>0</v>
      </c>
      <c r="M1826">
        <v>3034.6529348784802</v>
      </c>
      <c r="N1826">
        <v>3021.1724019232802</v>
      </c>
      <c r="O1826">
        <v>117.652651336877</v>
      </c>
      <c r="P1826">
        <v>93.593276607550706</v>
      </c>
      <c r="Q1826">
        <v>2070.75589285775</v>
      </c>
      <c r="R1826">
        <v>0</v>
      </c>
      <c r="S1826">
        <v>0.25980086427134602</v>
      </c>
      <c r="T1826">
        <v>0.5</v>
      </c>
      <c r="U1826">
        <v>41407.629354001998</v>
      </c>
      <c r="V1826">
        <v>4233.4886949069996</v>
      </c>
      <c r="W1826">
        <v>35129.258599430999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101496.614857675</v>
      </c>
      <c r="AF1826">
        <v>55194.699323251698</v>
      </c>
      <c r="AG1826">
        <v>89862.81</v>
      </c>
      <c r="AH1826">
        <v>0</v>
      </c>
      <c r="AI1826">
        <v>36767.173819073701</v>
      </c>
      <c r="AJ1826">
        <v>10275.902</v>
      </c>
      <c r="AK1826">
        <v>293597.2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145.54336338800999</v>
      </c>
      <c r="AT1826">
        <v>67.697864489186202</v>
      </c>
      <c r="AU1826">
        <v>6.4179028551947903</v>
      </c>
      <c r="AV1826">
        <v>71.427596043629194</v>
      </c>
      <c r="AW1826">
        <v>0</v>
      </c>
      <c r="AX1826">
        <v>0</v>
      </c>
      <c r="AY1826">
        <v>0</v>
      </c>
      <c r="AZ1826">
        <v>234.24759053951399</v>
      </c>
      <c r="BA1826">
        <v>177.04412820044101</v>
      </c>
      <c r="BB1826">
        <v>57.203462339072701</v>
      </c>
      <c r="BC1826">
        <v>379.79095392752401</v>
      </c>
      <c r="BD1826">
        <v>0</v>
      </c>
      <c r="BE1826">
        <v>9.5302908513293403</v>
      </c>
      <c r="BF1826">
        <v>-15.406734539031699</v>
      </c>
      <c r="BG1826">
        <v>0</v>
      </c>
      <c r="BH1826">
        <v>-5.8764436877023796</v>
      </c>
      <c r="BI1826">
        <v>0</v>
      </c>
      <c r="BJ1826">
        <v>0</v>
      </c>
      <c r="BK1826">
        <v>0</v>
      </c>
      <c r="BL1826">
        <v>0</v>
      </c>
      <c r="BM1826">
        <v>277319.91805131501</v>
      </c>
      <c r="BN1826">
        <v>39709.524352766501</v>
      </c>
      <c r="BO1826">
        <v>328755.11172544502</v>
      </c>
      <c r="BP1826">
        <v>-15.406734539031699</v>
      </c>
      <c r="BQ1826">
        <v>0</v>
      </c>
    </row>
    <row r="1827" spans="1:69" x14ac:dyDescent="0.25">
      <c r="A1827">
        <v>19</v>
      </c>
      <c r="B1827" t="str">
        <f>IF(A1827=16,"CT",IF(A1827=20,"Shock",IF(A1827=19,"DecSoly",IF(A1827=18,"NoSoly","SolyTrade"))))</f>
        <v>DecSoly</v>
      </c>
      <c r="C1827" t="s">
        <v>12</v>
      </c>
      <c r="D1827" t="s">
        <v>11</v>
      </c>
      <c r="E1827" t="str" cm="1">
        <f t="array" ref="E1827">INDEX([1]!newIts[NEW],MATCH(indicatorsdb[[#This Row],[Column1]],[1]!newIts[OLD],0),0)</f>
        <v>DS100</v>
      </c>
      <c r="F1827">
        <v>21</v>
      </c>
      <c r="G1827" t="s">
        <v>90</v>
      </c>
      <c r="H1827" t="str" cm="1">
        <f t="array" ref="H1827">INDEX([1]!fableCountries[ALPHA3],MATCH(F1827,[1]!fableCountries[id],0),0)</f>
        <v>ROEU</v>
      </c>
      <c r="I1827">
        <v>2022</v>
      </c>
      <c r="J1827">
        <v>14608.7199607355</v>
      </c>
      <c r="K1827">
        <v>351.91269892552702</v>
      </c>
      <c r="L1827">
        <v>0</v>
      </c>
      <c r="M1827">
        <v>3091.9258601128499</v>
      </c>
      <c r="N1827">
        <v>3078.0002961235</v>
      </c>
      <c r="O1827">
        <v>121.503715579081</v>
      </c>
      <c r="P1827">
        <v>96.403986653288698</v>
      </c>
      <c r="Q1827">
        <v>2045.1816636270701</v>
      </c>
      <c r="R1827">
        <v>0</v>
      </c>
      <c r="S1827">
        <v>0.26029999328826198</v>
      </c>
      <c r="T1827">
        <v>0.5</v>
      </c>
      <c r="U1827">
        <v>41407.629354001998</v>
      </c>
      <c r="V1827">
        <v>4233.4886949069996</v>
      </c>
      <c r="W1827">
        <v>35129.258599430999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100829.935925073</v>
      </c>
      <c r="AF1827">
        <v>55713.136749002297</v>
      </c>
      <c r="AG1827">
        <v>89862.81</v>
      </c>
      <c r="AH1827">
        <v>0</v>
      </c>
      <c r="AI1827">
        <v>36915.415325924703</v>
      </c>
      <c r="AJ1827">
        <v>10275.902</v>
      </c>
      <c r="AK1827">
        <v>293597.2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145.10926273556399</v>
      </c>
      <c r="AT1827">
        <v>67.953929585492503</v>
      </c>
      <c r="AU1827">
        <v>6.4356519287195004</v>
      </c>
      <c r="AV1827">
        <v>70.719681221352403</v>
      </c>
      <c r="AW1827">
        <v>0</v>
      </c>
      <c r="AX1827">
        <v>0</v>
      </c>
      <c r="AY1827">
        <v>0</v>
      </c>
      <c r="AZ1827">
        <v>234.70006254094699</v>
      </c>
      <c r="BA1827">
        <v>176.153631853219</v>
      </c>
      <c r="BB1827">
        <v>58.546430687728297</v>
      </c>
      <c r="BC1827">
        <v>379.809325276511</v>
      </c>
      <c r="BD1827">
        <v>0</v>
      </c>
      <c r="BE1827">
        <v>0</v>
      </c>
      <c r="BF1827">
        <v>-15.8560894537528</v>
      </c>
      <c r="BG1827">
        <v>0</v>
      </c>
      <c r="BH1827">
        <v>-15.8560894537528</v>
      </c>
      <c r="BI1827">
        <v>0</v>
      </c>
      <c r="BJ1827">
        <v>0</v>
      </c>
      <c r="BK1827">
        <v>0</v>
      </c>
      <c r="BL1827">
        <v>0</v>
      </c>
      <c r="BM1827">
        <v>288567.35629260098</v>
      </c>
      <c r="BN1827">
        <v>41518.763333917697</v>
      </c>
      <c r="BO1827">
        <v>344406.24128118303</v>
      </c>
      <c r="BP1827">
        <v>-15.8560894537528</v>
      </c>
      <c r="BQ1827">
        <v>0</v>
      </c>
    </row>
    <row r="1828" spans="1:69" x14ac:dyDescent="0.25">
      <c r="A1828">
        <v>19</v>
      </c>
      <c r="B1828" t="str">
        <f>IF(A1828=16,"CT",IF(A1828=20,"Shock",IF(A1828=19,"DecSoly",IF(A1828=18,"NoSoly","SolyTrade"))))</f>
        <v>DecSoly</v>
      </c>
      <c r="C1828" t="s">
        <v>10</v>
      </c>
      <c r="D1828" t="s">
        <v>9</v>
      </c>
      <c r="E1828" t="str" cm="1">
        <f t="array" ref="E1828">INDEX([1]!newIts[NEW],MATCH(indicatorsdb[[#This Row],[Column1]],[1]!newIts[OLD],0),0)</f>
        <v>DS100M</v>
      </c>
      <c r="F1828">
        <v>21</v>
      </c>
      <c r="G1828" t="s">
        <v>90</v>
      </c>
      <c r="H1828" t="str" cm="1">
        <f t="array" ref="H1828">INDEX([1]!fableCountries[ALPHA3],MATCH(F1828,[1]!fableCountries[id],0),0)</f>
        <v>ROEU</v>
      </c>
      <c r="I1828">
        <v>2020</v>
      </c>
      <c r="J1828">
        <v>12448.2965981982</v>
      </c>
      <c r="K1828">
        <v>348.70492921958402</v>
      </c>
      <c r="L1828">
        <v>0</v>
      </c>
      <c r="M1828">
        <v>3034.6529348784802</v>
      </c>
      <c r="N1828">
        <v>3021.1724019232802</v>
      </c>
      <c r="O1828">
        <v>117.652651336877</v>
      </c>
      <c r="P1828">
        <v>93.593276607550706</v>
      </c>
      <c r="Q1828">
        <v>2070.75589285775</v>
      </c>
      <c r="R1828">
        <v>0</v>
      </c>
      <c r="S1828">
        <v>0.25582374060017699</v>
      </c>
      <c r="T1828">
        <v>0.5</v>
      </c>
      <c r="U1828">
        <v>41407.629354001998</v>
      </c>
      <c r="V1828">
        <v>4233.4886949069996</v>
      </c>
      <c r="W1828">
        <v>35129.258599430999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103235.358781862</v>
      </c>
      <c r="AF1828">
        <v>55194.699323251698</v>
      </c>
      <c r="AG1828">
        <v>89862.81</v>
      </c>
      <c r="AH1828">
        <v>0</v>
      </c>
      <c r="AI1828">
        <v>35028.4298948867</v>
      </c>
      <c r="AJ1828">
        <v>10275.902</v>
      </c>
      <c r="AK1828">
        <v>293597.2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164.00233409677199</v>
      </c>
      <c r="AT1828">
        <v>75.109877853591499</v>
      </c>
      <c r="AU1828">
        <v>7.1748310476851902</v>
      </c>
      <c r="AV1828">
        <v>81.717625195495401</v>
      </c>
      <c r="AW1828">
        <v>0</v>
      </c>
      <c r="AX1828">
        <v>0</v>
      </c>
      <c r="AY1828">
        <v>0</v>
      </c>
      <c r="AZ1828">
        <v>234.24759053951399</v>
      </c>
      <c r="BA1828">
        <v>177.04412820044101</v>
      </c>
      <c r="BB1828">
        <v>57.203462339072701</v>
      </c>
      <c r="BC1828">
        <v>398.24992463628598</v>
      </c>
      <c r="BD1828">
        <v>0</v>
      </c>
      <c r="BE1828">
        <v>19.897602659606701</v>
      </c>
      <c r="BF1828">
        <v>-15.910311875016101</v>
      </c>
      <c r="BG1828">
        <v>0</v>
      </c>
      <c r="BH1828">
        <v>3.9872907845905901</v>
      </c>
      <c r="BI1828">
        <v>0</v>
      </c>
      <c r="BJ1828">
        <v>0</v>
      </c>
      <c r="BK1828">
        <v>0</v>
      </c>
      <c r="BL1828">
        <v>0</v>
      </c>
      <c r="BM1828">
        <v>277319.91805131501</v>
      </c>
      <c r="BN1828">
        <v>39709.524352766501</v>
      </c>
      <c r="BO1828">
        <v>328755.11172544502</v>
      </c>
      <c r="BP1828">
        <v>-15.910311875016101</v>
      </c>
      <c r="BQ1828">
        <v>0</v>
      </c>
    </row>
    <row r="1829" spans="1:69" x14ac:dyDescent="0.25">
      <c r="A1829">
        <v>19</v>
      </c>
      <c r="B1829" t="str">
        <f>IF(A1829=16,"CT",IF(A1829=20,"Shock",IF(A1829=19,"DecSoly",IF(A1829=18,"NoSoly","SolyTrade"))))</f>
        <v>DecSoly</v>
      </c>
      <c r="C1829" t="s">
        <v>10</v>
      </c>
      <c r="D1829" t="s">
        <v>9</v>
      </c>
      <c r="E1829" t="str" cm="1">
        <f t="array" ref="E1829">INDEX([1]!newIts[NEW],MATCH(indicatorsdb[[#This Row],[Column1]],[1]!newIts[OLD],0),0)</f>
        <v>DS100M</v>
      </c>
      <c r="F1829">
        <v>21</v>
      </c>
      <c r="G1829" t="s">
        <v>90</v>
      </c>
      <c r="H1829" t="str" cm="1">
        <f t="array" ref="H1829">INDEX([1]!fableCountries[ALPHA3],MATCH(F1829,[1]!fableCountries[id],0),0)</f>
        <v>ROEU</v>
      </c>
      <c r="I1829">
        <v>2022</v>
      </c>
      <c r="J1829">
        <v>14608.7199607355</v>
      </c>
      <c r="K1829">
        <v>351.91269892552702</v>
      </c>
      <c r="L1829">
        <v>0</v>
      </c>
      <c r="M1829">
        <v>3091.9258601128499</v>
      </c>
      <c r="N1829">
        <v>3078.0002961235</v>
      </c>
      <c r="O1829">
        <v>121.503715579081</v>
      </c>
      <c r="P1829">
        <v>96.403986653288698</v>
      </c>
      <c r="Q1829">
        <v>2045.1816636270701</v>
      </c>
      <c r="R1829">
        <v>0</v>
      </c>
      <c r="S1829">
        <v>0.25418453950285103</v>
      </c>
      <c r="T1829">
        <v>0.5</v>
      </c>
      <c r="U1829">
        <v>41407.629354001998</v>
      </c>
      <c r="V1829">
        <v>4233.4886949069996</v>
      </c>
      <c r="W1829">
        <v>35129.258599430999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103930.512707555</v>
      </c>
      <c r="AF1829">
        <v>55713.136749002297</v>
      </c>
      <c r="AG1829">
        <v>89862.81</v>
      </c>
      <c r="AH1829">
        <v>0</v>
      </c>
      <c r="AI1829">
        <v>33814.838543443097</v>
      </c>
      <c r="AJ1829">
        <v>10275.902</v>
      </c>
      <c r="AK1829">
        <v>293597.2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166.08563181493</v>
      </c>
      <c r="AT1829">
        <v>76.406910831657697</v>
      </c>
      <c r="AU1829">
        <v>7.2229447173038599</v>
      </c>
      <c r="AV1829">
        <v>82.455776265968694</v>
      </c>
      <c r="AW1829">
        <v>0</v>
      </c>
      <c r="AX1829">
        <v>0</v>
      </c>
      <c r="AY1829">
        <v>0</v>
      </c>
      <c r="AZ1829">
        <v>234.70006254094699</v>
      </c>
      <c r="BA1829">
        <v>176.153631853219</v>
      </c>
      <c r="BB1829">
        <v>58.546430687728297</v>
      </c>
      <c r="BC1829">
        <v>400.78569435587701</v>
      </c>
      <c r="BD1829">
        <v>0</v>
      </c>
      <c r="BE1829">
        <v>9.5213135058466793</v>
      </c>
      <c r="BF1829">
        <v>-15.910311875016101</v>
      </c>
      <c r="BG1829">
        <v>0</v>
      </c>
      <c r="BH1829">
        <v>-6.3889983691694097</v>
      </c>
      <c r="BI1829">
        <v>0</v>
      </c>
      <c r="BJ1829">
        <v>0</v>
      </c>
      <c r="BK1829">
        <v>0</v>
      </c>
      <c r="BL1829">
        <v>0</v>
      </c>
      <c r="BM1829">
        <v>288567.35629260098</v>
      </c>
      <c r="BN1829">
        <v>41518.763333917603</v>
      </c>
      <c r="BO1829">
        <v>344406.24128118303</v>
      </c>
      <c r="BP1829">
        <v>-15.910311875016101</v>
      </c>
      <c r="BQ1829">
        <v>0</v>
      </c>
    </row>
    <row r="1830" spans="1:69" x14ac:dyDescent="0.25">
      <c r="A1830">
        <v>19</v>
      </c>
      <c r="B1830" t="str">
        <f>IF(A1830=16,"CT",IF(A1830=20,"Shock",IF(A1830=19,"DecSoly",IF(A1830=18,"NoSoly","SolyTrade"))))</f>
        <v>DecSoly</v>
      </c>
      <c r="C1830" t="s">
        <v>8</v>
      </c>
      <c r="D1830" t="s">
        <v>7</v>
      </c>
      <c r="E1830" t="str" cm="1">
        <f t="array" ref="E1830">INDEX([1]!newIts[NEW],MATCH(indicatorsdb[[#This Row],[Column1]],[1]!newIts[OLD],0),0)</f>
        <v>DS100S</v>
      </c>
      <c r="F1830">
        <v>21</v>
      </c>
      <c r="G1830" t="s">
        <v>90</v>
      </c>
      <c r="H1830" t="str" cm="1">
        <f t="array" ref="H1830">INDEX([1]!fableCountries[ALPHA3],MATCH(F1830,[1]!fableCountries[id],0),0)</f>
        <v>ROEU</v>
      </c>
      <c r="I1830">
        <v>2020</v>
      </c>
      <c r="J1830">
        <v>12448.2965981982</v>
      </c>
      <c r="K1830">
        <v>348.70492921958402</v>
      </c>
      <c r="L1830">
        <v>0</v>
      </c>
      <c r="M1830">
        <v>3034.6529348784802</v>
      </c>
      <c r="N1830">
        <v>3021.1724019232802</v>
      </c>
      <c r="O1830">
        <v>117.652651336877</v>
      </c>
      <c r="P1830">
        <v>93.593276607550706</v>
      </c>
      <c r="Q1830">
        <v>2070.75589285775</v>
      </c>
      <c r="R1830">
        <v>0</v>
      </c>
      <c r="S1830">
        <v>0.25418453950285103</v>
      </c>
      <c r="T1830">
        <v>0.5</v>
      </c>
      <c r="U1830">
        <v>41407.629354001998</v>
      </c>
      <c r="V1830">
        <v>4233.4886949069996</v>
      </c>
      <c r="W1830">
        <v>35129.258599430999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106093.927591042</v>
      </c>
      <c r="AF1830">
        <v>55194.699323251698</v>
      </c>
      <c r="AG1830">
        <v>89862.81</v>
      </c>
      <c r="AH1830">
        <v>0</v>
      </c>
      <c r="AI1830">
        <v>32169.861085705899</v>
      </c>
      <c r="AJ1830">
        <v>10275.902</v>
      </c>
      <c r="AK1830">
        <v>293597.2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188.341120508123</v>
      </c>
      <c r="AT1830">
        <v>84.898903615265795</v>
      </c>
      <c r="AU1830">
        <v>8.1345386649020099</v>
      </c>
      <c r="AV1830">
        <v>95.307678227955194</v>
      </c>
      <c r="AW1830">
        <v>0</v>
      </c>
      <c r="AX1830">
        <v>0</v>
      </c>
      <c r="AY1830">
        <v>0</v>
      </c>
      <c r="AZ1830">
        <v>234.24759053951399</v>
      </c>
      <c r="BA1830">
        <v>177.04412820044101</v>
      </c>
      <c r="BB1830">
        <v>57.203462339072701</v>
      </c>
      <c r="BC1830">
        <v>422.58871104763699</v>
      </c>
      <c r="BD1830">
        <v>0</v>
      </c>
      <c r="BE1830">
        <v>36.154301079258801</v>
      </c>
      <c r="BF1830">
        <v>-17.643696366424599</v>
      </c>
      <c r="BG1830">
        <v>0</v>
      </c>
      <c r="BH1830">
        <v>18.510604712834201</v>
      </c>
      <c r="BI1830">
        <v>0</v>
      </c>
      <c r="BJ1830">
        <v>0</v>
      </c>
      <c r="BK1830">
        <v>0</v>
      </c>
      <c r="BL1830">
        <v>0</v>
      </c>
      <c r="BM1830">
        <v>277319.91805131501</v>
      </c>
      <c r="BN1830">
        <v>39709.524352766399</v>
      </c>
      <c r="BO1830">
        <v>328755.11172544502</v>
      </c>
      <c r="BP1830">
        <v>-17.643696366424599</v>
      </c>
      <c r="BQ1830">
        <v>0</v>
      </c>
    </row>
    <row r="1831" spans="1:69" x14ac:dyDescent="0.25">
      <c r="A1831">
        <v>19</v>
      </c>
      <c r="B1831" t="str">
        <f>IF(A1831=16,"CT",IF(A1831=20,"Shock",IF(A1831=19,"DecSoly",IF(A1831=18,"NoSoly","SolyTrade"))))</f>
        <v>DecSoly</v>
      </c>
      <c r="C1831" t="s">
        <v>8</v>
      </c>
      <c r="D1831" t="s">
        <v>7</v>
      </c>
      <c r="E1831" t="str" cm="1">
        <f t="array" ref="E1831">INDEX([1]!newIts[NEW],MATCH(indicatorsdb[[#This Row],[Column1]],[1]!newIts[OLD],0),0)</f>
        <v>DS100S</v>
      </c>
      <c r="F1831">
        <v>21</v>
      </c>
      <c r="G1831" t="s">
        <v>90</v>
      </c>
      <c r="H1831" t="str" cm="1">
        <f t="array" ref="H1831">INDEX([1]!fableCountries[ALPHA3],MATCH(F1831,[1]!fableCountries[id],0),0)</f>
        <v>ROEU</v>
      </c>
      <c r="I1831">
        <v>2022</v>
      </c>
      <c r="J1831">
        <v>14608.7199607355</v>
      </c>
      <c r="K1831">
        <v>351.91269892552702</v>
      </c>
      <c r="L1831">
        <v>0</v>
      </c>
      <c r="M1831">
        <v>3091.9258601128499</v>
      </c>
      <c r="N1831">
        <v>3078.0002961235</v>
      </c>
      <c r="O1831">
        <v>121.503715579081</v>
      </c>
      <c r="P1831">
        <v>96.403986653288698</v>
      </c>
      <c r="Q1831">
        <v>2045.1816636270701</v>
      </c>
      <c r="R1831">
        <v>0</v>
      </c>
      <c r="S1831">
        <v>0.25418453950285103</v>
      </c>
      <c r="T1831">
        <v>0.5</v>
      </c>
      <c r="U1831">
        <v>41407.629354001998</v>
      </c>
      <c r="V1831">
        <v>4233.4886949069996</v>
      </c>
      <c r="W1831">
        <v>35129.258599430999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106995.395623813</v>
      </c>
      <c r="AF1831">
        <v>55713.136749002297</v>
      </c>
      <c r="AG1831">
        <v>89862.81</v>
      </c>
      <c r="AH1831">
        <v>0</v>
      </c>
      <c r="AI1831">
        <v>30749.9556271849</v>
      </c>
      <c r="AJ1831">
        <v>10275.902</v>
      </c>
      <c r="AK1831">
        <v>293597.2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190.808923241228</v>
      </c>
      <c r="AT1831">
        <v>86.352990897837302</v>
      </c>
      <c r="AU1831">
        <v>8.1910278540379799</v>
      </c>
      <c r="AV1831">
        <v>96.264904489352901</v>
      </c>
      <c r="AW1831">
        <v>0</v>
      </c>
      <c r="AX1831">
        <v>0</v>
      </c>
      <c r="AY1831">
        <v>0</v>
      </c>
      <c r="AZ1831">
        <v>234.70006254094699</v>
      </c>
      <c r="BA1831">
        <v>176.153631853219</v>
      </c>
      <c r="BB1831">
        <v>58.546430687728297</v>
      </c>
      <c r="BC1831">
        <v>425.50898578217499</v>
      </c>
      <c r="BD1831">
        <v>0</v>
      </c>
      <c r="BE1831">
        <v>11.316236649218499</v>
      </c>
      <c r="BF1831">
        <v>-17.643696366424599</v>
      </c>
      <c r="BG1831">
        <v>0</v>
      </c>
      <c r="BH1831">
        <v>-6.3274597172061204</v>
      </c>
      <c r="BI1831">
        <v>0</v>
      </c>
      <c r="BJ1831">
        <v>0</v>
      </c>
      <c r="BK1831">
        <v>0</v>
      </c>
      <c r="BL1831">
        <v>0</v>
      </c>
      <c r="BM1831">
        <v>288567.35629260098</v>
      </c>
      <c r="BN1831">
        <v>41518.763333917603</v>
      </c>
      <c r="BO1831">
        <v>344406.24128118303</v>
      </c>
      <c r="BP1831">
        <v>-17.643696366424599</v>
      </c>
      <c r="BQ1831">
        <v>0</v>
      </c>
    </row>
    <row r="1832" spans="1:69" x14ac:dyDescent="0.25">
      <c r="A1832">
        <v>19</v>
      </c>
      <c r="B1832" t="str">
        <f>IF(A1832=16,"CT",IF(A1832=20,"Shock",IF(A1832=19,"DecSoly",IF(A1832=18,"NoSoly","SolyTrade"))))</f>
        <v>DecSoly</v>
      </c>
      <c r="C1832" t="s">
        <v>30</v>
      </c>
      <c r="D1832" t="s">
        <v>29</v>
      </c>
      <c r="E1832" t="str" cm="1">
        <f t="array" ref="E1832">INDEX([1]!newIts[NEW],MATCH(indicatorsdb[[#This Row],[Column1]],[1]!newIts[OLD],0),0)</f>
        <v>DS25</v>
      </c>
      <c r="F1832">
        <v>14</v>
      </c>
      <c r="G1832" t="s">
        <v>89</v>
      </c>
      <c r="H1832" t="str" cm="1">
        <f t="array" ref="H1832">INDEX([1]!fableCountries[ALPHA3],MATCH(F1832,[1]!fableCountries[id],0),0)</f>
        <v>RUS</v>
      </c>
      <c r="I1832">
        <v>2020</v>
      </c>
      <c r="J1832">
        <v>1902.2911813323301</v>
      </c>
      <c r="K1832">
        <v>146.19714222041799</v>
      </c>
      <c r="L1832">
        <v>0</v>
      </c>
      <c r="M1832">
        <v>2989.6203627832601</v>
      </c>
      <c r="N1832">
        <v>2971.54683658561</v>
      </c>
      <c r="O1832">
        <v>85.318432217440701</v>
      </c>
      <c r="P1832">
        <v>91.855446302404303</v>
      </c>
      <c r="Q1832">
        <v>2063.6403273554401</v>
      </c>
      <c r="R1832">
        <v>0</v>
      </c>
      <c r="S1832">
        <v>0.80172033796298803</v>
      </c>
      <c r="T1832">
        <v>0.5</v>
      </c>
      <c r="U1832">
        <v>85704.770678827001</v>
      </c>
      <c r="V1832">
        <v>34548.648193103902</v>
      </c>
      <c r="W1832">
        <v>29664.918935526999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66717.458973539193</v>
      </c>
      <c r="AF1832">
        <v>117904.346460185</v>
      </c>
      <c r="AG1832">
        <v>871539.4</v>
      </c>
      <c r="AH1832">
        <v>0</v>
      </c>
      <c r="AI1832">
        <v>551825.69456627604</v>
      </c>
      <c r="AJ1832">
        <v>3182</v>
      </c>
      <c r="AK1832">
        <v>1611168.9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41.898047913184698</v>
      </c>
      <c r="AT1832">
        <v>16.722890343478198</v>
      </c>
      <c r="AU1832">
        <v>1.81166398400321</v>
      </c>
      <c r="AV1832">
        <v>23.363493585703299</v>
      </c>
      <c r="AW1832">
        <v>0</v>
      </c>
      <c r="AX1832">
        <v>0</v>
      </c>
      <c r="AY1832">
        <v>0</v>
      </c>
      <c r="AZ1832">
        <v>68.539708957922102</v>
      </c>
      <c r="BA1832">
        <v>49.2912712279293</v>
      </c>
      <c r="BB1832">
        <v>19.248437729992801</v>
      </c>
      <c r="BC1832">
        <v>110.28526934759699</v>
      </c>
      <c r="BD1832">
        <v>0</v>
      </c>
      <c r="BE1832">
        <v>21.377393318059301</v>
      </c>
      <c r="BF1832">
        <v>-18.033100120655199</v>
      </c>
      <c r="BG1832">
        <v>0</v>
      </c>
      <c r="BH1832">
        <v>3.3442931974041401</v>
      </c>
      <c r="BI1832">
        <v>-0.152487523509578</v>
      </c>
      <c r="BJ1832">
        <v>0</v>
      </c>
      <c r="BK1832">
        <v>0</v>
      </c>
      <c r="BL1832">
        <v>0</v>
      </c>
      <c r="BM1832">
        <v>16437.838275798498</v>
      </c>
      <c r="BN1832">
        <v>3299.15283408507</v>
      </c>
      <c r="BO1832">
        <v>2914.69635472356</v>
      </c>
      <c r="BP1832">
        <v>-18.033100120655199</v>
      </c>
      <c r="BQ1832">
        <v>0</v>
      </c>
    </row>
    <row r="1833" spans="1:69" x14ac:dyDescent="0.25">
      <c r="A1833">
        <v>19</v>
      </c>
      <c r="B1833" t="str">
        <f>IF(A1833=16,"CT",IF(A1833=20,"Shock",IF(A1833=19,"DecSoly",IF(A1833=18,"NoSoly","SolyTrade"))))</f>
        <v>DecSoly</v>
      </c>
      <c r="C1833" t="s">
        <v>30</v>
      </c>
      <c r="D1833" t="s">
        <v>29</v>
      </c>
      <c r="E1833" t="str" cm="1">
        <f t="array" ref="E1833">INDEX([1]!newIts[NEW],MATCH(indicatorsdb[[#This Row],[Column1]],[1]!newIts[OLD],0),0)</f>
        <v>DS25</v>
      </c>
      <c r="F1833">
        <v>14</v>
      </c>
      <c r="G1833" t="s">
        <v>89</v>
      </c>
      <c r="H1833" t="str" cm="1">
        <f t="array" ref="H1833">INDEX([1]!fableCountries[ALPHA3],MATCH(F1833,[1]!fableCountries[id],0),0)</f>
        <v>RUS</v>
      </c>
      <c r="I1833">
        <v>2022</v>
      </c>
      <c r="J1833">
        <v>2096.4800403111099</v>
      </c>
      <c r="K1833">
        <v>144.997404573073</v>
      </c>
      <c r="L1833">
        <v>0</v>
      </c>
      <c r="M1833">
        <v>2989.6203627832601</v>
      </c>
      <c r="N1833">
        <v>2971.5587883896501</v>
      </c>
      <c r="O1833">
        <v>85.319377672446095</v>
      </c>
      <c r="P1833">
        <v>91.856256233217707</v>
      </c>
      <c r="Q1833">
        <v>2068.0262325030899</v>
      </c>
      <c r="R1833">
        <v>0</v>
      </c>
      <c r="S1833">
        <v>0.80153924844544799</v>
      </c>
      <c r="T1833">
        <v>0.5</v>
      </c>
      <c r="U1833">
        <v>85704.770678827001</v>
      </c>
      <c r="V1833">
        <v>34548.648193103902</v>
      </c>
      <c r="W1833">
        <v>29664.918935526999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68241.997711008502</v>
      </c>
      <c r="AF1833">
        <v>116778.45860769899</v>
      </c>
      <c r="AG1833">
        <v>871539.4</v>
      </c>
      <c r="AH1833">
        <v>0</v>
      </c>
      <c r="AI1833">
        <v>551427.04368129198</v>
      </c>
      <c r="AJ1833">
        <v>3182</v>
      </c>
      <c r="AK1833">
        <v>1611168.9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42.984478861654601</v>
      </c>
      <c r="AT1833">
        <v>17.2882657484028</v>
      </c>
      <c r="AU1833">
        <v>1.7337963133422201</v>
      </c>
      <c r="AV1833">
        <v>23.962416799909601</v>
      </c>
      <c r="AW1833">
        <v>0</v>
      </c>
      <c r="AX1833">
        <v>0</v>
      </c>
      <c r="AY1833">
        <v>0</v>
      </c>
      <c r="AZ1833">
        <v>67.991233641205099</v>
      </c>
      <c r="BA1833">
        <v>48.870089050603603</v>
      </c>
      <c r="BB1833">
        <v>19.121144590601599</v>
      </c>
      <c r="BC1833">
        <v>110.82322497935</v>
      </c>
      <c r="BD1833">
        <v>0</v>
      </c>
      <c r="BE1833">
        <v>1.9348270881444101</v>
      </c>
      <c r="BF1833">
        <v>-18.033100120655199</v>
      </c>
      <c r="BG1833">
        <v>0</v>
      </c>
      <c r="BH1833">
        <v>-16.0982730325108</v>
      </c>
      <c r="BI1833">
        <v>-0.152487523509578</v>
      </c>
      <c r="BJ1833">
        <v>0</v>
      </c>
      <c r="BK1833">
        <v>0</v>
      </c>
      <c r="BL1833">
        <v>0</v>
      </c>
      <c r="BM1833">
        <v>16280.960362760399</v>
      </c>
      <c r="BN1833">
        <v>3262.25771524743</v>
      </c>
      <c r="BO1833">
        <v>2887.9908968401601</v>
      </c>
      <c r="BP1833">
        <v>-18.033100120655199</v>
      </c>
      <c r="BQ1833">
        <v>0</v>
      </c>
    </row>
    <row r="1834" spans="1:69" x14ac:dyDescent="0.25">
      <c r="A1834">
        <v>19</v>
      </c>
      <c r="B1834" t="str">
        <f>IF(A1834=16,"CT",IF(A1834=20,"Shock",IF(A1834=19,"DecSoly",IF(A1834=18,"NoSoly","SolyTrade"))))</f>
        <v>DecSoly</v>
      </c>
      <c r="C1834" t="s">
        <v>28</v>
      </c>
      <c r="D1834" t="s">
        <v>27</v>
      </c>
      <c r="E1834" t="str" cm="1">
        <f t="array" ref="E1834">INDEX([1]!newIts[NEW],MATCH(indicatorsdb[[#This Row],[Column1]],[1]!newIts[OLD],0),0)</f>
        <v>DS25M</v>
      </c>
      <c r="F1834">
        <v>14</v>
      </c>
      <c r="G1834" t="s">
        <v>89</v>
      </c>
      <c r="H1834" t="str" cm="1">
        <f t="array" ref="H1834">INDEX([1]!fableCountries[ALPHA3],MATCH(F1834,[1]!fableCountries[id],0),0)</f>
        <v>RUS</v>
      </c>
      <c r="I1834">
        <v>2020</v>
      </c>
      <c r="J1834">
        <v>1902.2911813323301</v>
      </c>
      <c r="K1834">
        <v>146.19714222041799</v>
      </c>
      <c r="L1834">
        <v>0</v>
      </c>
      <c r="M1834">
        <v>2989.6203627832601</v>
      </c>
      <c r="N1834">
        <v>2971.54683658561</v>
      </c>
      <c r="O1834">
        <v>85.318432217440701</v>
      </c>
      <c r="P1834">
        <v>91.855446302404303</v>
      </c>
      <c r="Q1834">
        <v>2063.6403273554401</v>
      </c>
      <c r="R1834">
        <v>0</v>
      </c>
      <c r="S1834">
        <v>0.80172033796298803</v>
      </c>
      <c r="T1834">
        <v>0.5</v>
      </c>
      <c r="U1834">
        <v>85704.770678827001</v>
      </c>
      <c r="V1834">
        <v>34548.648193103902</v>
      </c>
      <c r="W1834">
        <v>29664.918935526999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66717.458973539193</v>
      </c>
      <c r="AF1834">
        <v>117904.346460185</v>
      </c>
      <c r="AG1834">
        <v>871539.4</v>
      </c>
      <c r="AH1834">
        <v>0</v>
      </c>
      <c r="AI1834">
        <v>551825.69456627604</v>
      </c>
      <c r="AJ1834">
        <v>3182</v>
      </c>
      <c r="AK1834">
        <v>1611168.9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41.898047913184698</v>
      </c>
      <c r="AT1834">
        <v>16.722890343478198</v>
      </c>
      <c r="AU1834">
        <v>1.81166398400321</v>
      </c>
      <c r="AV1834">
        <v>23.363493585703299</v>
      </c>
      <c r="AW1834">
        <v>0</v>
      </c>
      <c r="AX1834">
        <v>0</v>
      </c>
      <c r="AY1834">
        <v>0</v>
      </c>
      <c r="AZ1834">
        <v>68.539708957922102</v>
      </c>
      <c r="BA1834">
        <v>49.2912712279293</v>
      </c>
      <c r="BB1834">
        <v>19.248437729992801</v>
      </c>
      <c r="BC1834">
        <v>110.28526934759699</v>
      </c>
      <c r="BD1834">
        <v>0</v>
      </c>
      <c r="BE1834">
        <v>21.377393318059301</v>
      </c>
      <c r="BF1834">
        <v>-18.033100120655199</v>
      </c>
      <c r="BG1834">
        <v>0</v>
      </c>
      <c r="BH1834">
        <v>3.3442931974041401</v>
      </c>
      <c r="BI1834">
        <v>-0.152487523509578</v>
      </c>
      <c r="BJ1834">
        <v>0</v>
      </c>
      <c r="BK1834">
        <v>0</v>
      </c>
      <c r="BL1834">
        <v>0</v>
      </c>
      <c r="BM1834">
        <v>16437.838275798498</v>
      </c>
      <c r="BN1834">
        <v>3299.15283408507</v>
      </c>
      <c r="BO1834">
        <v>2914.69635472356</v>
      </c>
      <c r="BP1834">
        <v>-18.033100120655199</v>
      </c>
      <c r="BQ1834">
        <v>0</v>
      </c>
    </row>
    <row r="1835" spans="1:69" x14ac:dyDescent="0.25">
      <c r="A1835">
        <v>19</v>
      </c>
      <c r="B1835" t="str">
        <f>IF(A1835=16,"CT",IF(A1835=20,"Shock",IF(A1835=19,"DecSoly",IF(A1835=18,"NoSoly","SolyTrade"))))</f>
        <v>DecSoly</v>
      </c>
      <c r="C1835" t="s">
        <v>28</v>
      </c>
      <c r="D1835" t="s">
        <v>27</v>
      </c>
      <c r="E1835" t="str" cm="1">
        <f t="array" ref="E1835">INDEX([1]!newIts[NEW],MATCH(indicatorsdb[[#This Row],[Column1]],[1]!newIts[OLD],0),0)</f>
        <v>DS25M</v>
      </c>
      <c r="F1835">
        <v>14</v>
      </c>
      <c r="G1835" t="s">
        <v>89</v>
      </c>
      <c r="H1835" t="str" cm="1">
        <f t="array" ref="H1835">INDEX([1]!fableCountries[ALPHA3],MATCH(F1835,[1]!fableCountries[id],0),0)</f>
        <v>RUS</v>
      </c>
      <c r="I1835">
        <v>2022</v>
      </c>
      <c r="J1835">
        <v>2096.4800403111099</v>
      </c>
      <c r="K1835">
        <v>144.997404573073</v>
      </c>
      <c r="L1835">
        <v>0</v>
      </c>
      <c r="M1835">
        <v>2989.6203627832601</v>
      </c>
      <c r="N1835">
        <v>2971.5587883896501</v>
      </c>
      <c r="O1835">
        <v>85.319377672446095</v>
      </c>
      <c r="P1835">
        <v>91.856256233217707</v>
      </c>
      <c r="Q1835">
        <v>2068.0262325030899</v>
      </c>
      <c r="R1835">
        <v>0</v>
      </c>
      <c r="S1835">
        <v>0.80153924844544799</v>
      </c>
      <c r="T1835">
        <v>0.5</v>
      </c>
      <c r="U1835">
        <v>85704.770678827001</v>
      </c>
      <c r="V1835">
        <v>34548.648193103902</v>
      </c>
      <c r="W1835">
        <v>29664.918935526999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68241.997711008502</v>
      </c>
      <c r="AF1835">
        <v>116778.45860769899</v>
      </c>
      <c r="AG1835">
        <v>871539.4</v>
      </c>
      <c r="AH1835">
        <v>0</v>
      </c>
      <c r="AI1835">
        <v>551427.04368129198</v>
      </c>
      <c r="AJ1835">
        <v>3182</v>
      </c>
      <c r="AK1835">
        <v>1611168.9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42.984478861654601</v>
      </c>
      <c r="AT1835">
        <v>17.2882657484028</v>
      </c>
      <c r="AU1835">
        <v>1.7337963133422201</v>
      </c>
      <c r="AV1835">
        <v>23.962416799909601</v>
      </c>
      <c r="AW1835">
        <v>0</v>
      </c>
      <c r="AX1835">
        <v>0</v>
      </c>
      <c r="AY1835">
        <v>0</v>
      </c>
      <c r="AZ1835">
        <v>67.991233641205099</v>
      </c>
      <c r="BA1835">
        <v>48.870089050603603</v>
      </c>
      <c r="BB1835">
        <v>19.121144590601599</v>
      </c>
      <c r="BC1835">
        <v>110.82322497935</v>
      </c>
      <c r="BD1835">
        <v>0</v>
      </c>
      <c r="BE1835">
        <v>1.9348270881444101</v>
      </c>
      <c r="BF1835">
        <v>-18.033100120655199</v>
      </c>
      <c r="BG1835">
        <v>0</v>
      </c>
      <c r="BH1835">
        <v>-16.0982730325108</v>
      </c>
      <c r="BI1835">
        <v>-0.152487523509578</v>
      </c>
      <c r="BJ1835">
        <v>0</v>
      </c>
      <c r="BK1835">
        <v>0</v>
      </c>
      <c r="BL1835">
        <v>0</v>
      </c>
      <c r="BM1835">
        <v>16280.960362760399</v>
      </c>
      <c r="BN1835">
        <v>3262.25771524743</v>
      </c>
      <c r="BO1835">
        <v>2887.9908968401601</v>
      </c>
      <c r="BP1835">
        <v>-18.033100120655199</v>
      </c>
      <c r="BQ1835">
        <v>0</v>
      </c>
    </row>
    <row r="1836" spans="1:69" x14ac:dyDescent="0.25">
      <c r="A1836">
        <v>19</v>
      </c>
      <c r="B1836" t="str">
        <f>IF(A1836=16,"CT",IF(A1836=20,"Shock",IF(A1836=19,"DecSoly",IF(A1836=18,"NoSoly","SolyTrade"))))</f>
        <v>DecSoly</v>
      </c>
      <c r="C1836" t="s">
        <v>26</v>
      </c>
      <c r="D1836" t="s">
        <v>25</v>
      </c>
      <c r="E1836" t="str" cm="1">
        <f t="array" ref="E1836">INDEX([1]!newIts[NEW],MATCH(indicatorsdb[[#This Row],[Column1]],[1]!newIts[OLD],0),0)</f>
        <v>DS25S</v>
      </c>
      <c r="F1836">
        <v>14</v>
      </c>
      <c r="G1836" t="s">
        <v>89</v>
      </c>
      <c r="H1836" t="str" cm="1">
        <f t="array" ref="H1836">INDEX([1]!fableCountries[ALPHA3],MATCH(F1836,[1]!fableCountries[id],0),0)</f>
        <v>RUS</v>
      </c>
      <c r="I1836">
        <v>2020</v>
      </c>
      <c r="J1836">
        <v>1902.2911813323301</v>
      </c>
      <c r="K1836">
        <v>146.19714222041799</v>
      </c>
      <c r="L1836">
        <v>0</v>
      </c>
      <c r="M1836">
        <v>2989.6203627832601</v>
      </c>
      <c r="N1836">
        <v>2971.54683658561</v>
      </c>
      <c r="O1836">
        <v>85.318432217440701</v>
      </c>
      <c r="P1836">
        <v>91.855446302404303</v>
      </c>
      <c r="Q1836">
        <v>2063.6403273554401</v>
      </c>
      <c r="R1836">
        <v>0</v>
      </c>
      <c r="S1836">
        <v>0.80103078026980001</v>
      </c>
      <c r="T1836">
        <v>0.5</v>
      </c>
      <c r="U1836">
        <v>85704.770678827001</v>
      </c>
      <c r="V1836">
        <v>34548.648193103902</v>
      </c>
      <c r="W1836">
        <v>29664.918935526999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68881.705593709194</v>
      </c>
      <c r="AF1836">
        <v>117904.346460185</v>
      </c>
      <c r="AG1836">
        <v>871539.4</v>
      </c>
      <c r="AH1836">
        <v>0</v>
      </c>
      <c r="AI1836">
        <v>549661.44794610597</v>
      </c>
      <c r="AJ1836">
        <v>3182</v>
      </c>
      <c r="AK1836">
        <v>1611168.9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45.855616459318902</v>
      </c>
      <c r="AT1836">
        <v>17.8872890107227</v>
      </c>
      <c r="AU1836">
        <v>2.0128727849451198</v>
      </c>
      <c r="AV1836">
        <v>25.9554546636511</v>
      </c>
      <c r="AW1836">
        <v>0</v>
      </c>
      <c r="AX1836">
        <v>0</v>
      </c>
      <c r="AY1836">
        <v>0</v>
      </c>
      <c r="AZ1836">
        <v>68.539708957922102</v>
      </c>
      <c r="BA1836">
        <v>49.2912712279293</v>
      </c>
      <c r="BB1836">
        <v>19.248437729992801</v>
      </c>
      <c r="BC1836">
        <v>114.24283789373099</v>
      </c>
      <c r="BD1836">
        <v>0</v>
      </c>
      <c r="BE1836">
        <v>21.677912065435699</v>
      </c>
      <c r="BF1836">
        <v>-17.441688425349799</v>
      </c>
      <c r="BG1836">
        <v>0</v>
      </c>
      <c r="BH1836">
        <v>4.2362236400858899</v>
      </c>
      <c r="BI1836">
        <v>-0.152487523509578</v>
      </c>
      <c r="BJ1836">
        <v>0</v>
      </c>
      <c r="BK1836">
        <v>0</v>
      </c>
      <c r="BL1836">
        <v>0</v>
      </c>
      <c r="BM1836">
        <v>16437.838275798498</v>
      </c>
      <c r="BN1836">
        <v>3299.15283408507</v>
      </c>
      <c r="BO1836">
        <v>2914.69635472356</v>
      </c>
      <c r="BP1836">
        <v>-17.441688425349799</v>
      </c>
      <c r="BQ1836">
        <v>0</v>
      </c>
    </row>
    <row r="1837" spans="1:69" x14ac:dyDescent="0.25">
      <c r="A1837">
        <v>19</v>
      </c>
      <c r="B1837" t="str">
        <f>IF(A1837=16,"CT",IF(A1837=20,"Shock",IF(A1837=19,"DecSoly",IF(A1837=18,"NoSoly","SolyTrade"))))</f>
        <v>DecSoly</v>
      </c>
      <c r="C1837" t="s">
        <v>26</v>
      </c>
      <c r="D1837" t="s">
        <v>25</v>
      </c>
      <c r="E1837" t="str" cm="1">
        <f t="array" ref="E1837">INDEX([1]!newIts[NEW],MATCH(indicatorsdb[[#This Row],[Column1]],[1]!newIts[OLD],0),0)</f>
        <v>DS25S</v>
      </c>
      <c r="F1837">
        <v>14</v>
      </c>
      <c r="G1837" t="s">
        <v>89</v>
      </c>
      <c r="H1837" t="str" cm="1">
        <f t="array" ref="H1837">INDEX([1]!fableCountries[ALPHA3],MATCH(F1837,[1]!fableCountries[id],0),0)</f>
        <v>RUS</v>
      </c>
      <c r="I1837">
        <v>2022</v>
      </c>
      <c r="J1837">
        <v>2096.4800403111099</v>
      </c>
      <c r="K1837">
        <v>144.997404573073</v>
      </c>
      <c r="L1837">
        <v>0</v>
      </c>
      <c r="M1837">
        <v>2989.6203627832601</v>
      </c>
      <c r="N1837">
        <v>2971.5587883896301</v>
      </c>
      <c r="O1837">
        <v>85.319377672445796</v>
      </c>
      <c r="P1837">
        <v>91.856256233217195</v>
      </c>
      <c r="Q1837">
        <v>2068.0262325030899</v>
      </c>
      <c r="R1837">
        <v>0</v>
      </c>
      <c r="S1837">
        <v>0.80077270843563197</v>
      </c>
      <c r="T1837">
        <v>0.5</v>
      </c>
      <c r="U1837">
        <v>85704.770678827001</v>
      </c>
      <c r="V1837">
        <v>34548.648193103902</v>
      </c>
      <c r="W1837">
        <v>29664.918935526999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70575.713382001893</v>
      </c>
      <c r="AF1837">
        <v>116778.45860769899</v>
      </c>
      <c r="AG1837">
        <v>871539.4</v>
      </c>
      <c r="AH1837">
        <v>0</v>
      </c>
      <c r="AI1837">
        <v>549093.32801029901</v>
      </c>
      <c r="AJ1837">
        <v>3182</v>
      </c>
      <c r="AK1837">
        <v>1611168.9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47.029955219497502</v>
      </c>
      <c r="AT1837">
        <v>18.4826467133561</v>
      </c>
      <c r="AU1837">
        <v>1.92635380335124</v>
      </c>
      <c r="AV1837">
        <v>26.620954702790101</v>
      </c>
      <c r="AW1837">
        <v>0</v>
      </c>
      <c r="AX1837">
        <v>0</v>
      </c>
      <c r="AY1837">
        <v>0</v>
      </c>
      <c r="AZ1837">
        <v>67.991233641205099</v>
      </c>
      <c r="BA1837">
        <v>48.870089050603603</v>
      </c>
      <c r="BB1837">
        <v>19.121144590601599</v>
      </c>
      <c r="BC1837">
        <v>114.868701337193</v>
      </c>
      <c r="BD1837">
        <v>0</v>
      </c>
      <c r="BE1837">
        <v>2.7573345062575498</v>
      </c>
      <c r="BF1837">
        <v>-17.441688425349799</v>
      </c>
      <c r="BG1837">
        <v>0</v>
      </c>
      <c r="BH1837">
        <v>-14.684353919092199</v>
      </c>
      <c r="BI1837">
        <v>-0.152487523509578</v>
      </c>
      <c r="BJ1837">
        <v>0</v>
      </c>
      <c r="BK1837">
        <v>0</v>
      </c>
      <c r="BL1837">
        <v>0</v>
      </c>
      <c r="BM1837">
        <v>16280.960362760199</v>
      </c>
      <c r="BN1837">
        <v>3262.2577152474</v>
      </c>
      <c r="BO1837">
        <v>2887.9908968401401</v>
      </c>
      <c r="BP1837">
        <v>-17.441688425349799</v>
      </c>
      <c r="BQ1837">
        <v>0</v>
      </c>
    </row>
    <row r="1838" spans="1:69" x14ac:dyDescent="0.25">
      <c r="A1838">
        <v>19</v>
      </c>
      <c r="B1838" t="str">
        <f>IF(A1838=16,"CT",IF(A1838=20,"Shock",IF(A1838=19,"DecSoly",IF(A1838=18,"NoSoly","SolyTrade"))))</f>
        <v>DecSoly</v>
      </c>
      <c r="C1838" t="s">
        <v>24</v>
      </c>
      <c r="D1838" t="s">
        <v>23</v>
      </c>
      <c r="E1838" t="str" cm="1">
        <f t="array" ref="E1838">INDEX([1]!newIts[NEW],MATCH(indicatorsdb[[#This Row],[Column1]],[1]!newIts[OLD],0),0)</f>
        <v>DS50</v>
      </c>
      <c r="F1838">
        <v>14</v>
      </c>
      <c r="G1838" t="s">
        <v>89</v>
      </c>
      <c r="H1838" t="str" cm="1">
        <f t="array" ref="H1838">INDEX([1]!fableCountries[ALPHA3],MATCH(F1838,[1]!fableCountries[id],0),0)</f>
        <v>RUS</v>
      </c>
      <c r="I1838">
        <v>2020</v>
      </c>
      <c r="J1838">
        <v>1902.2911813323301</v>
      </c>
      <c r="K1838">
        <v>146.19714222041799</v>
      </c>
      <c r="L1838">
        <v>0</v>
      </c>
      <c r="M1838">
        <v>2989.6203627832601</v>
      </c>
      <c r="N1838">
        <v>2965.7381561479801</v>
      </c>
      <c r="O1838">
        <v>84.943303279053893</v>
      </c>
      <c r="P1838">
        <v>91.589403256970797</v>
      </c>
      <c r="Q1838">
        <v>2063.6403273554401</v>
      </c>
      <c r="R1838">
        <v>0</v>
      </c>
      <c r="S1838">
        <v>0.80039816767710303</v>
      </c>
      <c r="T1838">
        <v>0.5</v>
      </c>
      <c r="U1838">
        <v>85704.770678827001</v>
      </c>
      <c r="V1838">
        <v>34548.648193103902</v>
      </c>
      <c r="W1838">
        <v>29664.918935526999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63001.753993257</v>
      </c>
      <c r="AF1838">
        <v>124530.680182132</v>
      </c>
      <c r="AG1838">
        <v>871539.4</v>
      </c>
      <c r="AH1838">
        <v>0</v>
      </c>
      <c r="AI1838">
        <v>548915.065824611</v>
      </c>
      <c r="AJ1838">
        <v>3182</v>
      </c>
      <c r="AK1838">
        <v>1611168.9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39.363906938155402</v>
      </c>
      <c r="AT1838">
        <v>15.644410512772099</v>
      </c>
      <c r="AU1838">
        <v>1.8157374565431701</v>
      </c>
      <c r="AV1838">
        <v>21.903758968840101</v>
      </c>
      <c r="AW1838">
        <v>0</v>
      </c>
      <c r="AX1838">
        <v>0</v>
      </c>
      <c r="AY1838">
        <v>0</v>
      </c>
      <c r="AZ1838">
        <v>72.498089202308194</v>
      </c>
      <c r="BA1838">
        <v>52.075976246321503</v>
      </c>
      <c r="BB1838">
        <v>20.422112955986702</v>
      </c>
      <c r="BC1838">
        <v>111.709508616954</v>
      </c>
      <c r="BD1838">
        <v>0</v>
      </c>
      <c r="BE1838">
        <v>28.395872673982598</v>
      </c>
      <c r="BF1838">
        <v>-18.033100120655199</v>
      </c>
      <c r="BG1838">
        <v>0</v>
      </c>
      <c r="BH1838">
        <v>10.3627725533274</v>
      </c>
      <c r="BI1838">
        <v>-0.152487523509578</v>
      </c>
      <c r="BJ1838">
        <v>0</v>
      </c>
      <c r="BK1838">
        <v>0</v>
      </c>
      <c r="BL1838">
        <v>0</v>
      </c>
      <c r="BM1838">
        <v>18868.208951528501</v>
      </c>
      <c r="BN1838">
        <v>3614.8457384020298</v>
      </c>
      <c r="BO1838">
        <v>3132.6536170536101</v>
      </c>
      <c r="BP1838">
        <v>-18.033100120655199</v>
      </c>
      <c r="BQ1838">
        <v>0</v>
      </c>
    </row>
    <row r="1839" spans="1:69" x14ac:dyDescent="0.25">
      <c r="A1839">
        <v>19</v>
      </c>
      <c r="B1839" t="str">
        <f>IF(A1839=16,"CT",IF(A1839=20,"Shock",IF(A1839=19,"DecSoly",IF(A1839=18,"NoSoly","SolyTrade"))))</f>
        <v>DecSoly</v>
      </c>
      <c r="C1839" t="s">
        <v>24</v>
      </c>
      <c r="D1839" t="s">
        <v>23</v>
      </c>
      <c r="E1839" t="str" cm="1">
        <f t="array" ref="E1839">INDEX([1]!newIts[NEW],MATCH(indicatorsdb[[#This Row],[Column1]],[1]!newIts[OLD],0),0)</f>
        <v>DS50</v>
      </c>
      <c r="F1839">
        <v>14</v>
      </c>
      <c r="G1839" t="s">
        <v>89</v>
      </c>
      <c r="H1839" t="str" cm="1">
        <f t="array" ref="H1839">INDEX([1]!fableCountries[ALPHA3],MATCH(F1839,[1]!fableCountries[id],0),0)</f>
        <v>RUS</v>
      </c>
      <c r="I1839">
        <v>2022</v>
      </c>
      <c r="J1839">
        <v>2096.4800403111099</v>
      </c>
      <c r="K1839">
        <v>144.997404573073</v>
      </c>
      <c r="L1839">
        <v>0</v>
      </c>
      <c r="M1839">
        <v>2989.6203627832601</v>
      </c>
      <c r="N1839">
        <v>2965.7503408576799</v>
      </c>
      <c r="O1839">
        <v>84.944267157633902</v>
      </c>
      <c r="P1839">
        <v>91.590228970511902</v>
      </c>
      <c r="Q1839">
        <v>2068.0262325030899</v>
      </c>
      <c r="R1839">
        <v>0</v>
      </c>
      <c r="S1839">
        <v>0.80088345146421902</v>
      </c>
      <c r="T1839">
        <v>0.5</v>
      </c>
      <c r="U1839">
        <v>85704.770678827001</v>
      </c>
      <c r="V1839">
        <v>34548.648193103902</v>
      </c>
      <c r="W1839">
        <v>29664.918935526999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63379.250288406402</v>
      </c>
      <c r="AF1839">
        <v>123340.914500549</v>
      </c>
      <c r="AG1839">
        <v>871539.4</v>
      </c>
      <c r="AH1839">
        <v>0</v>
      </c>
      <c r="AI1839">
        <v>549727.33521104499</v>
      </c>
      <c r="AJ1839">
        <v>3182</v>
      </c>
      <c r="AK1839">
        <v>1611168.9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39.672019463547699</v>
      </c>
      <c r="AT1839">
        <v>15.8944777190152</v>
      </c>
      <c r="AU1839">
        <v>1.7254813328460701</v>
      </c>
      <c r="AV1839">
        <v>22.052060411686401</v>
      </c>
      <c r="AW1839">
        <v>0</v>
      </c>
      <c r="AX1839">
        <v>0</v>
      </c>
      <c r="AY1839">
        <v>0</v>
      </c>
      <c r="AZ1839">
        <v>71.878465441703696</v>
      </c>
      <c r="BA1839">
        <v>51.612547268174097</v>
      </c>
      <c r="BB1839">
        <v>20.265918173529599</v>
      </c>
      <c r="BC1839">
        <v>111.397997381742</v>
      </c>
      <c r="BD1839">
        <v>0</v>
      </c>
      <c r="BE1839">
        <v>0</v>
      </c>
      <c r="BF1839">
        <v>-19.518902605428899</v>
      </c>
      <c r="BG1839">
        <v>0</v>
      </c>
      <c r="BH1839">
        <v>-19.518902605428899</v>
      </c>
      <c r="BI1839">
        <v>-0.152487523509578</v>
      </c>
      <c r="BJ1839">
        <v>0</v>
      </c>
      <c r="BK1839">
        <v>0</v>
      </c>
      <c r="BL1839">
        <v>0</v>
      </c>
      <c r="BM1839">
        <v>18686.442300058701</v>
      </c>
      <c r="BN1839">
        <v>3574.5702466464099</v>
      </c>
      <c r="BO1839">
        <v>3102.9924984033</v>
      </c>
      <c r="BP1839">
        <v>-19.518902605428899</v>
      </c>
      <c r="BQ1839">
        <v>0</v>
      </c>
    </row>
    <row r="1840" spans="1:69" x14ac:dyDescent="0.25">
      <c r="A1840">
        <v>19</v>
      </c>
      <c r="B1840" t="str">
        <f>IF(A1840=16,"CT",IF(A1840=20,"Shock",IF(A1840=19,"DecSoly",IF(A1840=18,"NoSoly","SolyTrade"))))</f>
        <v>DecSoly</v>
      </c>
      <c r="C1840" t="s">
        <v>22</v>
      </c>
      <c r="D1840" t="s">
        <v>21</v>
      </c>
      <c r="E1840" t="str" cm="1">
        <f t="array" ref="E1840">INDEX([1]!newIts[NEW],MATCH(indicatorsdb[[#This Row],[Column1]],[1]!newIts[OLD],0),0)</f>
        <v>DS50M</v>
      </c>
      <c r="F1840">
        <v>14</v>
      </c>
      <c r="G1840" t="s">
        <v>89</v>
      </c>
      <c r="H1840" t="str" cm="1">
        <f t="array" ref="H1840">INDEX([1]!fableCountries[ALPHA3],MATCH(F1840,[1]!fableCountries[id],0),0)</f>
        <v>RUS</v>
      </c>
      <c r="I1840">
        <v>2020</v>
      </c>
      <c r="J1840">
        <v>1902.2911813323301</v>
      </c>
      <c r="K1840">
        <v>146.19714222041799</v>
      </c>
      <c r="L1840">
        <v>0</v>
      </c>
      <c r="M1840">
        <v>2989.6203627832601</v>
      </c>
      <c r="N1840">
        <v>2965.7381561479801</v>
      </c>
      <c r="O1840">
        <v>84.943303279053893</v>
      </c>
      <c r="P1840">
        <v>91.589403256970797</v>
      </c>
      <c r="Q1840">
        <v>2063.6403273554401</v>
      </c>
      <c r="R1840">
        <v>0</v>
      </c>
      <c r="S1840">
        <v>0.80039816767710303</v>
      </c>
      <c r="T1840">
        <v>0.5</v>
      </c>
      <c r="U1840">
        <v>85704.770678827001</v>
      </c>
      <c r="V1840">
        <v>34548.648193103902</v>
      </c>
      <c r="W1840">
        <v>29664.918935526999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63001.753993257</v>
      </c>
      <c r="AF1840">
        <v>124530.680182132</v>
      </c>
      <c r="AG1840">
        <v>871539.4</v>
      </c>
      <c r="AH1840">
        <v>0</v>
      </c>
      <c r="AI1840">
        <v>548915.065824611</v>
      </c>
      <c r="AJ1840">
        <v>3182</v>
      </c>
      <c r="AK1840">
        <v>1611168.9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39.363906938155402</v>
      </c>
      <c r="AT1840">
        <v>15.644410512772099</v>
      </c>
      <c r="AU1840">
        <v>1.8157374565431701</v>
      </c>
      <c r="AV1840">
        <v>21.903758968840101</v>
      </c>
      <c r="AW1840">
        <v>0</v>
      </c>
      <c r="AX1840">
        <v>0</v>
      </c>
      <c r="AY1840">
        <v>0</v>
      </c>
      <c r="AZ1840">
        <v>72.498089202308194</v>
      </c>
      <c r="BA1840">
        <v>52.075976246321503</v>
      </c>
      <c r="BB1840">
        <v>20.422112955986702</v>
      </c>
      <c r="BC1840">
        <v>111.709508616954</v>
      </c>
      <c r="BD1840">
        <v>0</v>
      </c>
      <c r="BE1840">
        <v>28.395872673982598</v>
      </c>
      <c r="BF1840">
        <v>-18.033100120655199</v>
      </c>
      <c r="BG1840">
        <v>0</v>
      </c>
      <c r="BH1840">
        <v>10.3627725533274</v>
      </c>
      <c r="BI1840">
        <v>-0.152487523509578</v>
      </c>
      <c r="BJ1840">
        <v>0</v>
      </c>
      <c r="BK1840">
        <v>0</v>
      </c>
      <c r="BL1840">
        <v>0</v>
      </c>
      <c r="BM1840">
        <v>18868.208951528501</v>
      </c>
      <c r="BN1840">
        <v>3614.8457384020298</v>
      </c>
      <c r="BO1840">
        <v>3132.6536170536101</v>
      </c>
      <c r="BP1840">
        <v>-18.033100120655199</v>
      </c>
      <c r="BQ1840">
        <v>0</v>
      </c>
    </row>
    <row r="1841" spans="1:69" x14ac:dyDescent="0.25">
      <c r="A1841">
        <v>19</v>
      </c>
      <c r="B1841" t="str">
        <f>IF(A1841=16,"CT",IF(A1841=20,"Shock",IF(A1841=19,"DecSoly",IF(A1841=18,"NoSoly","SolyTrade"))))</f>
        <v>DecSoly</v>
      </c>
      <c r="C1841" t="s">
        <v>22</v>
      </c>
      <c r="D1841" t="s">
        <v>21</v>
      </c>
      <c r="E1841" t="str" cm="1">
        <f t="array" ref="E1841">INDEX([1]!newIts[NEW],MATCH(indicatorsdb[[#This Row],[Column1]],[1]!newIts[OLD],0),0)</f>
        <v>DS50M</v>
      </c>
      <c r="F1841">
        <v>14</v>
      </c>
      <c r="G1841" t="s">
        <v>89</v>
      </c>
      <c r="H1841" t="str" cm="1">
        <f t="array" ref="H1841">INDEX([1]!fableCountries[ALPHA3],MATCH(F1841,[1]!fableCountries[id],0),0)</f>
        <v>RUS</v>
      </c>
      <c r="I1841">
        <v>2022</v>
      </c>
      <c r="J1841">
        <v>2096.4800403111099</v>
      </c>
      <c r="K1841">
        <v>144.997404573073</v>
      </c>
      <c r="L1841">
        <v>0</v>
      </c>
      <c r="M1841">
        <v>2989.6203627832601</v>
      </c>
      <c r="N1841">
        <v>2965.7503408576799</v>
      </c>
      <c r="O1841">
        <v>84.944267157633902</v>
      </c>
      <c r="P1841">
        <v>91.590228970511902</v>
      </c>
      <c r="Q1841">
        <v>2068.0262325030899</v>
      </c>
      <c r="R1841">
        <v>0</v>
      </c>
      <c r="S1841">
        <v>0.80088345146421902</v>
      </c>
      <c r="T1841">
        <v>0.5</v>
      </c>
      <c r="U1841">
        <v>85704.770678827001</v>
      </c>
      <c r="V1841">
        <v>34548.648193103902</v>
      </c>
      <c r="W1841">
        <v>29664.918935526999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63379.250288406402</v>
      </c>
      <c r="AF1841">
        <v>123340.914500549</v>
      </c>
      <c r="AG1841">
        <v>871539.4</v>
      </c>
      <c r="AH1841">
        <v>0</v>
      </c>
      <c r="AI1841">
        <v>549727.33521104499</v>
      </c>
      <c r="AJ1841">
        <v>3182</v>
      </c>
      <c r="AK1841">
        <v>1611168.9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39.672019463547699</v>
      </c>
      <c r="AT1841">
        <v>15.8944777190152</v>
      </c>
      <c r="AU1841">
        <v>1.7254813328460701</v>
      </c>
      <c r="AV1841">
        <v>22.052060411686401</v>
      </c>
      <c r="AW1841">
        <v>0</v>
      </c>
      <c r="AX1841">
        <v>0</v>
      </c>
      <c r="AY1841">
        <v>0</v>
      </c>
      <c r="AZ1841">
        <v>71.878465441703696</v>
      </c>
      <c r="BA1841">
        <v>51.612547268174097</v>
      </c>
      <c r="BB1841">
        <v>20.265918173529599</v>
      </c>
      <c r="BC1841">
        <v>111.397997381742</v>
      </c>
      <c r="BD1841">
        <v>0</v>
      </c>
      <c r="BE1841">
        <v>0</v>
      </c>
      <c r="BF1841">
        <v>-19.518902605428899</v>
      </c>
      <c r="BG1841">
        <v>0</v>
      </c>
      <c r="BH1841">
        <v>-19.518902605428899</v>
      </c>
      <c r="BI1841">
        <v>-0.152487523509578</v>
      </c>
      <c r="BJ1841">
        <v>0</v>
      </c>
      <c r="BK1841">
        <v>0</v>
      </c>
      <c r="BL1841">
        <v>0</v>
      </c>
      <c r="BM1841">
        <v>18686.442300058701</v>
      </c>
      <c r="BN1841">
        <v>3574.5702466464099</v>
      </c>
      <c r="BO1841">
        <v>3102.9924984033</v>
      </c>
      <c r="BP1841">
        <v>-19.518902605428899</v>
      </c>
      <c r="BQ1841">
        <v>0</v>
      </c>
    </row>
    <row r="1842" spans="1:69" x14ac:dyDescent="0.25">
      <c r="A1842">
        <v>19</v>
      </c>
      <c r="B1842" t="str">
        <f>IF(A1842=16,"CT",IF(A1842=20,"Shock",IF(A1842=19,"DecSoly",IF(A1842=18,"NoSoly","SolyTrade"))))</f>
        <v>DecSoly</v>
      </c>
      <c r="C1842" t="s">
        <v>20</v>
      </c>
      <c r="D1842" t="s">
        <v>19</v>
      </c>
      <c r="E1842" t="str" cm="1">
        <f t="array" ref="E1842">INDEX([1]!newIts[NEW],MATCH(indicatorsdb[[#This Row],[Column1]],[1]!newIts[OLD],0),0)</f>
        <v>DS50S</v>
      </c>
      <c r="F1842">
        <v>14</v>
      </c>
      <c r="G1842" t="s">
        <v>89</v>
      </c>
      <c r="H1842" t="str" cm="1">
        <f t="array" ref="H1842">INDEX([1]!fableCountries[ALPHA3],MATCH(F1842,[1]!fableCountries[id],0),0)</f>
        <v>RUS</v>
      </c>
      <c r="I1842">
        <v>2020</v>
      </c>
      <c r="J1842">
        <v>1902.2911813323301</v>
      </c>
      <c r="K1842">
        <v>146.19714222041799</v>
      </c>
      <c r="L1842">
        <v>0</v>
      </c>
      <c r="M1842">
        <v>2989.6203627832601</v>
      </c>
      <c r="N1842">
        <v>2965.7381561479801</v>
      </c>
      <c r="O1842">
        <v>84.943303279053893</v>
      </c>
      <c r="P1842">
        <v>91.589403256970797</v>
      </c>
      <c r="Q1842">
        <v>2063.6403273554401</v>
      </c>
      <c r="R1842">
        <v>0</v>
      </c>
      <c r="S1842">
        <v>0.79990049614237302</v>
      </c>
      <c r="T1842">
        <v>0.5</v>
      </c>
      <c r="U1842">
        <v>85704.770678827001</v>
      </c>
      <c r="V1842">
        <v>34548.648193103902</v>
      </c>
      <c r="W1842">
        <v>29664.918935526999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64743.581978021502</v>
      </c>
      <c r="AF1842">
        <v>124530.680182132</v>
      </c>
      <c r="AG1842">
        <v>871539.4</v>
      </c>
      <c r="AH1842">
        <v>0</v>
      </c>
      <c r="AI1842">
        <v>547173.23783984699</v>
      </c>
      <c r="AJ1842">
        <v>3182</v>
      </c>
      <c r="AK1842">
        <v>1611168.9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43.081364683155897</v>
      </c>
      <c r="AT1842">
        <v>16.734277445777401</v>
      </c>
      <c r="AU1842">
        <v>2.01731661558058</v>
      </c>
      <c r="AV1842">
        <v>24.329770621798001</v>
      </c>
      <c r="AW1842">
        <v>0</v>
      </c>
      <c r="AX1842">
        <v>0</v>
      </c>
      <c r="AY1842">
        <v>0</v>
      </c>
      <c r="AZ1842">
        <v>72.498089202308194</v>
      </c>
      <c r="BA1842">
        <v>52.075976246321503</v>
      </c>
      <c r="BB1842">
        <v>20.422112955986702</v>
      </c>
      <c r="BC1842">
        <v>115.426966361955</v>
      </c>
      <c r="BD1842">
        <v>0</v>
      </c>
      <c r="BE1842">
        <v>27.3672088273082</v>
      </c>
      <c r="BF1842">
        <v>-17.441688425349799</v>
      </c>
      <c r="BG1842">
        <v>0</v>
      </c>
      <c r="BH1842">
        <v>9.9255204019583907</v>
      </c>
      <c r="BI1842">
        <v>-0.152487523509578</v>
      </c>
      <c r="BJ1842">
        <v>0</v>
      </c>
      <c r="BK1842">
        <v>0</v>
      </c>
      <c r="BL1842">
        <v>0</v>
      </c>
      <c r="BM1842">
        <v>18868.208951528501</v>
      </c>
      <c r="BN1842">
        <v>3614.8457384020298</v>
      </c>
      <c r="BO1842">
        <v>3132.6536170536101</v>
      </c>
      <c r="BP1842">
        <v>-17.441688425349799</v>
      </c>
      <c r="BQ1842">
        <v>0</v>
      </c>
    </row>
    <row r="1843" spans="1:69" x14ac:dyDescent="0.25">
      <c r="A1843">
        <v>19</v>
      </c>
      <c r="B1843" t="str">
        <f>IF(A1843=16,"CT",IF(A1843=20,"Shock",IF(A1843=19,"DecSoly",IF(A1843=18,"NoSoly","SolyTrade"))))</f>
        <v>DecSoly</v>
      </c>
      <c r="C1843" t="s">
        <v>20</v>
      </c>
      <c r="D1843" t="s">
        <v>19</v>
      </c>
      <c r="E1843" t="str" cm="1">
        <f t="array" ref="E1843">INDEX([1]!newIts[NEW],MATCH(indicatorsdb[[#This Row],[Column1]],[1]!newIts[OLD],0),0)</f>
        <v>DS50S</v>
      </c>
      <c r="F1843">
        <v>14</v>
      </c>
      <c r="G1843" t="s">
        <v>89</v>
      </c>
      <c r="H1843" t="str" cm="1">
        <f t="array" ref="H1843">INDEX([1]!fableCountries[ALPHA3],MATCH(F1843,[1]!fableCountries[id],0),0)</f>
        <v>RUS</v>
      </c>
      <c r="I1843">
        <v>2022</v>
      </c>
      <c r="J1843">
        <v>2096.4800403111099</v>
      </c>
      <c r="K1843">
        <v>144.997404573073</v>
      </c>
      <c r="L1843">
        <v>0</v>
      </c>
      <c r="M1843">
        <v>2989.6203627832601</v>
      </c>
      <c r="N1843">
        <v>2965.7503408576799</v>
      </c>
      <c r="O1843">
        <v>84.944267157633902</v>
      </c>
      <c r="P1843">
        <v>91.590228970511902</v>
      </c>
      <c r="Q1843">
        <v>2068.0262325030899</v>
      </c>
      <c r="R1843">
        <v>0</v>
      </c>
      <c r="S1843">
        <v>0.80036062714103795</v>
      </c>
      <c r="T1843">
        <v>0.5</v>
      </c>
      <c r="U1843">
        <v>85704.770678827001</v>
      </c>
      <c r="V1843">
        <v>34548.648193103902</v>
      </c>
      <c r="W1843">
        <v>29664.918935526999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65163.179082191898</v>
      </c>
      <c r="AF1843">
        <v>123340.914500549</v>
      </c>
      <c r="AG1843">
        <v>871539.4</v>
      </c>
      <c r="AH1843">
        <v>0</v>
      </c>
      <c r="AI1843">
        <v>547943.40641725902</v>
      </c>
      <c r="AJ1843">
        <v>3182</v>
      </c>
      <c r="AK1843">
        <v>1611168.9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43.403493836391704</v>
      </c>
      <c r="AT1843">
        <v>16.9918488611013</v>
      </c>
      <c r="AU1843">
        <v>1.9170333821710801</v>
      </c>
      <c r="AV1843">
        <v>24.494611593119298</v>
      </c>
      <c r="AW1843">
        <v>0</v>
      </c>
      <c r="AX1843">
        <v>0</v>
      </c>
      <c r="AY1843">
        <v>0</v>
      </c>
      <c r="AZ1843">
        <v>71.878465441703696</v>
      </c>
      <c r="BA1843">
        <v>51.612547268174097</v>
      </c>
      <c r="BB1843">
        <v>20.265918173529599</v>
      </c>
      <c r="BC1843">
        <v>115.12947175458601</v>
      </c>
      <c r="BD1843">
        <v>0</v>
      </c>
      <c r="BE1843">
        <v>0</v>
      </c>
      <c r="BF1843">
        <v>-18.8504801453463</v>
      </c>
      <c r="BG1843">
        <v>0</v>
      </c>
      <c r="BH1843">
        <v>-18.8504801453463</v>
      </c>
      <c r="BI1843">
        <v>-0.152487523509578</v>
      </c>
      <c r="BJ1843">
        <v>0</v>
      </c>
      <c r="BK1843">
        <v>0</v>
      </c>
      <c r="BL1843">
        <v>0</v>
      </c>
      <c r="BM1843">
        <v>18686.442300058701</v>
      </c>
      <c r="BN1843">
        <v>3574.5702466464099</v>
      </c>
      <c r="BO1843">
        <v>3102.9924984033</v>
      </c>
      <c r="BP1843">
        <v>-18.8504801453463</v>
      </c>
      <c r="BQ1843">
        <v>0</v>
      </c>
    </row>
    <row r="1844" spans="1:69" x14ac:dyDescent="0.25">
      <c r="A1844">
        <v>19</v>
      </c>
      <c r="B1844" t="str">
        <f>IF(A1844=16,"CT",IF(A1844=20,"Shock",IF(A1844=19,"DecSoly",IF(A1844=18,"NoSoly","SolyTrade"))))</f>
        <v>DecSoly</v>
      </c>
      <c r="C1844" t="s">
        <v>18</v>
      </c>
      <c r="D1844" t="s">
        <v>17</v>
      </c>
      <c r="E1844" t="str" cm="1">
        <f t="array" ref="E1844">INDEX([1]!newIts[NEW],MATCH(indicatorsdb[[#This Row],[Column1]],[1]!newIts[OLD],0),0)</f>
        <v>DS75</v>
      </c>
      <c r="F1844">
        <v>14</v>
      </c>
      <c r="G1844" t="s">
        <v>89</v>
      </c>
      <c r="H1844" t="str" cm="1">
        <f t="array" ref="H1844">INDEX([1]!fableCountries[ALPHA3],MATCH(F1844,[1]!fableCountries[id],0),0)</f>
        <v>RUS</v>
      </c>
      <c r="I1844">
        <v>2020</v>
      </c>
      <c r="J1844">
        <v>1902.2911813323301</v>
      </c>
      <c r="K1844">
        <v>146.19714222041799</v>
      </c>
      <c r="L1844">
        <v>0</v>
      </c>
      <c r="M1844">
        <v>2989.6203627832601</v>
      </c>
      <c r="N1844">
        <v>2959.9294756884601</v>
      </c>
      <c r="O1844">
        <v>84.568174338753593</v>
      </c>
      <c r="P1844">
        <v>91.323360210209103</v>
      </c>
      <c r="Q1844">
        <v>2063.6403273554401</v>
      </c>
      <c r="R1844">
        <v>0</v>
      </c>
      <c r="S1844">
        <v>0.79907599735729196</v>
      </c>
      <c r="T1844">
        <v>0.5</v>
      </c>
      <c r="U1844">
        <v>85704.770678827001</v>
      </c>
      <c r="V1844">
        <v>34548.648193103902</v>
      </c>
      <c r="W1844">
        <v>29664.918935526999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59286.049050595298</v>
      </c>
      <c r="AF1844">
        <v>131157.013941143</v>
      </c>
      <c r="AG1844">
        <v>871539.4</v>
      </c>
      <c r="AH1844">
        <v>0</v>
      </c>
      <c r="AI1844">
        <v>546004.43700826203</v>
      </c>
      <c r="AJ1844">
        <v>3182</v>
      </c>
      <c r="AK1844">
        <v>1611168.9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36.829765989002503</v>
      </c>
      <c r="AT1844">
        <v>14.5659306928343</v>
      </c>
      <c r="AU1844">
        <v>1.81981092941192</v>
      </c>
      <c r="AV1844">
        <v>20.444024366756199</v>
      </c>
      <c r="AW1844">
        <v>0</v>
      </c>
      <c r="AX1844">
        <v>0</v>
      </c>
      <c r="AY1844">
        <v>0</v>
      </c>
      <c r="AZ1844">
        <v>76.456469465534596</v>
      </c>
      <c r="BA1844">
        <v>54.860681278737601</v>
      </c>
      <c r="BB1844">
        <v>21.595788186797101</v>
      </c>
      <c r="BC1844">
        <v>113.133747931028</v>
      </c>
      <c r="BD1844">
        <v>0</v>
      </c>
      <c r="BE1844">
        <v>36.7011696020286</v>
      </c>
      <c r="BF1844">
        <v>-18.033100120655199</v>
      </c>
      <c r="BG1844">
        <v>0</v>
      </c>
      <c r="BH1844">
        <v>18.668069481373401</v>
      </c>
      <c r="BI1844">
        <v>-0.152487523509578</v>
      </c>
      <c r="BJ1844">
        <v>0</v>
      </c>
      <c r="BK1844">
        <v>0</v>
      </c>
      <c r="BL1844">
        <v>0</v>
      </c>
      <c r="BM1844">
        <v>21298.579642588698</v>
      </c>
      <c r="BN1844">
        <v>3930.5386452733501</v>
      </c>
      <c r="BO1844">
        <v>3350.61088090867</v>
      </c>
      <c r="BP1844">
        <v>-18.033100120655199</v>
      </c>
      <c r="BQ1844">
        <v>0</v>
      </c>
    </row>
    <row r="1845" spans="1:69" x14ac:dyDescent="0.25">
      <c r="A1845">
        <v>19</v>
      </c>
      <c r="B1845" t="str">
        <f>IF(A1845=16,"CT",IF(A1845=20,"Shock",IF(A1845=19,"DecSoly",IF(A1845=18,"NoSoly","SolyTrade"))))</f>
        <v>DecSoly</v>
      </c>
      <c r="C1845" t="s">
        <v>18</v>
      </c>
      <c r="D1845" t="s">
        <v>17</v>
      </c>
      <c r="E1845" t="str" cm="1">
        <f t="array" ref="E1845">INDEX([1]!newIts[NEW],MATCH(indicatorsdb[[#This Row],[Column1]],[1]!newIts[OLD],0),0)</f>
        <v>DS75</v>
      </c>
      <c r="F1845">
        <v>14</v>
      </c>
      <c r="G1845" t="s">
        <v>89</v>
      </c>
      <c r="H1845" t="str" cm="1">
        <f t="array" ref="H1845">INDEX([1]!fableCountries[ALPHA3],MATCH(F1845,[1]!fableCountries[id],0),0)</f>
        <v>RUS</v>
      </c>
      <c r="I1845">
        <v>2022</v>
      </c>
      <c r="J1845">
        <v>2096.4800403111099</v>
      </c>
      <c r="K1845">
        <v>144.997404573073</v>
      </c>
      <c r="L1845">
        <v>0</v>
      </c>
      <c r="M1845">
        <v>2989.6203627832601</v>
      </c>
      <c r="N1845">
        <v>2959.9418932987801</v>
      </c>
      <c r="O1845">
        <v>84.569156641499205</v>
      </c>
      <c r="P1845">
        <v>91.324201706826898</v>
      </c>
      <c r="Q1845">
        <v>2068.0262325030899</v>
      </c>
      <c r="R1845">
        <v>0</v>
      </c>
      <c r="S1845">
        <v>0.80028473570209602</v>
      </c>
      <c r="T1845">
        <v>0.5</v>
      </c>
      <c r="U1845">
        <v>85704.770678827001</v>
      </c>
      <c r="V1845">
        <v>34548.648193103902</v>
      </c>
      <c r="W1845">
        <v>29664.918935526999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58516.502872533099</v>
      </c>
      <c r="AF1845">
        <v>129903.37043152199</v>
      </c>
      <c r="AG1845">
        <v>871539.4</v>
      </c>
      <c r="AH1845">
        <v>0</v>
      </c>
      <c r="AI1845">
        <v>548027.62669594504</v>
      </c>
      <c r="AJ1845">
        <v>3182</v>
      </c>
      <c r="AK1845">
        <v>1611168.9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36.359560073042203</v>
      </c>
      <c r="AT1845">
        <v>14.500689694686301</v>
      </c>
      <c r="AU1845">
        <v>1.71716635224924</v>
      </c>
      <c r="AV1845">
        <v>20.141704026106598</v>
      </c>
      <c r="AW1845">
        <v>0</v>
      </c>
      <c r="AX1845">
        <v>0</v>
      </c>
      <c r="AY1845">
        <v>0</v>
      </c>
      <c r="AZ1845">
        <v>75.765697263290903</v>
      </c>
      <c r="BA1845">
        <v>54.355005500910799</v>
      </c>
      <c r="BB1845">
        <v>21.4106917623801</v>
      </c>
      <c r="BC1845">
        <v>111.972769812823</v>
      </c>
      <c r="BD1845">
        <v>0</v>
      </c>
      <c r="BE1845">
        <v>0</v>
      </c>
      <c r="BF1845">
        <v>-21.733917011373599</v>
      </c>
      <c r="BG1845">
        <v>0</v>
      </c>
      <c r="BH1845">
        <v>-21.733917011373599</v>
      </c>
      <c r="BI1845">
        <v>-0.152487523509578</v>
      </c>
      <c r="BJ1845">
        <v>0</v>
      </c>
      <c r="BK1845">
        <v>0</v>
      </c>
      <c r="BL1845">
        <v>0</v>
      </c>
      <c r="BM1845">
        <v>21091.924234080099</v>
      </c>
      <c r="BN1845">
        <v>3886.8827776621602</v>
      </c>
      <c r="BO1845">
        <v>3317.9940991388698</v>
      </c>
      <c r="BP1845">
        <v>-21.733917011373599</v>
      </c>
      <c r="BQ1845">
        <v>0</v>
      </c>
    </row>
    <row r="1846" spans="1:69" x14ac:dyDescent="0.25">
      <c r="A1846">
        <v>19</v>
      </c>
      <c r="B1846" t="str">
        <f>IF(A1846=16,"CT",IF(A1846=20,"Shock",IF(A1846=19,"DecSoly",IF(A1846=18,"NoSoly","SolyTrade"))))</f>
        <v>DecSoly</v>
      </c>
      <c r="C1846" t="s">
        <v>16</v>
      </c>
      <c r="D1846" t="s">
        <v>15</v>
      </c>
      <c r="E1846" t="str" cm="1">
        <f t="array" ref="E1846">INDEX([1]!newIts[NEW],MATCH(indicatorsdb[[#This Row],[Column1]],[1]!newIts[OLD],0),0)</f>
        <v>DS75M</v>
      </c>
      <c r="F1846">
        <v>14</v>
      </c>
      <c r="G1846" t="s">
        <v>89</v>
      </c>
      <c r="H1846" t="str" cm="1">
        <f t="array" ref="H1846">INDEX([1]!fableCountries[ALPHA3],MATCH(F1846,[1]!fableCountries[id],0),0)</f>
        <v>RUS</v>
      </c>
      <c r="I1846">
        <v>2020</v>
      </c>
      <c r="J1846">
        <v>1902.2911813323301</v>
      </c>
      <c r="K1846">
        <v>146.19714222041799</v>
      </c>
      <c r="L1846">
        <v>0</v>
      </c>
      <c r="M1846">
        <v>2989.6203627832601</v>
      </c>
      <c r="N1846">
        <v>2959.9294756884601</v>
      </c>
      <c r="O1846">
        <v>84.568174338753593</v>
      </c>
      <c r="P1846">
        <v>91.323360210209103</v>
      </c>
      <c r="Q1846">
        <v>2063.6403273554401</v>
      </c>
      <c r="R1846">
        <v>0</v>
      </c>
      <c r="S1846">
        <v>0.79907599735729196</v>
      </c>
      <c r="T1846">
        <v>0.5</v>
      </c>
      <c r="U1846">
        <v>85704.770678827001</v>
      </c>
      <c r="V1846">
        <v>34548.648193103902</v>
      </c>
      <c r="W1846">
        <v>29664.918935526999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59286.049050595298</v>
      </c>
      <c r="AF1846">
        <v>131157.013941143</v>
      </c>
      <c r="AG1846">
        <v>871539.4</v>
      </c>
      <c r="AH1846">
        <v>0</v>
      </c>
      <c r="AI1846">
        <v>546004.43700826203</v>
      </c>
      <c r="AJ1846">
        <v>3182</v>
      </c>
      <c r="AK1846">
        <v>1611168.9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36.829765989002503</v>
      </c>
      <c r="AT1846">
        <v>14.5659306928343</v>
      </c>
      <c r="AU1846">
        <v>1.81981092941192</v>
      </c>
      <c r="AV1846">
        <v>20.444024366756199</v>
      </c>
      <c r="AW1846">
        <v>0</v>
      </c>
      <c r="AX1846">
        <v>0</v>
      </c>
      <c r="AY1846">
        <v>0</v>
      </c>
      <c r="AZ1846">
        <v>76.456469465534596</v>
      </c>
      <c r="BA1846">
        <v>54.860681278737601</v>
      </c>
      <c r="BB1846">
        <v>21.595788186797101</v>
      </c>
      <c r="BC1846">
        <v>113.133747931028</v>
      </c>
      <c r="BD1846">
        <v>0</v>
      </c>
      <c r="BE1846">
        <v>36.7011696020286</v>
      </c>
      <c r="BF1846">
        <v>-18.033100120655199</v>
      </c>
      <c r="BG1846">
        <v>0</v>
      </c>
      <c r="BH1846">
        <v>18.668069481373401</v>
      </c>
      <c r="BI1846">
        <v>-0.152487523509578</v>
      </c>
      <c r="BJ1846">
        <v>0</v>
      </c>
      <c r="BK1846">
        <v>0</v>
      </c>
      <c r="BL1846">
        <v>0</v>
      </c>
      <c r="BM1846">
        <v>21298.579642588698</v>
      </c>
      <c r="BN1846">
        <v>3930.5386452733501</v>
      </c>
      <c r="BO1846">
        <v>3350.61088090867</v>
      </c>
      <c r="BP1846">
        <v>-18.033100120655199</v>
      </c>
      <c r="BQ1846">
        <v>0</v>
      </c>
    </row>
    <row r="1847" spans="1:69" x14ac:dyDescent="0.25">
      <c r="A1847">
        <v>19</v>
      </c>
      <c r="B1847" t="str">
        <f>IF(A1847=16,"CT",IF(A1847=20,"Shock",IF(A1847=19,"DecSoly",IF(A1847=18,"NoSoly","SolyTrade"))))</f>
        <v>DecSoly</v>
      </c>
      <c r="C1847" t="s">
        <v>16</v>
      </c>
      <c r="D1847" t="s">
        <v>15</v>
      </c>
      <c r="E1847" t="str" cm="1">
        <f t="array" ref="E1847">INDEX([1]!newIts[NEW],MATCH(indicatorsdb[[#This Row],[Column1]],[1]!newIts[OLD],0),0)</f>
        <v>DS75M</v>
      </c>
      <c r="F1847">
        <v>14</v>
      </c>
      <c r="G1847" t="s">
        <v>89</v>
      </c>
      <c r="H1847" t="str" cm="1">
        <f t="array" ref="H1847">INDEX([1]!fableCountries[ALPHA3],MATCH(F1847,[1]!fableCountries[id],0),0)</f>
        <v>RUS</v>
      </c>
      <c r="I1847">
        <v>2022</v>
      </c>
      <c r="J1847">
        <v>2096.4800403111099</v>
      </c>
      <c r="K1847">
        <v>144.997404573073</v>
      </c>
      <c r="L1847">
        <v>0</v>
      </c>
      <c r="M1847">
        <v>2989.6203627832601</v>
      </c>
      <c r="N1847">
        <v>2959.9418932987801</v>
      </c>
      <c r="O1847">
        <v>84.569156641499205</v>
      </c>
      <c r="P1847">
        <v>91.324201706826898</v>
      </c>
      <c r="Q1847">
        <v>2068.0262325030899</v>
      </c>
      <c r="R1847">
        <v>0</v>
      </c>
      <c r="S1847">
        <v>0.80028473570209602</v>
      </c>
      <c r="T1847">
        <v>0.5</v>
      </c>
      <c r="U1847">
        <v>85704.770678827001</v>
      </c>
      <c r="V1847">
        <v>34548.648193103902</v>
      </c>
      <c r="W1847">
        <v>29664.918935526999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58516.502872533099</v>
      </c>
      <c r="AF1847">
        <v>129903.37043152199</v>
      </c>
      <c r="AG1847">
        <v>871539.4</v>
      </c>
      <c r="AH1847">
        <v>0</v>
      </c>
      <c r="AI1847">
        <v>548027.62669594504</v>
      </c>
      <c r="AJ1847">
        <v>3182</v>
      </c>
      <c r="AK1847">
        <v>1611168.9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36.359560073042203</v>
      </c>
      <c r="AT1847">
        <v>14.500689694686301</v>
      </c>
      <c r="AU1847">
        <v>1.71716635224924</v>
      </c>
      <c r="AV1847">
        <v>20.141704026106598</v>
      </c>
      <c r="AW1847">
        <v>0</v>
      </c>
      <c r="AX1847">
        <v>0</v>
      </c>
      <c r="AY1847">
        <v>0</v>
      </c>
      <c r="AZ1847">
        <v>75.765697263290903</v>
      </c>
      <c r="BA1847">
        <v>54.355005500910799</v>
      </c>
      <c r="BB1847">
        <v>21.4106917623801</v>
      </c>
      <c r="BC1847">
        <v>111.972769812823</v>
      </c>
      <c r="BD1847">
        <v>0</v>
      </c>
      <c r="BE1847">
        <v>0</v>
      </c>
      <c r="BF1847">
        <v>-21.733917011373599</v>
      </c>
      <c r="BG1847">
        <v>0</v>
      </c>
      <c r="BH1847">
        <v>-21.733917011373599</v>
      </c>
      <c r="BI1847">
        <v>-0.152487523509578</v>
      </c>
      <c r="BJ1847">
        <v>0</v>
      </c>
      <c r="BK1847">
        <v>0</v>
      </c>
      <c r="BL1847">
        <v>0</v>
      </c>
      <c r="BM1847">
        <v>21091.924234080099</v>
      </c>
      <c r="BN1847">
        <v>3886.8827776621602</v>
      </c>
      <c r="BO1847">
        <v>3317.9940991388698</v>
      </c>
      <c r="BP1847">
        <v>-21.733917011373599</v>
      </c>
      <c r="BQ1847">
        <v>0</v>
      </c>
    </row>
    <row r="1848" spans="1:69" x14ac:dyDescent="0.25">
      <c r="A1848">
        <v>19</v>
      </c>
      <c r="B1848" t="str">
        <f>IF(A1848=16,"CT",IF(A1848=20,"Shock",IF(A1848=19,"DecSoly",IF(A1848=18,"NoSoly","SolyTrade"))))</f>
        <v>DecSoly</v>
      </c>
      <c r="C1848" t="s">
        <v>14</v>
      </c>
      <c r="D1848" t="s">
        <v>13</v>
      </c>
      <c r="E1848" t="str" cm="1">
        <f t="array" ref="E1848">INDEX([1]!newIts[NEW],MATCH(indicatorsdb[[#This Row],[Column1]],[1]!newIts[OLD],0),0)</f>
        <v>DS75S</v>
      </c>
      <c r="F1848">
        <v>14</v>
      </c>
      <c r="G1848" t="s">
        <v>89</v>
      </c>
      <c r="H1848" t="str" cm="1">
        <f t="array" ref="H1848">INDEX([1]!fableCountries[ALPHA3],MATCH(F1848,[1]!fableCountries[id],0),0)</f>
        <v>RUS</v>
      </c>
      <c r="I1848">
        <v>2020</v>
      </c>
      <c r="J1848">
        <v>1902.2911813323301</v>
      </c>
      <c r="K1848">
        <v>146.19714222041799</v>
      </c>
      <c r="L1848">
        <v>0</v>
      </c>
      <c r="M1848">
        <v>2989.6203627832601</v>
      </c>
      <c r="N1848">
        <v>2959.9294756884601</v>
      </c>
      <c r="O1848">
        <v>84.568174338753593</v>
      </c>
      <c r="P1848">
        <v>91.323360210209103</v>
      </c>
      <c r="Q1848">
        <v>2063.6403273554401</v>
      </c>
      <c r="R1848">
        <v>0</v>
      </c>
      <c r="S1848">
        <v>0.79877021197915099</v>
      </c>
      <c r="T1848">
        <v>0.5</v>
      </c>
      <c r="U1848">
        <v>85704.770678827001</v>
      </c>
      <c r="V1848">
        <v>34548.648193103902</v>
      </c>
      <c r="W1848">
        <v>29664.918935526999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60605.458404070501</v>
      </c>
      <c r="AF1848">
        <v>131157.013941143</v>
      </c>
      <c r="AG1848">
        <v>871539.4</v>
      </c>
      <c r="AH1848">
        <v>0</v>
      </c>
      <c r="AI1848">
        <v>544685.02765478694</v>
      </c>
      <c r="AJ1848">
        <v>3182</v>
      </c>
      <c r="AK1848">
        <v>1611168.9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40.307112935248703</v>
      </c>
      <c r="AT1848">
        <v>15.581265892326501</v>
      </c>
      <c r="AU1848">
        <v>2.0217604465808199</v>
      </c>
      <c r="AV1848">
        <v>22.704086596341401</v>
      </c>
      <c r="AW1848">
        <v>0</v>
      </c>
      <c r="AX1848">
        <v>0</v>
      </c>
      <c r="AY1848">
        <v>0</v>
      </c>
      <c r="AZ1848">
        <v>76.456469465534596</v>
      </c>
      <c r="BA1848">
        <v>54.860681278737601</v>
      </c>
      <c r="BB1848">
        <v>21.595788186797101</v>
      </c>
      <c r="BC1848">
        <v>116.611094877274</v>
      </c>
      <c r="BD1848">
        <v>0</v>
      </c>
      <c r="BE1848">
        <v>34.467160662537502</v>
      </c>
      <c r="BF1848">
        <v>-17.441688425349799</v>
      </c>
      <c r="BG1848">
        <v>0</v>
      </c>
      <c r="BH1848">
        <v>17.025472237187699</v>
      </c>
      <c r="BI1848">
        <v>-0.152487523509578</v>
      </c>
      <c r="BJ1848">
        <v>0</v>
      </c>
      <c r="BK1848">
        <v>0</v>
      </c>
      <c r="BL1848">
        <v>0</v>
      </c>
      <c r="BM1848">
        <v>21298.579642588698</v>
      </c>
      <c r="BN1848">
        <v>3930.5386452733501</v>
      </c>
      <c r="BO1848">
        <v>3350.61088090867</v>
      </c>
      <c r="BP1848">
        <v>-17.441688425349799</v>
      </c>
      <c r="BQ1848">
        <v>0</v>
      </c>
    </row>
    <row r="1849" spans="1:69" x14ac:dyDescent="0.25">
      <c r="A1849">
        <v>19</v>
      </c>
      <c r="B1849" t="str">
        <f>IF(A1849=16,"CT",IF(A1849=20,"Shock",IF(A1849=19,"DecSoly",IF(A1849=18,"NoSoly","SolyTrade"))))</f>
        <v>DecSoly</v>
      </c>
      <c r="C1849" t="s">
        <v>14</v>
      </c>
      <c r="D1849" t="s">
        <v>13</v>
      </c>
      <c r="E1849" t="str" cm="1">
        <f t="array" ref="E1849">INDEX([1]!newIts[NEW],MATCH(indicatorsdb[[#This Row],[Column1]],[1]!newIts[OLD],0),0)</f>
        <v>DS75S</v>
      </c>
      <c r="F1849">
        <v>14</v>
      </c>
      <c r="G1849" t="s">
        <v>89</v>
      </c>
      <c r="H1849" t="str" cm="1">
        <f t="array" ref="H1849">INDEX([1]!fableCountries[ALPHA3],MATCH(F1849,[1]!fableCountries[id],0),0)</f>
        <v>RUS</v>
      </c>
      <c r="I1849">
        <v>2022</v>
      </c>
      <c r="J1849">
        <v>2096.4800403111099</v>
      </c>
      <c r="K1849">
        <v>144.997404573073</v>
      </c>
      <c r="L1849">
        <v>0</v>
      </c>
      <c r="M1849">
        <v>2989.6203627832601</v>
      </c>
      <c r="N1849">
        <v>2959.9418932987801</v>
      </c>
      <c r="O1849">
        <v>84.569156641499205</v>
      </c>
      <c r="P1849">
        <v>91.324201706826898</v>
      </c>
      <c r="Q1849">
        <v>2068.0262325030899</v>
      </c>
      <c r="R1849">
        <v>0</v>
      </c>
      <c r="S1849">
        <v>0.80002989266523095</v>
      </c>
      <c r="T1849">
        <v>0.5</v>
      </c>
      <c r="U1849">
        <v>85704.770678827001</v>
      </c>
      <c r="V1849">
        <v>34548.648193103902</v>
      </c>
      <c r="W1849">
        <v>29664.918935526999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59750.644789942802</v>
      </c>
      <c r="AF1849">
        <v>129903.37043152199</v>
      </c>
      <c r="AG1849">
        <v>871539.4</v>
      </c>
      <c r="AH1849">
        <v>0</v>
      </c>
      <c r="AI1849">
        <v>546793.48477853602</v>
      </c>
      <c r="AJ1849">
        <v>3182</v>
      </c>
      <c r="AK1849">
        <v>1611168.9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39.777032461350601</v>
      </c>
      <c r="AT1849">
        <v>15.5010510140519</v>
      </c>
      <c r="AU1849">
        <v>1.90771296087977</v>
      </c>
      <c r="AV1849">
        <v>22.368268486418799</v>
      </c>
      <c r="AW1849">
        <v>0</v>
      </c>
      <c r="AX1849">
        <v>0</v>
      </c>
      <c r="AY1849">
        <v>0</v>
      </c>
      <c r="AZ1849">
        <v>75.765697263290903</v>
      </c>
      <c r="BA1849">
        <v>54.355005500910799</v>
      </c>
      <c r="BB1849">
        <v>21.4106917623801</v>
      </c>
      <c r="BC1849">
        <v>115.390242201132</v>
      </c>
      <c r="BD1849">
        <v>0</v>
      </c>
      <c r="BE1849">
        <v>0</v>
      </c>
      <c r="BF1849">
        <v>-21.298476439062998</v>
      </c>
      <c r="BG1849">
        <v>0</v>
      </c>
      <c r="BH1849">
        <v>-21.298476439062998</v>
      </c>
      <c r="BI1849">
        <v>-0.152487523509578</v>
      </c>
      <c r="BJ1849">
        <v>0</v>
      </c>
      <c r="BK1849">
        <v>0</v>
      </c>
      <c r="BL1849">
        <v>0</v>
      </c>
      <c r="BM1849">
        <v>21091.924234080099</v>
      </c>
      <c r="BN1849">
        <v>3886.8827776621501</v>
      </c>
      <c r="BO1849">
        <v>3317.9940991388698</v>
      </c>
      <c r="BP1849">
        <v>-21.298476439062998</v>
      </c>
      <c r="BQ1849">
        <v>0</v>
      </c>
    </row>
    <row r="1850" spans="1:69" x14ac:dyDescent="0.25">
      <c r="A1850">
        <v>19</v>
      </c>
      <c r="B1850" t="str">
        <f>IF(A1850=16,"CT",IF(A1850=20,"Shock",IF(A1850=19,"DecSoly",IF(A1850=18,"NoSoly","SolyTrade"))))</f>
        <v>DecSoly</v>
      </c>
      <c r="C1850" t="s">
        <v>12</v>
      </c>
      <c r="D1850" t="s">
        <v>11</v>
      </c>
      <c r="E1850" t="str" cm="1">
        <f t="array" ref="E1850">INDEX([1]!newIts[NEW],MATCH(indicatorsdb[[#This Row],[Column1]],[1]!newIts[OLD],0),0)</f>
        <v>DS100</v>
      </c>
      <c r="F1850">
        <v>14</v>
      </c>
      <c r="G1850" t="s">
        <v>89</v>
      </c>
      <c r="H1850" t="str" cm="1">
        <f t="array" ref="H1850">INDEX([1]!fableCountries[ALPHA3],MATCH(F1850,[1]!fableCountries[id],0),0)</f>
        <v>RUS</v>
      </c>
      <c r="I1850">
        <v>2020</v>
      </c>
      <c r="J1850">
        <f>J1842</f>
        <v>1902.2911813323301</v>
      </c>
      <c r="K1850">
        <f>K1842</f>
        <v>146.19714222041799</v>
      </c>
      <c r="L1850">
        <f>L1842</f>
        <v>0</v>
      </c>
      <c r="M1850">
        <f>M1842</f>
        <v>2989.6203627832601</v>
      </c>
      <c r="N1850">
        <f>N1842</f>
        <v>2965.7381561479801</v>
      </c>
      <c r="O1850">
        <f>O1842</f>
        <v>84.943303279053893</v>
      </c>
      <c r="P1850">
        <f>P1842</f>
        <v>91.589403256970797</v>
      </c>
      <c r="Q1850">
        <f>Q1842</f>
        <v>2063.6403273554401</v>
      </c>
      <c r="R1850">
        <f>R1842</f>
        <v>0</v>
      </c>
      <c r="S1850">
        <f>S1842</f>
        <v>0.79990049614237302</v>
      </c>
      <c r="T1850">
        <f>T1842</f>
        <v>0.5</v>
      </c>
      <c r="U1850">
        <f>U1842</f>
        <v>85704.770678827001</v>
      </c>
      <c r="V1850">
        <f>V1842</f>
        <v>34548.648193103902</v>
      </c>
      <c r="W1850">
        <f>W1842</f>
        <v>29664.918935526999</v>
      </c>
      <c r="X1850">
        <f>X1842</f>
        <v>0</v>
      </c>
      <c r="Y1850">
        <f>Y1842</f>
        <v>0</v>
      </c>
      <c r="Z1850">
        <f>Z1842</f>
        <v>0</v>
      </c>
      <c r="AA1850">
        <f>AA1842</f>
        <v>0</v>
      </c>
      <c r="AB1850">
        <f>AB1842</f>
        <v>0</v>
      </c>
      <c r="AC1850">
        <f>AC1842</f>
        <v>0</v>
      </c>
      <c r="AD1850">
        <f>AD1842</f>
        <v>0</v>
      </c>
      <c r="AE1850">
        <f>AE1842</f>
        <v>64743.581978021502</v>
      </c>
      <c r="AF1850">
        <f>AF1842</f>
        <v>124530.680182132</v>
      </c>
      <c r="AG1850">
        <f>AG1842</f>
        <v>871539.4</v>
      </c>
      <c r="AH1850">
        <f>AH1842</f>
        <v>0</v>
      </c>
      <c r="AI1850">
        <f>AI1842</f>
        <v>547173.23783984699</v>
      </c>
      <c r="AJ1850">
        <f>AJ1842</f>
        <v>3182</v>
      </c>
      <c r="AK1850">
        <f>AK1842</f>
        <v>1611168.9</v>
      </c>
      <c r="AL1850">
        <f>AL1842</f>
        <v>0</v>
      </c>
      <c r="AM1850">
        <f>AM1842</f>
        <v>0</v>
      </c>
      <c r="AN1850">
        <f>AN1842</f>
        <v>0</v>
      </c>
      <c r="AO1850">
        <f>AO1842</f>
        <v>0</v>
      </c>
      <c r="AP1850">
        <f>AP1842</f>
        <v>0</v>
      </c>
      <c r="AQ1850">
        <f>AQ1842</f>
        <v>0</v>
      </c>
      <c r="AR1850">
        <f>AR1842</f>
        <v>0</v>
      </c>
      <c r="AS1850">
        <f>AS1842</f>
        <v>43.081364683155897</v>
      </c>
      <c r="AT1850">
        <f>AT1842</f>
        <v>16.734277445777401</v>
      </c>
      <c r="AU1850">
        <f>AU1842</f>
        <v>2.01731661558058</v>
      </c>
      <c r="AV1850">
        <f>AV1842</f>
        <v>24.329770621798001</v>
      </c>
      <c r="AW1850">
        <f>AW1842</f>
        <v>0</v>
      </c>
      <c r="AX1850">
        <f>AX1842</f>
        <v>0</v>
      </c>
      <c r="AY1850">
        <f>AY1842</f>
        <v>0</v>
      </c>
      <c r="AZ1850">
        <f>AZ1842</f>
        <v>72.498089202308194</v>
      </c>
      <c r="BA1850">
        <f>BA1842</f>
        <v>52.075976246321503</v>
      </c>
      <c r="BB1850">
        <f>BB1842</f>
        <v>20.422112955986702</v>
      </c>
      <c r="BC1850">
        <f>BC1842</f>
        <v>115.426966361955</v>
      </c>
      <c r="BD1850">
        <f>BD1842</f>
        <v>0</v>
      </c>
      <c r="BE1850">
        <f>BE1842</f>
        <v>27.3672088273082</v>
      </c>
      <c r="BF1850">
        <f>BF1842</f>
        <v>-17.441688425349799</v>
      </c>
      <c r="BG1850">
        <f>BG1842</f>
        <v>0</v>
      </c>
      <c r="BH1850">
        <f>BH1842</f>
        <v>9.9255204019583907</v>
      </c>
      <c r="BI1850">
        <f>BI1842</f>
        <v>-0.152487523509578</v>
      </c>
      <c r="BJ1850">
        <f>BJ1842</f>
        <v>0</v>
      </c>
      <c r="BK1850">
        <f>BK1842</f>
        <v>0</v>
      </c>
      <c r="BL1850">
        <f>BL1842</f>
        <v>0</v>
      </c>
      <c r="BM1850">
        <f>BM1842</f>
        <v>18868.208951528501</v>
      </c>
      <c r="BN1850">
        <f>BN1842</f>
        <v>3614.8457384020298</v>
      </c>
      <c r="BO1850">
        <f>BO1842</f>
        <v>3132.6536170536101</v>
      </c>
      <c r="BP1850">
        <f>BP1842</f>
        <v>-17.441688425349799</v>
      </c>
      <c r="BQ1850">
        <f>BQ1842</f>
        <v>0</v>
      </c>
    </row>
    <row r="1851" spans="1:69" x14ac:dyDescent="0.25">
      <c r="A1851">
        <v>19</v>
      </c>
      <c r="B1851" t="str">
        <f>IF(A1851=16,"CT",IF(A1851=20,"Shock",IF(A1851=19,"DecSoly",IF(A1851=18,"NoSoly","SolyTrade"))))</f>
        <v>DecSoly</v>
      </c>
      <c r="C1851" t="s">
        <v>12</v>
      </c>
      <c r="D1851" t="s">
        <v>11</v>
      </c>
      <c r="E1851" t="str" cm="1">
        <f t="array" ref="E1851">INDEX([1]!newIts[NEW],MATCH(indicatorsdb[[#This Row],[Column1]],[1]!newIts[OLD],0),0)</f>
        <v>DS100</v>
      </c>
      <c r="F1851">
        <v>14</v>
      </c>
      <c r="G1851" t="s">
        <v>89</v>
      </c>
      <c r="H1851" t="str" cm="1">
        <f t="array" ref="H1851">INDEX([1]!fableCountries[ALPHA3],MATCH(F1851,[1]!fableCountries[id],0),0)</f>
        <v>RUS</v>
      </c>
      <c r="I1851">
        <v>2022</v>
      </c>
      <c r="J1851">
        <f>J1843</f>
        <v>2096.4800403111099</v>
      </c>
      <c r="K1851">
        <f>K1843</f>
        <v>144.997404573073</v>
      </c>
      <c r="L1851">
        <f>L1843</f>
        <v>0</v>
      </c>
      <c r="M1851">
        <f>M1843</f>
        <v>2989.6203627832601</v>
      </c>
      <c r="N1851">
        <f>N1843</f>
        <v>2965.7503408576799</v>
      </c>
      <c r="O1851">
        <f>O1843</f>
        <v>84.944267157633902</v>
      </c>
      <c r="P1851">
        <f>P1843</f>
        <v>91.590228970511902</v>
      </c>
      <c r="Q1851">
        <f>Q1843</f>
        <v>2068.0262325030899</v>
      </c>
      <c r="R1851">
        <f>R1843</f>
        <v>0</v>
      </c>
      <c r="S1851">
        <f>S1843</f>
        <v>0.80036062714103795</v>
      </c>
      <c r="T1851">
        <f>T1843</f>
        <v>0.5</v>
      </c>
      <c r="U1851">
        <f>U1843</f>
        <v>85704.770678827001</v>
      </c>
      <c r="V1851">
        <f>V1843</f>
        <v>34548.648193103902</v>
      </c>
      <c r="W1851">
        <f>W1843</f>
        <v>29664.918935526999</v>
      </c>
      <c r="X1851">
        <f>X1843</f>
        <v>0</v>
      </c>
      <c r="Y1851">
        <f>Y1843</f>
        <v>0</v>
      </c>
      <c r="Z1851">
        <f>Z1843</f>
        <v>0</v>
      </c>
      <c r="AA1851">
        <f>AA1843</f>
        <v>0</v>
      </c>
      <c r="AB1851">
        <f>AB1843</f>
        <v>0</v>
      </c>
      <c r="AC1851">
        <f>AC1843</f>
        <v>0</v>
      </c>
      <c r="AD1851">
        <f>AD1843</f>
        <v>0</v>
      </c>
      <c r="AE1851">
        <f>AE1843</f>
        <v>65163.179082191898</v>
      </c>
      <c r="AF1851">
        <f>AF1843</f>
        <v>123340.914500549</v>
      </c>
      <c r="AG1851">
        <f>AG1843</f>
        <v>871539.4</v>
      </c>
      <c r="AH1851">
        <f>AH1843</f>
        <v>0</v>
      </c>
      <c r="AI1851">
        <f>AI1843</f>
        <v>547943.40641725902</v>
      </c>
      <c r="AJ1851">
        <f>AJ1843</f>
        <v>3182</v>
      </c>
      <c r="AK1851">
        <f>AK1843</f>
        <v>1611168.9</v>
      </c>
      <c r="AL1851">
        <f>AL1843</f>
        <v>0</v>
      </c>
      <c r="AM1851">
        <f>AM1843</f>
        <v>0</v>
      </c>
      <c r="AN1851">
        <f>AN1843</f>
        <v>0</v>
      </c>
      <c r="AO1851">
        <f>AO1843</f>
        <v>0</v>
      </c>
      <c r="AP1851">
        <f>AP1843</f>
        <v>0</v>
      </c>
      <c r="AQ1851">
        <f>AQ1843</f>
        <v>0</v>
      </c>
      <c r="AR1851">
        <f>AR1843</f>
        <v>0</v>
      </c>
      <c r="AS1851">
        <f>AS1843</f>
        <v>43.403493836391704</v>
      </c>
      <c r="AT1851">
        <f>AT1843</f>
        <v>16.9918488611013</v>
      </c>
      <c r="AU1851">
        <f>AU1843</f>
        <v>1.9170333821710801</v>
      </c>
      <c r="AV1851">
        <f>AV1843</f>
        <v>24.494611593119298</v>
      </c>
      <c r="AW1851">
        <f>AW1843</f>
        <v>0</v>
      </c>
      <c r="AX1851">
        <f>AX1843</f>
        <v>0</v>
      </c>
      <c r="AY1851">
        <f>AY1843</f>
        <v>0</v>
      </c>
      <c r="AZ1851">
        <f>AZ1843</f>
        <v>71.878465441703696</v>
      </c>
      <c r="BA1851">
        <f>BA1843</f>
        <v>51.612547268174097</v>
      </c>
      <c r="BB1851">
        <f>BB1843</f>
        <v>20.265918173529599</v>
      </c>
      <c r="BC1851">
        <f>BC1843</f>
        <v>115.12947175458601</v>
      </c>
      <c r="BD1851">
        <f>BD1843</f>
        <v>0</v>
      </c>
      <c r="BE1851">
        <f>BE1843</f>
        <v>0</v>
      </c>
      <c r="BF1851">
        <f>BF1843</f>
        <v>-18.8504801453463</v>
      </c>
      <c r="BG1851">
        <f>BG1843</f>
        <v>0</v>
      </c>
      <c r="BH1851">
        <f>BH1843</f>
        <v>-18.8504801453463</v>
      </c>
      <c r="BI1851">
        <f>BI1843</f>
        <v>-0.152487523509578</v>
      </c>
      <c r="BJ1851">
        <f>BJ1843</f>
        <v>0</v>
      </c>
      <c r="BK1851">
        <f>BK1843</f>
        <v>0</v>
      </c>
      <c r="BL1851">
        <f>BL1843</f>
        <v>0</v>
      </c>
      <c r="BM1851">
        <f>BM1843</f>
        <v>18686.442300058701</v>
      </c>
      <c r="BN1851">
        <f>BN1843</f>
        <v>3574.5702466464099</v>
      </c>
      <c r="BO1851">
        <f>BO1843</f>
        <v>3102.9924984033</v>
      </c>
      <c r="BP1851">
        <f>BP1843</f>
        <v>-18.8504801453463</v>
      </c>
      <c r="BQ1851">
        <f>BQ1843</f>
        <v>0</v>
      </c>
    </row>
    <row r="1852" spans="1:69" x14ac:dyDescent="0.25">
      <c r="A1852">
        <v>19</v>
      </c>
      <c r="B1852" t="str">
        <f>IF(A1852=16,"CT",IF(A1852=20,"Shock",IF(A1852=19,"DecSoly",IF(A1852=18,"NoSoly","SolyTrade"))))</f>
        <v>DecSoly</v>
      </c>
      <c r="C1852" t="s">
        <v>10</v>
      </c>
      <c r="D1852" t="s">
        <v>9</v>
      </c>
      <c r="E1852" t="str" cm="1">
        <f t="array" ref="E1852">INDEX([1]!newIts[NEW],MATCH(indicatorsdb[[#This Row],[Column1]],[1]!newIts[OLD],0),0)</f>
        <v>DS100M</v>
      </c>
      <c r="F1852">
        <v>14</v>
      </c>
      <c r="G1852" t="s">
        <v>89</v>
      </c>
      <c r="H1852" t="str" cm="1">
        <f t="array" ref="H1852">INDEX([1]!fableCountries[ALPHA3],MATCH(F1852,[1]!fableCountries[id],0),0)</f>
        <v>RUS</v>
      </c>
      <c r="I1852">
        <v>2020</v>
      </c>
      <c r="J1852">
        <f>J1844</f>
        <v>1902.2911813323301</v>
      </c>
      <c r="K1852">
        <f>K1844</f>
        <v>146.19714222041799</v>
      </c>
      <c r="L1852">
        <f>L1844</f>
        <v>0</v>
      </c>
      <c r="M1852">
        <f>M1844</f>
        <v>2989.6203627832601</v>
      </c>
      <c r="N1852">
        <f>N1844</f>
        <v>2959.9294756884601</v>
      </c>
      <c r="O1852">
        <f>O1844</f>
        <v>84.568174338753593</v>
      </c>
      <c r="P1852">
        <f>P1844</f>
        <v>91.323360210209103</v>
      </c>
      <c r="Q1852">
        <f>Q1844</f>
        <v>2063.6403273554401</v>
      </c>
      <c r="R1852">
        <f>R1844</f>
        <v>0</v>
      </c>
      <c r="S1852">
        <f>S1844</f>
        <v>0.79907599735729196</v>
      </c>
      <c r="T1852">
        <f>T1844</f>
        <v>0.5</v>
      </c>
      <c r="U1852">
        <f>U1844</f>
        <v>85704.770678827001</v>
      </c>
      <c r="V1852">
        <f>V1844</f>
        <v>34548.648193103902</v>
      </c>
      <c r="W1852">
        <f>W1844</f>
        <v>29664.918935526999</v>
      </c>
      <c r="X1852">
        <f>X1844</f>
        <v>0</v>
      </c>
      <c r="Y1852">
        <f>Y1844</f>
        <v>0</v>
      </c>
      <c r="Z1852">
        <f>Z1844</f>
        <v>0</v>
      </c>
      <c r="AA1852">
        <f>AA1844</f>
        <v>0</v>
      </c>
      <c r="AB1852">
        <f>AB1844</f>
        <v>0</v>
      </c>
      <c r="AC1852">
        <f>AC1844</f>
        <v>0</v>
      </c>
      <c r="AD1852">
        <f>AD1844</f>
        <v>0</v>
      </c>
      <c r="AE1852">
        <f>AE1844</f>
        <v>59286.049050595298</v>
      </c>
      <c r="AF1852">
        <f>AF1844</f>
        <v>131157.013941143</v>
      </c>
      <c r="AG1852">
        <f>AG1844</f>
        <v>871539.4</v>
      </c>
      <c r="AH1852">
        <f>AH1844</f>
        <v>0</v>
      </c>
      <c r="AI1852">
        <f>AI1844</f>
        <v>546004.43700826203</v>
      </c>
      <c r="AJ1852">
        <f>AJ1844</f>
        <v>3182</v>
      </c>
      <c r="AK1852">
        <f>AK1844</f>
        <v>1611168.9</v>
      </c>
      <c r="AL1852">
        <f>AL1844</f>
        <v>0</v>
      </c>
      <c r="AM1852">
        <f>AM1844</f>
        <v>0</v>
      </c>
      <c r="AN1852">
        <f>AN1844</f>
        <v>0</v>
      </c>
      <c r="AO1852">
        <f>AO1844</f>
        <v>0</v>
      </c>
      <c r="AP1852">
        <f>AP1844</f>
        <v>0</v>
      </c>
      <c r="AQ1852">
        <f>AQ1844</f>
        <v>0</v>
      </c>
      <c r="AR1852">
        <f>AR1844</f>
        <v>0</v>
      </c>
      <c r="AS1852">
        <f>AS1844</f>
        <v>36.829765989002503</v>
      </c>
      <c r="AT1852">
        <f>AT1844</f>
        <v>14.5659306928343</v>
      </c>
      <c r="AU1852">
        <f>AU1844</f>
        <v>1.81981092941192</v>
      </c>
      <c r="AV1852">
        <f>AV1844</f>
        <v>20.444024366756199</v>
      </c>
      <c r="AW1852">
        <f>AW1844</f>
        <v>0</v>
      </c>
      <c r="AX1852">
        <f>AX1844</f>
        <v>0</v>
      </c>
      <c r="AY1852">
        <f>AY1844</f>
        <v>0</v>
      </c>
      <c r="AZ1852">
        <f>AZ1844</f>
        <v>76.456469465534596</v>
      </c>
      <c r="BA1852">
        <f>BA1844</f>
        <v>54.860681278737601</v>
      </c>
      <c r="BB1852">
        <f>BB1844</f>
        <v>21.595788186797101</v>
      </c>
      <c r="BC1852">
        <f>BC1844</f>
        <v>113.133747931028</v>
      </c>
      <c r="BD1852">
        <f>BD1844</f>
        <v>0</v>
      </c>
      <c r="BE1852">
        <f>BE1844</f>
        <v>36.7011696020286</v>
      </c>
      <c r="BF1852">
        <f>BF1844</f>
        <v>-18.033100120655199</v>
      </c>
      <c r="BG1852">
        <f>BG1844</f>
        <v>0</v>
      </c>
      <c r="BH1852">
        <f>BH1844</f>
        <v>18.668069481373401</v>
      </c>
      <c r="BI1852">
        <f>BI1844</f>
        <v>-0.152487523509578</v>
      </c>
      <c r="BJ1852">
        <f>BJ1844</f>
        <v>0</v>
      </c>
      <c r="BK1852">
        <f>BK1844</f>
        <v>0</v>
      </c>
      <c r="BL1852">
        <f>BL1844</f>
        <v>0</v>
      </c>
      <c r="BM1852">
        <f>BM1844</f>
        <v>21298.579642588698</v>
      </c>
      <c r="BN1852">
        <f>BN1844</f>
        <v>3930.5386452733501</v>
      </c>
      <c r="BO1852">
        <f>BO1844</f>
        <v>3350.61088090867</v>
      </c>
      <c r="BP1852">
        <f>BP1844</f>
        <v>-18.033100120655199</v>
      </c>
      <c r="BQ1852">
        <f>BQ1844</f>
        <v>0</v>
      </c>
    </row>
    <row r="1853" spans="1:69" x14ac:dyDescent="0.25">
      <c r="A1853">
        <v>19</v>
      </c>
      <c r="B1853" t="str">
        <f>IF(A1853=16,"CT",IF(A1853=20,"Shock",IF(A1853=19,"DecSoly",IF(A1853=18,"NoSoly","SolyTrade"))))</f>
        <v>DecSoly</v>
      </c>
      <c r="C1853" t="s">
        <v>10</v>
      </c>
      <c r="D1853" t="s">
        <v>9</v>
      </c>
      <c r="E1853" t="str" cm="1">
        <f t="array" ref="E1853">INDEX([1]!newIts[NEW],MATCH(indicatorsdb[[#This Row],[Column1]],[1]!newIts[OLD],0),0)</f>
        <v>DS100M</v>
      </c>
      <c r="F1853">
        <v>14</v>
      </c>
      <c r="G1853" t="s">
        <v>89</v>
      </c>
      <c r="H1853" t="str" cm="1">
        <f t="array" ref="H1853">INDEX([1]!fableCountries[ALPHA3],MATCH(F1853,[1]!fableCountries[id],0),0)</f>
        <v>RUS</v>
      </c>
      <c r="I1853">
        <v>2022</v>
      </c>
      <c r="J1853">
        <f>J1845</f>
        <v>2096.4800403111099</v>
      </c>
      <c r="K1853">
        <f>K1845</f>
        <v>144.997404573073</v>
      </c>
      <c r="L1853">
        <f>L1845</f>
        <v>0</v>
      </c>
      <c r="M1853">
        <f>M1845</f>
        <v>2989.6203627832601</v>
      </c>
      <c r="N1853">
        <f>N1845</f>
        <v>2959.9418932987801</v>
      </c>
      <c r="O1853">
        <f>O1845</f>
        <v>84.569156641499205</v>
      </c>
      <c r="P1853">
        <f>P1845</f>
        <v>91.324201706826898</v>
      </c>
      <c r="Q1853">
        <f>Q1845</f>
        <v>2068.0262325030899</v>
      </c>
      <c r="R1853">
        <f>R1845</f>
        <v>0</v>
      </c>
      <c r="S1853">
        <f>S1845</f>
        <v>0.80028473570209602</v>
      </c>
      <c r="T1853">
        <f>T1845</f>
        <v>0.5</v>
      </c>
      <c r="U1853">
        <f>U1845</f>
        <v>85704.770678827001</v>
      </c>
      <c r="V1853">
        <f>V1845</f>
        <v>34548.648193103902</v>
      </c>
      <c r="W1853">
        <f>W1845</f>
        <v>29664.918935526999</v>
      </c>
      <c r="X1853">
        <f>X1845</f>
        <v>0</v>
      </c>
      <c r="Y1853">
        <f>Y1845</f>
        <v>0</v>
      </c>
      <c r="Z1853">
        <f>Z1845</f>
        <v>0</v>
      </c>
      <c r="AA1853">
        <f>AA1845</f>
        <v>0</v>
      </c>
      <c r="AB1853">
        <f>AB1845</f>
        <v>0</v>
      </c>
      <c r="AC1853">
        <f>AC1845</f>
        <v>0</v>
      </c>
      <c r="AD1853">
        <f>AD1845</f>
        <v>0</v>
      </c>
      <c r="AE1853">
        <f>AE1845</f>
        <v>58516.502872533099</v>
      </c>
      <c r="AF1853">
        <f>AF1845</f>
        <v>129903.37043152199</v>
      </c>
      <c r="AG1853">
        <f>AG1845</f>
        <v>871539.4</v>
      </c>
      <c r="AH1853">
        <f>AH1845</f>
        <v>0</v>
      </c>
      <c r="AI1853">
        <f>AI1845</f>
        <v>548027.62669594504</v>
      </c>
      <c r="AJ1853">
        <f>AJ1845</f>
        <v>3182</v>
      </c>
      <c r="AK1853">
        <f>AK1845</f>
        <v>1611168.9</v>
      </c>
      <c r="AL1853">
        <f>AL1845</f>
        <v>0</v>
      </c>
      <c r="AM1853">
        <f>AM1845</f>
        <v>0</v>
      </c>
      <c r="AN1853">
        <f>AN1845</f>
        <v>0</v>
      </c>
      <c r="AO1853">
        <f>AO1845</f>
        <v>0</v>
      </c>
      <c r="AP1853">
        <f>AP1845</f>
        <v>0</v>
      </c>
      <c r="AQ1853">
        <f>AQ1845</f>
        <v>0</v>
      </c>
      <c r="AR1853">
        <f>AR1845</f>
        <v>0</v>
      </c>
      <c r="AS1853">
        <f>AS1845</f>
        <v>36.359560073042203</v>
      </c>
      <c r="AT1853">
        <f>AT1845</f>
        <v>14.500689694686301</v>
      </c>
      <c r="AU1853">
        <f>AU1845</f>
        <v>1.71716635224924</v>
      </c>
      <c r="AV1853">
        <f>AV1845</f>
        <v>20.141704026106598</v>
      </c>
      <c r="AW1853">
        <f>AW1845</f>
        <v>0</v>
      </c>
      <c r="AX1853">
        <f>AX1845</f>
        <v>0</v>
      </c>
      <c r="AY1853">
        <f>AY1845</f>
        <v>0</v>
      </c>
      <c r="AZ1853">
        <f>AZ1845</f>
        <v>75.765697263290903</v>
      </c>
      <c r="BA1853">
        <f>BA1845</f>
        <v>54.355005500910799</v>
      </c>
      <c r="BB1853">
        <f>BB1845</f>
        <v>21.4106917623801</v>
      </c>
      <c r="BC1853">
        <f>BC1845</f>
        <v>111.972769812823</v>
      </c>
      <c r="BD1853">
        <f>BD1845</f>
        <v>0</v>
      </c>
      <c r="BE1853">
        <f>BE1845</f>
        <v>0</v>
      </c>
      <c r="BF1853">
        <f>BF1845</f>
        <v>-21.733917011373599</v>
      </c>
      <c r="BG1853">
        <f>BG1845</f>
        <v>0</v>
      </c>
      <c r="BH1853">
        <f>BH1845</f>
        <v>-21.733917011373599</v>
      </c>
      <c r="BI1853">
        <f>BI1845</f>
        <v>-0.152487523509578</v>
      </c>
      <c r="BJ1853">
        <f>BJ1845</f>
        <v>0</v>
      </c>
      <c r="BK1853">
        <f>BK1845</f>
        <v>0</v>
      </c>
      <c r="BL1853">
        <f>BL1845</f>
        <v>0</v>
      </c>
      <c r="BM1853">
        <f>BM1845</f>
        <v>21091.924234080099</v>
      </c>
      <c r="BN1853">
        <f>BN1845</f>
        <v>3886.8827776621602</v>
      </c>
      <c r="BO1853">
        <f>BO1845</f>
        <v>3317.9940991388698</v>
      </c>
      <c r="BP1853">
        <f>BP1845</f>
        <v>-21.733917011373599</v>
      </c>
      <c r="BQ1853">
        <f>BQ1845</f>
        <v>0</v>
      </c>
    </row>
    <row r="1854" spans="1:69" x14ac:dyDescent="0.25">
      <c r="A1854">
        <v>19</v>
      </c>
      <c r="B1854" t="str">
        <f>IF(A1854=16,"CT",IF(A1854=20,"Shock",IF(A1854=19,"DecSoly",IF(A1854=18,"NoSoly","SolyTrade"))))</f>
        <v>DecSoly</v>
      </c>
      <c r="C1854" t="s">
        <v>8</v>
      </c>
      <c r="D1854" t="s">
        <v>7</v>
      </c>
      <c r="E1854" t="str" cm="1">
        <f t="array" ref="E1854">INDEX([1]!newIts[NEW],MATCH(indicatorsdb[[#This Row],[Column1]],[1]!newIts[OLD],0),0)</f>
        <v>DS100S</v>
      </c>
      <c r="F1854">
        <v>14</v>
      </c>
      <c r="G1854" t="s">
        <v>89</v>
      </c>
      <c r="H1854" t="str" cm="1">
        <f t="array" ref="H1854">INDEX([1]!fableCountries[ALPHA3],MATCH(F1854,[1]!fableCountries[id],0),0)</f>
        <v>RUS</v>
      </c>
      <c r="I1854">
        <v>2020</v>
      </c>
      <c r="J1854">
        <f>J1846</f>
        <v>1902.2911813323301</v>
      </c>
      <c r="K1854">
        <f>K1846</f>
        <v>146.19714222041799</v>
      </c>
      <c r="L1854">
        <f>L1846</f>
        <v>0</v>
      </c>
      <c r="M1854">
        <f>M1846</f>
        <v>2989.6203627832601</v>
      </c>
      <c r="N1854">
        <f>N1846</f>
        <v>2959.9294756884601</v>
      </c>
      <c r="O1854">
        <f>O1846</f>
        <v>84.568174338753593</v>
      </c>
      <c r="P1854">
        <f>P1846</f>
        <v>91.323360210209103</v>
      </c>
      <c r="Q1854">
        <f>Q1846</f>
        <v>2063.6403273554401</v>
      </c>
      <c r="R1854">
        <f>R1846</f>
        <v>0</v>
      </c>
      <c r="S1854">
        <f>S1846</f>
        <v>0.79907599735729196</v>
      </c>
      <c r="T1854">
        <f>T1846</f>
        <v>0.5</v>
      </c>
      <c r="U1854">
        <f>U1846</f>
        <v>85704.770678827001</v>
      </c>
      <c r="V1854">
        <f>V1846</f>
        <v>34548.648193103902</v>
      </c>
      <c r="W1854">
        <f>W1846</f>
        <v>29664.918935526999</v>
      </c>
      <c r="X1854">
        <f>X1846</f>
        <v>0</v>
      </c>
      <c r="Y1854">
        <f>Y1846</f>
        <v>0</v>
      </c>
      <c r="Z1854">
        <f>Z1846</f>
        <v>0</v>
      </c>
      <c r="AA1854">
        <f>AA1846</f>
        <v>0</v>
      </c>
      <c r="AB1854">
        <f>AB1846</f>
        <v>0</v>
      </c>
      <c r="AC1854">
        <f>AC1846</f>
        <v>0</v>
      </c>
      <c r="AD1854">
        <f>AD1846</f>
        <v>0</v>
      </c>
      <c r="AE1854">
        <f>AE1846</f>
        <v>59286.049050595298</v>
      </c>
      <c r="AF1854">
        <f>AF1846</f>
        <v>131157.013941143</v>
      </c>
      <c r="AG1854">
        <f>AG1846</f>
        <v>871539.4</v>
      </c>
      <c r="AH1854">
        <f>AH1846</f>
        <v>0</v>
      </c>
      <c r="AI1854">
        <f>AI1846</f>
        <v>546004.43700826203</v>
      </c>
      <c r="AJ1854">
        <f>AJ1846</f>
        <v>3182</v>
      </c>
      <c r="AK1854">
        <f>AK1846</f>
        <v>1611168.9</v>
      </c>
      <c r="AL1854">
        <f>AL1846</f>
        <v>0</v>
      </c>
      <c r="AM1854">
        <f>AM1846</f>
        <v>0</v>
      </c>
      <c r="AN1854">
        <f>AN1846</f>
        <v>0</v>
      </c>
      <c r="AO1854">
        <f>AO1846</f>
        <v>0</v>
      </c>
      <c r="AP1854">
        <f>AP1846</f>
        <v>0</v>
      </c>
      <c r="AQ1854">
        <f>AQ1846</f>
        <v>0</v>
      </c>
      <c r="AR1854">
        <f>AR1846</f>
        <v>0</v>
      </c>
      <c r="AS1854">
        <f>AS1846</f>
        <v>36.829765989002503</v>
      </c>
      <c r="AT1854">
        <f>AT1846</f>
        <v>14.5659306928343</v>
      </c>
      <c r="AU1854">
        <f>AU1846</f>
        <v>1.81981092941192</v>
      </c>
      <c r="AV1854">
        <f>AV1846</f>
        <v>20.444024366756199</v>
      </c>
      <c r="AW1854">
        <f>AW1846</f>
        <v>0</v>
      </c>
      <c r="AX1854">
        <f>AX1846</f>
        <v>0</v>
      </c>
      <c r="AY1854">
        <f>AY1846</f>
        <v>0</v>
      </c>
      <c r="AZ1854">
        <f>AZ1846</f>
        <v>76.456469465534596</v>
      </c>
      <c r="BA1854">
        <f>BA1846</f>
        <v>54.860681278737601</v>
      </c>
      <c r="BB1854">
        <f>BB1846</f>
        <v>21.595788186797101</v>
      </c>
      <c r="BC1854">
        <f>BC1846</f>
        <v>113.133747931028</v>
      </c>
      <c r="BD1854">
        <f>BD1846</f>
        <v>0</v>
      </c>
      <c r="BE1854">
        <f>BE1846</f>
        <v>36.7011696020286</v>
      </c>
      <c r="BF1854">
        <f>BF1846</f>
        <v>-18.033100120655199</v>
      </c>
      <c r="BG1854">
        <f>BG1846</f>
        <v>0</v>
      </c>
      <c r="BH1854">
        <f>BH1846</f>
        <v>18.668069481373401</v>
      </c>
      <c r="BI1854">
        <f>BI1846</f>
        <v>-0.152487523509578</v>
      </c>
      <c r="BJ1854">
        <f>BJ1846</f>
        <v>0</v>
      </c>
      <c r="BK1854">
        <f>BK1846</f>
        <v>0</v>
      </c>
      <c r="BL1854">
        <f>BL1846</f>
        <v>0</v>
      </c>
      <c r="BM1854">
        <f>BM1846</f>
        <v>21298.579642588698</v>
      </c>
      <c r="BN1854">
        <f>BN1846</f>
        <v>3930.5386452733501</v>
      </c>
      <c r="BO1854">
        <f>BO1846</f>
        <v>3350.61088090867</v>
      </c>
      <c r="BP1854">
        <f>BP1846</f>
        <v>-18.033100120655199</v>
      </c>
      <c r="BQ1854">
        <f>BQ1846</f>
        <v>0</v>
      </c>
    </row>
    <row r="1855" spans="1:69" x14ac:dyDescent="0.25">
      <c r="A1855">
        <v>19</v>
      </c>
      <c r="B1855" t="str">
        <f>IF(A1855=16,"CT",IF(A1855=20,"Shock",IF(A1855=19,"DecSoly",IF(A1855=18,"NoSoly","SolyTrade"))))</f>
        <v>DecSoly</v>
      </c>
      <c r="C1855" t="s">
        <v>8</v>
      </c>
      <c r="D1855" t="s">
        <v>7</v>
      </c>
      <c r="E1855" t="str" cm="1">
        <f t="array" ref="E1855">INDEX([1]!newIts[NEW],MATCH(indicatorsdb[[#This Row],[Column1]],[1]!newIts[OLD],0),0)</f>
        <v>DS100S</v>
      </c>
      <c r="F1855">
        <v>14</v>
      </c>
      <c r="G1855" t="s">
        <v>89</v>
      </c>
      <c r="H1855" t="str" cm="1">
        <f t="array" ref="H1855">INDEX([1]!fableCountries[ALPHA3],MATCH(F1855,[1]!fableCountries[id],0),0)</f>
        <v>RUS</v>
      </c>
      <c r="I1855">
        <v>2022</v>
      </c>
      <c r="J1855">
        <f>J1847</f>
        <v>2096.4800403111099</v>
      </c>
      <c r="K1855">
        <f>K1847</f>
        <v>144.997404573073</v>
      </c>
      <c r="L1855">
        <f>L1847</f>
        <v>0</v>
      </c>
      <c r="M1855">
        <f>M1847</f>
        <v>2989.6203627832601</v>
      </c>
      <c r="N1855">
        <f>N1847</f>
        <v>2959.9418932987801</v>
      </c>
      <c r="O1855">
        <f>O1847</f>
        <v>84.569156641499205</v>
      </c>
      <c r="P1855">
        <f>P1847</f>
        <v>91.324201706826898</v>
      </c>
      <c r="Q1855">
        <f>Q1847</f>
        <v>2068.0262325030899</v>
      </c>
      <c r="R1855">
        <f>R1847</f>
        <v>0</v>
      </c>
      <c r="S1855">
        <f>S1847</f>
        <v>0.80028473570209602</v>
      </c>
      <c r="T1855">
        <f>T1847</f>
        <v>0.5</v>
      </c>
      <c r="U1855">
        <f>U1847</f>
        <v>85704.770678827001</v>
      </c>
      <c r="V1855">
        <f>V1847</f>
        <v>34548.648193103902</v>
      </c>
      <c r="W1855">
        <f>W1847</f>
        <v>29664.918935526999</v>
      </c>
      <c r="X1855">
        <f>X1847</f>
        <v>0</v>
      </c>
      <c r="Y1855">
        <f>Y1847</f>
        <v>0</v>
      </c>
      <c r="Z1855">
        <f>Z1847</f>
        <v>0</v>
      </c>
      <c r="AA1855">
        <f>AA1847</f>
        <v>0</v>
      </c>
      <c r="AB1855">
        <f>AB1847</f>
        <v>0</v>
      </c>
      <c r="AC1855">
        <f>AC1847</f>
        <v>0</v>
      </c>
      <c r="AD1855">
        <f>AD1847</f>
        <v>0</v>
      </c>
      <c r="AE1855">
        <f>AE1847</f>
        <v>58516.502872533099</v>
      </c>
      <c r="AF1855">
        <f>AF1847</f>
        <v>129903.37043152199</v>
      </c>
      <c r="AG1855">
        <f>AG1847</f>
        <v>871539.4</v>
      </c>
      <c r="AH1855">
        <f>AH1847</f>
        <v>0</v>
      </c>
      <c r="AI1855">
        <f>AI1847</f>
        <v>548027.62669594504</v>
      </c>
      <c r="AJ1855">
        <f>AJ1847</f>
        <v>3182</v>
      </c>
      <c r="AK1855">
        <f>AK1847</f>
        <v>1611168.9</v>
      </c>
      <c r="AL1855">
        <f>AL1847</f>
        <v>0</v>
      </c>
      <c r="AM1855">
        <f>AM1847</f>
        <v>0</v>
      </c>
      <c r="AN1855">
        <f>AN1847</f>
        <v>0</v>
      </c>
      <c r="AO1855">
        <f>AO1847</f>
        <v>0</v>
      </c>
      <c r="AP1855">
        <f>AP1847</f>
        <v>0</v>
      </c>
      <c r="AQ1855">
        <f>AQ1847</f>
        <v>0</v>
      </c>
      <c r="AR1855">
        <f>AR1847</f>
        <v>0</v>
      </c>
      <c r="AS1855">
        <f>AS1847</f>
        <v>36.359560073042203</v>
      </c>
      <c r="AT1855">
        <f>AT1847</f>
        <v>14.500689694686301</v>
      </c>
      <c r="AU1855">
        <f>AU1847</f>
        <v>1.71716635224924</v>
      </c>
      <c r="AV1855">
        <f>AV1847</f>
        <v>20.141704026106598</v>
      </c>
      <c r="AW1855">
        <f>AW1847</f>
        <v>0</v>
      </c>
      <c r="AX1855">
        <f>AX1847</f>
        <v>0</v>
      </c>
      <c r="AY1855">
        <f>AY1847</f>
        <v>0</v>
      </c>
      <c r="AZ1855">
        <f>AZ1847</f>
        <v>75.765697263290903</v>
      </c>
      <c r="BA1855">
        <f>BA1847</f>
        <v>54.355005500910799</v>
      </c>
      <c r="BB1855">
        <f>BB1847</f>
        <v>21.4106917623801</v>
      </c>
      <c r="BC1855">
        <f>BC1847</f>
        <v>111.972769812823</v>
      </c>
      <c r="BD1855">
        <f>BD1847</f>
        <v>0</v>
      </c>
      <c r="BE1855">
        <f>BE1847</f>
        <v>0</v>
      </c>
      <c r="BF1855">
        <f>BF1847</f>
        <v>-21.733917011373599</v>
      </c>
      <c r="BG1855">
        <f>BG1847</f>
        <v>0</v>
      </c>
      <c r="BH1855">
        <f>BH1847</f>
        <v>-21.733917011373599</v>
      </c>
      <c r="BI1855">
        <f>BI1847</f>
        <v>-0.152487523509578</v>
      </c>
      <c r="BJ1855">
        <f>BJ1847</f>
        <v>0</v>
      </c>
      <c r="BK1855">
        <f>BK1847</f>
        <v>0</v>
      </c>
      <c r="BL1855">
        <f>BL1847</f>
        <v>0</v>
      </c>
      <c r="BM1855">
        <f>BM1847</f>
        <v>21091.924234080099</v>
      </c>
      <c r="BN1855">
        <f>BN1847</f>
        <v>3886.8827776621602</v>
      </c>
      <c r="BO1855">
        <f>BO1847</f>
        <v>3317.9940991388698</v>
      </c>
      <c r="BP1855">
        <f>BP1847</f>
        <v>-21.733917011373599</v>
      </c>
      <c r="BQ1855">
        <f>BQ1847</f>
        <v>0</v>
      </c>
    </row>
    <row r="1856" spans="1:69" x14ac:dyDescent="0.25">
      <c r="A1856">
        <v>19</v>
      </c>
      <c r="B1856" t="str">
        <f>IF(A1856=16,"CT",IF(A1856=20,"Shock",IF(A1856=19,"DecSoly",IF(A1856=18,"NoSoly","SolyTrade"))))</f>
        <v>DecSoly</v>
      </c>
      <c r="C1856" t="s">
        <v>30</v>
      </c>
      <c r="D1856" t="s">
        <v>29</v>
      </c>
      <c r="E1856" t="str" cm="1">
        <f t="array" ref="E1856">INDEX([1]!newIts[NEW],MATCH(indicatorsdb[[#This Row],[Column1]],[1]!newIts[OLD],0),0)</f>
        <v>DS25</v>
      </c>
      <c r="F1856">
        <v>15</v>
      </c>
      <c r="G1856" t="s">
        <v>88</v>
      </c>
      <c r="H1856" t="str" cm="1">
        <f t="array" ref="H1856">INDEX([1]!fableCountries[ALPHA3],MATCH(F1856,[1]!fableCountries[id],0),0)</f>
        <v>RWA</v>
      </c>
      <c r="I1856">
        <v>2020</v>
      </c>
      <c r="J1856">
        <v>10.1165603515339</v>
      </c>
      <c r="K1856">
        <v>13.166148353857301</v>
      </c>
      <c r="L1856">
        <v>0</v>
      </c>
      <c r="M1856">
        <v>2018.5883196361799</v>
      </c>
      <c r="N1856">
        <v>1987.02190804988</v>
      </c>
      <c r="O1856">
        <v>35.213379471147398</v>
      </c>
      <c r="P1856">
        <v>54.462260858573103</v>
      </c>
      <c r="Q1856">
        <v>1981.55281893194</v>
      </c>
      <c r="R1856">
        <v>0</v>
      </c>
      <c r="S1856">
        <v>0.11944009597362</v>
      </c>
      <c r="T1856">
        <v>0.5</v>
      </c>
      <c r="U1856">
        <v>124.0539047212</v>
      </c>
      <c r="V1856">
        <v>73.381380101199994</v>
      </c>
      <c r="W1856">
        <v>33.528501300899997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1386.76914292828</v>
      </c>
      <c r="AF1856">
        <v>561.20555303835999</v>
      </c>
      <c r="AG1856">
        <v>344</v>
      </c>
      <c r="AH1856">
        <v>0</v>
      </c>
      <c r="AI1856">
        <v>88.680304033361196</v>
      </c>
      <c r="AJ1856">
        <v>86.344999999999999</v>
      </c>
      <c r="AK1856">
        <v>2467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0.13979227786103399</v>
      </c>
      <c r="AT1856">
        <v>0.116652701189447</v>
      </c>
      <c r="AU1856" s="1">
        <v>2.3139576671587201E-2</v>
      </c>
      <c r="AV1856">
        <v>0</v>
      </c>
      <c r="AW1856">
        <v>0</v>
      </c>
      <c r="AX1856">
        <v>0</v>
      </c>
      <c r="AY1856">
        <v>0</v>
      </c>
      <c r="AZ1856">
        <v>2.2939083005582601</v>
      </c>
      <c r="BA1856">
        <v>1.6324245263803501</v>
      </c>
      <c r="BB1856">
        <v>0.66148377417790705</v>
      </c>
      <c r="BC1856">
        <v>2.4337005784192902</v>
      </c>
      <c r="BD1856">
        <v>0</v>
      </c>
      <c r="BE1856">
        <v>1.4882210200097901</v>
      </c>
      <c r="BF1856">
        <v>-0.10648691302027399</v>
      </c>
      <c r="BG1856">
        <v>0</v>
      </c>
      <c r="BH1856">
        <v>1.3817341069895099</v>
      </c>
      <c r="BI1856">
        <v>0</v>
      </c>
      <c r="BJ1856">
        <v>0</v>
      </c>
      <c r="BK1856">
        <v>0</v>
      </c>
      <c r="BL1856">
        <v>0</v>
      </c>
      <c r="BM1856">
        <v>10385.947016865701</v>
      </c>
      <c r="BN1856">
        <v>26.588486636948801</v>
      </c>
      <c r="BO1856">
        <v>15.2737214959238</v>
      </c>
      <c r="BP1856">
        <v>-0.10648691302027399</v>
      </c>
      <c r="BQ1856">
        <v>0</v>
      </c>
    </row>
    <row r="1857" spans="1:69" x14ac:dyDescent="0.25">
      <c r="A1857">
        <v>19</v>
      </c>
      <c r="B1857" t="str">
        <f>IF(A1857=16,"CT",IF(A1857=20,"Shock",IF(A1857=19,"DecSoly",IF(A1857=18,"NoSoly","SolyTrade"))))</f>
        <v>DecSoly</v>
      </c>
      <c r="C1857" t="s">
        <v>30</v>
      </c>
      <c r="D1857" t="s">
        <v>29</v>
      </c>
      <c r="E1857" t="str" cm="1">
        <f t="array" ref="E1857">INDEX([1]!newIts[NEW],MATCH(indicatorsdb[[#This Row],[Column1]],[1]!newIts[OLD],0),0)</f>
        <v>DS25</v>
      </c>
      <c r="F1857">
        <v>15</v>
      </c>
      <c r="G1857" t="s">
        <v>88</v>
      </c>
      <c r="H1857" t="str" cm="1">
        <f t="array" ref="H1857">INDEX([1]!fableCountries[ALPHA3],MATCH(F1857,[1]!fableCountries[id],0),0)</f>
        <v>RWA</v>
      </c>
      <c r="I1857">
        <v>2022</v>
      </c>
      <c r="J1857">
        <v>11.711969985743</v>
      </c>
      <c r="K1857">
        <v>14.6742322043571</v>
      </c>
      <c r="L1857">
        <v>0</v>
      </c>
      <c r="M1857">
        <v>2059.0343227338899</v>
      </c>
      <c r="N1857">
        <v>2028.4927328695601</v>
      </c>
      <c r="O1857">
        <v>41.167636086803903</v>
      </c>
      <c r="P1857">
        <v>56.305920660641497</v>
      </c>
      <c r="Q1857">
        <v>2004.96244490154</v>
      </c>
      <c r="R1857">
        <v>0</v>
      </c>
      <c r="S1857">
        <v>0.11944009597362</v>
      </c>
      <c r="T1857">
        <v>0.5</v>
      </c>
      <c r="U1857">
        <v>124.0539047212</v>
      </c>
      <c r="V1857">
        <v>73.381380101199994</v>
      </c>
      <c r="W1857">
        <v>33.528501300899997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1368.0231686572799</v>
      </c>
      <c r="AF1857">
        <v>595.25045124151995</v>
      </c>
      <c r="AG1857">
        <v>344</v>
      </c>
      <c r="AH1857">
        <v>0</v>
      </c>
      <c r="AI1857">
        <v>73.381380101199994</v>
      </c>
      <c r="AJ1857">
        <v>86.344999999999999</v>
      </c>
      <c r="AK1857">
        <v>2467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0.14903697996669199</v>
      </c>
      <c r="AT1857">
        <v>0.128576882859854</v>
      </c>
      <c r="AU1857" s="1">
        <v>2.0460097106837299E-2</v>
      </c>
      <c r="AV1857">
        <v>0</v>
      </c>
      <c r="AW1857">
        <v>0</v>
      </c>
      <c r="AX1857">
        <v>0</v>
      </c>
      <c r="AY1857">
        <v>0</v>
      </c>
      <c r="AZ1857">
        <v>2.5022086363459102</v>
      </c>
      <c r="BA1857">
        <v>1.7599324806159899</v>
      </c>
      <c r="BB1857">
        <v>0.74227615572991901</v>
      </c>
      <c r="BC1857">
        <v>2.6512456163125999</v>
      </c>
      <c r="BD1857">
        <v>0</v>
      </c>
      <c r="BE1857">
        <v>0.246813609368293</v>
      </c>
      <c r="BF1857">
        <v>-0.10648691302027399</v>
      </c>
      <c r="BG1857">
        <v>0</v>
      </c>
      <c r="BH1857">
        <v>0.140326696348019</v>
      </c>
      <c r="BI1857">
        <v>0</v>
      </c>
      <c r="BJ1857">
        <v>0</v>
      </c>
      <c r="BK1857">
        <v>0</v>
      </c>
      <c r="BL1857">
        <v>0</v>
      </c>
      <c r="BM1857">
        <v>11217.933527762299</v>
      </c>
      <c r="BN1857">
        <v>24.871942563809899</v>
      </c>
      <c r="BO1857">
        <v>16.395509782868</v>
      </c>
      <c r="BP1857">
        <v>-0.10648691302027399</v>
      </c>
      <c r="BQ1857">
        <v>0</v>
      </c>
    </row>
    <row r="1858" spans="1:69" x14ac:dyDescent="0.25">
      <c r="A1858">
        <v>19</v>
      </c>
      <c r="B1858" t="str">
        <f>IF(A1858=16,"CT",IF(A1858=20,"Shock",IF(A1858=19,"DecSoly",IF(A1858=18,"NoSoly","SolyTrade"))))</f>
        <v>DecSoly</v>
      </c>
      <c r="C1858" t="s">
        <v>28</v>
      </c>
      <c r="D1858" t="s">
        <v>27</v>
      </c>
      <c r="E1858" t="str" cm="1">
        <f t="array" ref="E1858">INDEX([1]!newIts[NEW],MATCH(indicatorsdb[[#This Row],[Column1]],[1]!newIts[OLD],0),0)</f>
        <v>DS25M</v>
      </c>
      <c r="F1858">
        <v>15</v>
      </c>
      <c r="G1858" t="s">
        <v>88</v>
      </c>
      <c r="H1858" t="str" cm="1">
        <f t="array" ref="H1858">INDEX([1]!fableCountries[ALPHA3],MATCH(F1858,[1]!fableCountries[id],0),0)</f>
        <v>RWA</v>
      </c>
      <c r="I1858">
        <v>2020</v>
      </c>
      <c r="J1858">
        <v>10.1165603515339</v>
      </c>
      <c r="K1858">
        <v>13.166148353857301</v>
      </c>
      <c r="L1858">
        <v>0</v>
      </c>
      <c r="M1858">
        <v>2018.5883196361799</v>
      </c>
      <c r="N1858">
        <v>1987.02190804988</v>
      </c>
      <c r="O1858">
        <v>35.213379471147398</v>
      </c>
      <c r="P1858">
        <v>54.462260858573103</v>
      </c>
      <c r="Q1858">
        <v>1981.55281893194</v>
      </c>
      <c r="R1858">
        <v>0</v>
      </c>
      <c r="S1858">
        <v>0.11944009597362</v>
      </c>
      <c r="T1858">
        <v>0.5</v>
      </c>
      <c r="U1858">
        <v>124.0539047212</v>
      </c>
      <c r="V1858">
        <v>73.381380101199994</v>
      </c>
      <c r="W1858">
        <v>33.528501300899997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1386.76914292828</v>
      </c>
      <c r="AF1858">
        <v>561.20555303835999</v>
      </c>
      <c r="AG1858">
        <v>344</v>
      </c>
      <c r="AH1858">
        <v>0</v>
      </c>
      <c r="AI1858">
        <v>88.680304033361196</v>
      </c>
      <c r="AJ1858">
        <v>86.344999999999999</v>
      </c>
      <c r="AK1858">
        <v>2467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0.13979227786103399</v>
      </c>
      <c r="AT1858">
        <v>0.116652701189447</v>
      </c>
      <c r="AU1858" s="1">
        <v>2.3139576671587201E-2</v>
      </c>
      <c r="AV1858">
        <v>0</v>
      </c>
      <c r="AW1858">
        <v>0</v>
      </c>
      <c r="AX1858">
        <v>0</v>
      </c>
      <c r="AY1858">
        <v>0</v>
      </c>
      <c r="AZ1858">
        <v>2.2939083005582601</v>
      </c>
      <c r="BA1858">
        <v>1.6324245263803501</v>
      </c>
      <c r="BB1858">
        <v>0.66148377417790705</v>
      </c>
      <c r="BC1858">
        <v>2.4337005784192902</v>
      </c>
      <c r="BD1858">
        <v>0</v>
      </c>
      <c r="BE1858">
        <v>1.4882210200097901</v>
      </c>
      <c r="BF1858">
        <v>-0.10648691302027399</v>
      </c>
      <c r="BG1858">
        <v>0</v>
      </c>
      <c r="BH1858">
        <v>1.3817341069895099</v>
      </c>
      <c r="BI1858">
        <v>0</v>
      </c>
      <c r="BJ1858">
        <v>0</v>
      </c>
      <c r="BK1858">
        <v>0</v>
      </c>
      <c r="BL1858">
        <v>0</v>
      </c>
      <c r="BM1858">
        <v>10385.947016865701</v>
      </c>
      <c r="BN1858">
        <v>26.588486636948801</v>
      </c>
      <c r="BO1858">
        <v>15.2737214959238</v>
      </c>
      <c r="BP1858">
        <v>-0.10648691302027399</v>
      </c>
      <c r="BQ1858">
        <v>0</v>
      </c>
    </row>
    <row r="1859" spans="1:69" x14ac:dyDescent="0.25">
      <c r="A1859">
        <v>19</v>
      </c>
      <c r="B1859" t="str">
        <f>IF(A1859=16,"CT",IF(A1859=20,"Shock",IF(A1859=19,"DecSoly",IF(A1859=18,"NoSoly","SolyTrade"))))</f>
        <v>DecSoly</v>
      </c>
      <c r="C1859" t="s">
        <v>28</v>
      </c>
      <c r="D1859" t="s">
        <v>27</v>
      </c>
      <c r="E1859" t="str" cm="1">
        <f t="array" ref="E1859">INDEX([1]!newIts[NEW],MATCH(indicatorsdb[[#This Row],[Column1]],[1]!newIts[OLD],0),0)</f>
        <v>DS25M</v>
      </c>
      <c r="F1859">
        <v>15</v>
      </c>
      <c r="G1859" t="s">
        <v>88</v>
      </c>
      <c r="H1859" t="str" cm="1">
        <f t="array" ref="H1859">INDEX([1]!fableCountries[ALPHA3],MATCH(F1859,[1]!fableCountries[id],0),0)</f>
        <v>RWA</v>
      </c>
      <c r="I1859">
        <v>2022</v>
      </c>
      <c r="J1859">
        <v>11.711969985743</v>
      </c>
      <c r="K1859">
        <v>14.6742322043571</v>
      </c>
      <c r="L1859">
        <v>0</v>
      </c>
      <c r="M1859">
        <v>2059.0343227338899</v>
      </c>
      <c r="N1859">
        <v>2028.4927328695601</v>
      </c>
      <c r="O1859">
        <v>41.167636086803903</v>
      </c>
      <c r="P1859">
        <v>56.305920660641497</v>
      </c>
      <c r="Q1859">
        <v>2004.96244490154</v>
      </c>
      <c r="R1859">
        <v>0</v>
      </c>
      <c r="S1859">
        <v>0.11944009597362</v>
      </c>
      <c r="T1859">
        <v>0.5</v>
      </c>
      <c r="U1859">
        <v>124.0539047212</v>
      </c>
      <c r="V1859">
        <v>73.381380101199994</v>
      </c>
      <c r="W1859">
        <v>33.528501300899997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1368.0231686572799</v>
      </c>
      <c r="AF1859">
        <v>595.25045124151995</v>
      </c>
      <c r="AG1859">
        <v>344</v>
      </c>
      <c r="AH1859">
        <v>0</v>
      </c>
      <c r="AI1859">
        <v>73.381380101199994</v>
      </c>
      <c r="AJ1859">
        <v>86.344999999999999</v>
      </c>
      <c r="AK1859">
        <v>2467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0.14903697996669199</v>
      </c>
      <c r="AT1859">
        <v>0.128576882859854</v>
      </c>
      <c r="AU1859" s="1">
        <v>2.0460097106837299E-2</v>
      </c>
      <c r="AV1859">
        <v>0</v>
      </c>
      <c r="AW1859">
        <v>0</v>
      </c>
      <c r="AX1859">
        <v>0</v>
      </c>
      <c r="AY1859">
        <v>0</v>
      </c>
      <c r="AZ1859">
        <v>2.5022086363459102</v>
      </c>
      <c r="BA1859">
        <v>1.7599324806159899</v>
      </c>
      <c r="BB1859">
        <v>0.74227615572991901</v>
      </c>
      <c r="BC1859">
        <v>2.6512456163125999</v>
      </c>
      <c r="BD1859">
        <v>0</v>
      </c>
      <c r="BE1859">
        <v>0.246813609368293</v>
      </c>
      <c r="BF1859">
        <v>-0.10648691302027399</v>
      </c>
      <c r="BG1859">
        <v>0</v>
      </c>
      <c r="BH1859">
        <v>0.140326696348019</v>
      </c>
      <c r="BI1859">
        <v>0</v>
      </c>
      <c r="BJ1859">
        <v>0</v>
      </c>
      <c r="BK1859">
        <v>0</v>
      </c>
      <c r="BL1859">
        <v>0</v>
      </c>
      <c r="BM1859">
        <v>11217.933527762299</v>
      </c>
      <c r="BN1859">
        <v>24.871942563809899</v>
      </c>
      <c r="BO1859">
        <v>16.395509782868</v>
      </c>
      <c r="BP1859">
        <v>-0.10648691302027399</v>
      </c>
      <c r="BQ1859">
        <v>0</v>
      </c>
    </row>
    <row r="1860" spans="1:69" x14ac:dyDescent="0.25">
      <c r="A1860">
        <v>19</v>
      </c>
      <c r="B1860" t="str">
        <f>IF(A1860=16,"CT",IF(A1860=20,"Shock",IF(A1860=19,"DecSoly",IF(A1860=18,"NoSoly","SolyTrade"))))</f>
        <v>DecSoly</v>
      </c>
      <c r="C1860" t="s">
        <v>26</v>
      </c>
      <c r="D1860" t="s">
        <v>25</v>
      </c>
      <c r="E1860" t="str" cm="1">
        <f t="array" ref="E1860">INDEX([1]!newIts[NEW],MATCH(indicatorsdb[[#This Row],[Column1]],[1]!newIts[OLD],0),0)</f>
        <v>DS25S</v>
      </c>
      <c r="F1860">
        <v>15</v>
      </c>
      <c r="G1860" t="s">
        <v>88</v>
      </c>
      <c r="H1860" t="str" cm="1">
        <f t="array" ref="H1860">INDEX([1]!fableCountries[ALPHA3],MATCH(F1860,[1]!fableCountries[id],0),0)</f>
        <v>RWA</v>
      </c>
      <c r="I1860">
        <v>2020</v>
      </c>
      <c r="J1860">
        <v>10.1165603515339</v>
      </c>
      <c r="K1860">
        <v>13.166148353857301</v>
      </c>
      <c r="L1860">
        <v>0</v>
      </c>
      <c r="M1860">
        <v>2018.5883196361799</v>
      </c>
      <c r="N1860">
        <v>1980.6708417831801</v>
      </c>
      <c r="O1860">
        <v>35.139753061113502</v>
      </c>
      <c r="P1860">
        <v>54.267024382716201</v>
      </c>
      <c r="Q1860">
        <v>1981.55281893194</v>
      </c>
      <c r="R1860">
        <v>0</v>
      </c>
      <c r="S1860">
        <v>0.11944009597362</v>
      </c>
      <c r="T1860">
        <v>0.5</v>
      </c>
      <c r="U1860">
        <v>124.0539047212</v>
      </c>
      <c r="V1860">
        <v>73.381380101199994</v>
      </c>
      <c r="W1860">
        <v>33.528501300899997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1407.5968256531901</v>
      </c>
      <c r="AF1860">
        <v>555.67679424561197</v>
      </c>
      <c r="AG1860">
        <v>344</v>
      </c>
      <c r="AH1860">
        <v>0</v>
      </c>
      <c r="AI1860">
        <v>73.381380101199994</v>
      </c>
      <c r="AJ1860">
        <v>86.344999999999999</v>
      </c>
      <c r="AK1860">
        <v>2467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0.14186950922129199</v>
      </c>
      <c r="AT1860">
        <v>0.1162590164541</v>
      </c>
      <c r="AU1860" s="1">
        <v>2.5610492767191899E-2</v>
      </c>
      <c r="AV1860">
        <v>0</v>
      </c>
      <c r="AW1860">
        <v>0</v>
      </c>
      <c r="AX1860">
        <v>0</v>
      </c>
      <c r="AY1860">
        <v>0</v>
      </c>
      <c r="AZ1860">
        <v>2.2746975501842899</v>
      </c>
      <c r="BA1860">
        <v>1.6168098053926701</v>
      </c>
      <c r="BB1860">
        <v>0.65788774479161904</v>
      </c>
      <c r="BC1860">
        <v>2.4165670594055801</v>
      </c>
      <c r="BD1860">
        <v>0</v>
      </c>
      <c r="BE1860">
        <v>1.56104389845011</v>
      </c>
      <c r="BF1860">
        <v>-0.15056067333119499</v>
      </c>
      <c r="BG1860">
        <v>0</v>
      </c>
      <c r="BH1860">
        <v>1.4104832251189099</v>
      </c>
      <c r="BI1860">
        <v>0</v>
      </c>
      <c r="BJ1860">
        <v>0</v>
      </c>
      <c r="BK1860">
        <v>0</v>
      </c>
      <c r="BL1860">
        <v>0</v>
      </c>
      <c r="BM1860">
        <v>10345.4917200034</v>
      </c>
      <c r="BN1860">
        <v>26.484919276334502</v>
      </c>
      <c r="BO1860">
        <v>15.2142273605978</v>
      </c>
      <c r="BP1860">
        <v>-0.15056067333119499</v>
      </c>
      <c r="BQ1860">
        <v>0</v>
      </c>
    </row>
    <row r="1861" spans="1:69" x14ac:dyDescent="0.25">
      <c r="A1861">
        <v>19</v>
      </c>
      <c r="B1861" t="str">
        <f>IF(A1861=16,"CT",IF(A1861=20,"Shock",IF(A1861=19,"DecSoly",IF(A1861=18,"NoSoly","SolyTrade"))))</f>
        <v>DecSoly</v>
      </c>
      <c r="C1861" t="s">
        <v>26</v>
      </c>
      <c r="D1861" t="s">
        <v>25</v>
      </c>
      <c r="E1861" t="str" cm="1">
        <f t="array" ref="E1861">INDEX([1]!newIts[NEW],MATCH(indicatorsdb[[#This Row],[Column1]],[1]!newIts[OLD],0),0)</f>
        <v>DS25S</v>
      </c>
      <c r="F1861">
        <v>15</v>
      </c>
      <c r="G1861" t="s">
        <v>88</v>
      </c>
      <c r="H1861" t="str" cm="1">
        <f t="array" ref="H1861">INDEX([1]!fableCountries[ALPHA3],MATCH(F1861,[1]!fableCountries[id],0),0)</f>
        <v>RWA</v>
      </c>
      <c r="I1861">
        <v>2022</v>
      </c>
      <c r="J1861">
        <v>11.711969985743</v>
      </c>
      <c r="K1861">
        <v>14.6742322043571</v>
      </c>
      <c r="L1861">
        <v>0</v>
      </c>
      <c r="M1861">
        <v>2059.0343227338899</v>
      </c>
      <c r="N1861">
        <v>2025.7318008638099</v>
      </c>
      <c r="O1861">
        <v>41.001373030984503</v>
      </c>
      <c r="P1861">
        <v>56.142657711765999</v>
      </c>
      <c r="Q1861">
        <v>2004.96244490154</v>
      </c>
      <c r="R1861">
        <v>0</v>
      </c>
      <c r="S1861">
        <v>0.11944009597362</v>
      </c>
      <c r="T1861">
        <v>0.5</v>
      </c>
      <c r="U1861">
        <v>124.0539047212</v>
      </c>
      <c r="V1861">
        <v>73.381380101199994</v>
      </c>
      <c r="W1861">
        <v>33.528501300899997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1392.2479651747601</v>
      </c>
      <c r="AF1861">
        <v>571.02565472404399</v>
      </c>
      <c r="AG1861">
        <v>344</v>
      </c>
      <c r="AH1861">
        <v>0</v>
      </c>
      <c r="AI1861">
        <v>73.381380101199994</v>
      </c>
      <c r="AJ1861">
        <v>86.344999999999999</v>
      </c>
      <c r="AK1861">
        <v>2467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0.151370359631361</v>
      </c>
      <c r="AT1861">
        <v>0.12863691840154201</v>
      </c>
      <c r="AU1861" s="1">
        <v>2.2733441229819198E-2</v>
      </c>
      <c r="AV1861">
        <v>0</v>
      </c>
      <c r="AW1861">
        <v>0</v>
      </c>
      <c r="AX1861">
        <v>0</v>
      </c>
      <c r="AY1861">
        <v>0</v>
      </c>
      <c r="AZ1861">
        <v>2.4164102505258702</v>
      </c>
      <c r="BA1861">
        <v>1.69047372394346</v>
      </c>
      <c r="BB1861">
        <v>0.72593652658241503</v>
      </c>
      <c r="BC1861">
        <v>2.5677806101572398</v>
      </c>
      <c r="BD1861">
        <v>0</v>
      </c>
      <c r="BE1861">
        <v>0.321102242558575</v>
      </c>
      <c r="BF1861">
        <v>-0.15056067333119499</v>
      </c>
      <c r="BG1861">
        <v>0</v>
      </c>
      <c r="BH1861">
        <v>0.17054156922738001</v>
      </c>
      <c r="BI1861">
        <v>0</v>
      </c>
      <c r="BJ1861">
        <v>0</v>
      </c>
      <c r="BK1861">
        <v>0</v>
      </c>
      <c r="BL1861">
        <v>0</v>
      </c>
      <c r="BM1861">
        <v>11217.933527762299</v>
      </c>
      <c r="BN1861">
        <v>24.871942563809899</v>
      </c>
      <c r="BO1861">
        <v>16.395509782868</v>
      </c>
      <c r="BP1861">
        <v>-0.15056067333119499</v>
      </c>
      <c r="BQ1861">
        <v>0</v>
      </c>
    </row>
    <row r="1862" spans="1:69" x14ac:dyDescent="0.25">
      <c r="A1862">
        <v>19</v>
      </c>
      <c r="B1862" t="str">
        <f>IF(A1862=16,"CT",IF(A1862=20,"Shock",IF(A1862=19,"DecSoly",IF(A1862=18,"NoSoly","SolyTrade"))))</f>
        <v>DecSoly</v>
      </c>
      <c r="C1862" t="s">
        <v>24</v>
      </c>
      <c r="D1862" t="s">
        <v>23</v>
      </c>
      <c r="E1862" t="str" cm="1">
        <f t="array" ref="E1862">INDEX([1]!newIts[NEW],MATCH(indicatorsdb[[#This Row],[Column1]],[1]!newIts[OLD],0),0)</f>
        <v>DS50</v>
      </c>
      <c r="F1862">
        <v>15</v>
      </c>
      <c r="G1862" t="s">
        <v>88</v>
      </c>
      <c r="H1862" t="str" cm="1">
        <f t="array" ref="H1862">INDEX([1]!fableCountries[ALPHA3],MATCH(F1862,[1]!fableCountries[id],0),0)</f>
        <v>RWA</v>
      </c>
      <c r="I1862">
        <v>2020</v>
      </c>
      <c r="J1862">
        <v>10.1165603515339</v>
      </c>
      <c r="K1862">
        <v>13.166148353857301</v>
      </c>
      <c r="L1862">
        <v>0</v>
      </c>
      <c r="M1862">
        <v>2018.5883196361799</v>
      </c>
      <c r="N1862">
        <v>1987.02191095176</v>
      </c>
      <c r="O1862">
        <v>35.213379471147398</v>
      </c>
      <c r="P1862">
        <v>54.462260909040602</v>
      </c>
      <c r="Q1862">
        <v>1981.55281893194</v>
      </c>
      <c r="R1862">
        <v>0</v>
      </c>
      <c r="S1862">
        <v>0.11944009597362</v>
      </c>
      <c r="T1862">
        <v>0.5</v>
      </c>
      <c r="U1862">
        <v>124.0539047212</v>
      </c>
      <c r="V1862">
        <v>73.381380101199994</v>
      </c>
      <c r="W1862">
        <v>33.528501300899997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1385.83210913056</v>
      </c>
      <c r="AF1862">
        <v>560.84987318756203</v>
      </c>
      <c r="AG1862">
        <v>344</v>
      </c>
      <c r="AH1862">
        <v>0</v>
      </c>
      <c r="AI1862">
        <v>89.973017681879995</v>
      </c>
      <c r="AJ1862">
        <v>86.344999999999999</v>
      </c>
      <c r="AK1862">
        <v>2467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0.139596654125442</v>
      </c>
      <c r="AT1862">
        <v>0.116600418975254</v>
      </c>
      <c r="AU1862" s="1">
        <v>2.2996235150188601E-2</v>
      </c>
      <c r="AV1862">
        <v>0</v>
      </c>
      <c r="AW1862">
        <v>0</v>
      </c>
      <c r="AX1862">
        <v>0</v>
      </c>
      <c r="AY1862">
        <v>0</v>
      </c>
      <c r="AZ1862">
        <v>2.2923345409546099</v>
      </c>
      <c r="BA1862">
        <v>1.6312482941755</v>
      </c>
      <c r="BB1862">
        <v>0.66108624677910899</v>
      </c>
      <c r="BC1862">
        <v>2.43193119508005</v>
      </c>
      <c r="BD1862">
        <v>0</v>
      </c>
      <c r="BE1862">
        <v>1.4755879001046699</v>
      </c>
      <c r="BF1862">
        <v>-0.10648691302027399</v>
      </c>
      <c r="BG1862">
        <v>0</v>
      </c>
      <c r="BH1862">
        <v>1.3691009870844</v>
      </c>
      <c r="BI1862">
        <v>0</v>
      </c>
      <c r="BJ1862">
        <v>0</v>
      </c>
      <c r="BK1862">
        <v>0</v>
      </c>
      <c r="BL1862">
        <v>0</v>
      </c>
      <c r="BM1862">
        <v>10378.3641378843</v>
      </c>
      <c r="BN1862">
        <v>26.425047839720801</v>
      </c>
      <c r="BO1862">
        <v>15.1708346192124</v>
      </c>
      <c r="BP1862">
        <v>-0.10648691302027399</v>
      </c>
      <c r="BQ1862">
        <v>0</v>
      </c>
    </row>
    <row r="1863" spans="1:69" x14ac:dyDescent="0.25">
      <c r="A1863">
        <v>19</v>
      </c>
      <c r="B1863" t="str">
        <f>IF(A1863=16,"CT",IF(A1863=20,"Shock",IF(A1863=19,"DecSoly",IF(A1863=18,"NoSoly","SolyTrade"))))</f>
        <v>DecSoly</v>
      </c>
      <c r="C1863" t="s">
        <v>24</v>
      </c>
      <c r="D1863" t="s">
        <v>23</v>
      </c>
      <c r="E1863" t="str" cm="1">
        <f t="array" ref="E1863">INDEX([1]!newIts[NEW],MATCH(indicatorsdb[[#This Row],[Column1]],[1]!newIts[OLD],0),0)</f>
        <v>DS50</v>
      </c>
      <c r="F1863">
        <v>15</v>
      </c>
      <c r="G1863" t="s">
        <v>88</v>
      </c>
      <c r="H1863" t="str" cm="1">
        <f t="array" ref="H1863">INDEX([1]!fableCountries[ALPHA3],MATCH(F1863,[1]!fableCountries[id],0),0)</f>
        <v>RWA</v>
      </c>
      <c r="I1863">
        <v>2022</v>
      </c>
      <c r="J1863">
        <v>11.711969985743</v>
      </c>
      <c r="K1863">
        <v>14.6742322043571</v>
      </c>
      <c r="L1863">
        <v>0</v>
      </c>
      <c r="M1863">
        <v>2059.0343227338899</v>
      </c>
      <c r="N1863">
        <v>2028.68366796077</v>
      </c>
      <c r="O1863">
        <v>41.179121294082897</v>
      </c>
      <c r="P1863">
        <v>56.317197312713603</v>
      </c>
      <c r="Q1863">
        <v>2004.96244490154</v>
      </c>
      <c r="R1863">
        <v>0</v>
      </c>
      <c r="S1863">
        <v>0.11944009597362</v>
      </c>
      <c r="T1863">
        <v>0.5</v>
      </c>
      <c r="U1863">
        <v>124.0539047212</v>
      </c>
      <c r="V1863">
        <v>73.381380101199994</v>
      </c>
      <c r="W1863">
        <v>33.528501300899997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1367.01605050947</v>
      </c>
      <c r="AF1863">
        <v>596.25756938933398</v>
      </c>
      <c r="AG1863">
        <v>344</v>
      </c>
      <c r="AH1863">
        <v>0</v>
      </c>
      <c r="AI1863">
        <v>73.381380101199994</v>
      </c>
      <c r="AJ1863">
        <v>86.344999999999999</v>
      </c>
      <c r="AK1863">
        <v>2467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0.14885819599994399</v>
      </c>
      <c r="AT1863">
        <v>0.12852034818903399</v>
      </c>
      <c r="AU1863" s="1">
        <v>2.0337847810909498E-2</v>
      </c>
      <c r="AV1863">
        <v>0</v>
      </c>
      <c r="AW1863">
        <v>0</v>
      </c>
      <c r="AX1863">
        <v>0</v>
      </c>
      <c r="AY1863">
        <v>0</v>
      </c>
      <c r="AZ1863">
        <v>2.5052376816667099</v>
      </c>
      <c r="BA1863">
        <v>1.76252485021826</v>
      </c>
      <c r="BB1863">
        <v>0.74271283144845301</v>
      </c>
      <c r="BC1863">
        <v>2.6540958776666499</v>
      </c>
      <c r="BD1863">
        <v>0</v>
      </c>
      <c r="BE1863">
        <v>0.243727920530145</v>
      </c>
      <c r="BF1863">
        <v>-0.10648691302027399</v>
      </c>
      <c r="BG1863">
        <v>0</v>
      </c>
      <c r="BH1863">
        <v>0.137241007509871</v>
      </c>
      <c r="BI1863">
        <v>0</v>
      </c>
      <c r="BJ1863">
        <v>0</v>
      </c>
      <c r="BK1863">
        <v>0</v>
      </c>
      <c r="BL1863">
        <v>0</v>
      </c>
      <c r="BM1863">
        <v>11209.0190712283</v>
      </c>
      <c r="BN1863">
        <v>24.721500693964099</v>
      </c>
      <c r="BO1863">
        <v>16.278495779802199</v>
      </c>
      <c r="BP1863">
        <v>-0.10648691302027399</v>
      </c>
      <c r="BQ1863">
        <v>0</v>
      </c>
    </row>
    <row r="1864" spans="1:69" x14ac:dyDescent="0.25">
      <c r="A1864">
        <v>19</v>
      </c>
      <c r="B1864" t="str">
        <f>IF(A1864=16,"CT",IF(A1864=20,"Shock",IF(A1864=19,"DecSoly",IF(A1864=18,"NoSoly","SolyTrade"))))</f>
        <v>DecSoly</v>
      </c>
      <c r="C1864" t="s">
        <v>22</v>
      </c>
      <c r="D1864" t="s">
        <v>21</v>
      </c>
      <c r="E1864" t="str" cm="1">
        <f t="array" ref="E1864">INDEX([1]!newIts[NEW],MATCH(indicatorsdb[[#This Row],[Column1]],[1]!newIts[OLD],0),0)</f>
        <v>DS50M</v>
      </c>
      <c r="F1864">
        <v>15</v>
      </c>
      <c r="G1864" t="s">
        <v>88</v>
      </c>
      <c r="H1864" t="str" cm="1">
        <f t="array" ref="H1864">INDEX([1]!fableCountries[ALPHA3],MATCH(F1864,[1]!fableCountries[id],0),0)</f>
        <v>RWA</v>
      </c>
      <c r="I1864">
        <v>2020</v>
      </c>
      <c r="J1864">
        <v>10.1165603515339</v>
      </c>
      <c r="K1864">
        <v>13.166148353857301</v>
      </c>
      <c r="L1864">
        <v>0</v>
      </c>
      <c r="M1864">
        <v>2018.5883196361799</v>
      </c>
      <c r="N1864">
        <v>1987.02191095176</v>
      </c>
      <c r="O1864">
        <v>35.213379471147398</v>
      </c>
      <c r="P1864">
        <v>54.462260909040602</v>
      </c>
      <c r="Q1864">
        <v>1981.55281893194</v>
      </c>
      <c r="R1864">
        <v>0</v>
      </c>
      <c r="S1864">
        <v>0.11944009597362</v>
      </c>
      <c r="T1864">
        <v>0.5</v>
      </c>
      <c r="U1864">
        <v>124.0539047212</v>
      </c>
      <c r="V1864">
        <v>73.381380101199994</v>
      </c>
      <c r="W1864">
        <v>33.528501300899997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1385.83210913056</v>
      </c>
      <c r="AF1864">
        <v>560.84987318756203</v>
      </c>
      <c r="AG1864">
        <v>344</v>
      </c>
      <c r="AH1864">
        <v>0</v>
      </c>
      <c r="AI1864">
        <v>89.973017681879995</v>
      </c>
      <c r="AJ1864">
        <v>86.344999999999999</v>
      </c>
      <c r="AK1864">
        <v>2467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0.139596654125442</v>
      </c>
      <c r="AT1864">
        <v>0.116600418975254</v>
      </c>
      <c r="AU1864" s="1">
        <v>2.2996235150188601E-2</v>
      </c>
      <c r="AV1864">
        <v>0</v>
      </c>
      <c r="AW1864">
        <v>0</v>
      </c>
      <c r="AX1864">
        <v>0</v>
      </c>
      <c r="AY1864">
        <v>0</v>
      </c>
      <c r="AZ1864">
        <v>2.2923345409546099</v>
      </c>
      <c r="BA1864">
        <v>1.6312482941755</v>
      </c>
      <c r="BB1864">
        <v>0.66108624677910899</v>
      </c>
      <c r="BC1864">
        <v>2.43193119508005</v>
      </c>
      <c r="BD1864">
        <v>0</v>
      </c>
      <c r="BE1864">
        <v>1.4755879001046699</v>
      </c>
      <c r="BF1864">
        <v>-0.10648691302027399</v>
      </c>
      <c r="BG1864">
        <v>0</v>
      </c>
      <c r="BH1864">
        <v>1.3691009870844</v>
      </c>
      <c r="BI1864">
        <v>0</v>
      </c>
      <c r="BJ1864">
        <v>0</v>
      </c>
      <c r="BK1864">
        <v>0</v>
      </c>
      <c r="BL1864">
        <v>0</v>
      </c>
      <c r="BM1864">
        <v>10378.3641378843</v>
      </c>
      <c r="BN1864">
        <v>26.425047839720801</v>
      </c>
      <c r="BO1864">
        <v>15.1708346192124</v>
      </c>
      <c r="BP1864">
        <v>-0.10648691302027399</v>
      </c>
      <c r="BQ1864">
        <v>0</v>
      </c>
    </row>
    <row r="1865" spans="1:69" x14ac:dyDescent="0.25">
      <c r="A1865">
        <v>19</v>
      </c>
      <c r="B1865" t="str">
        <f>IF(A1865=16,"CT",IF(A1865=20,"Shock",IF(A1865=19,"DecSoly",IF(A1865=18,"NoSoly","SolyTrade"))))</f>
        <v>DecSoly</v>
      </c>
      <c r="C1865" t="s">
        <v>22</v>
      </c>
      <c r="D1865" t="s">
        <v>21</v>
      </c>
      <c r="E1865" t="str" cm="1">
        <f t="array" ref="E1865">INDEX([1]!newIts[NEW],MATCH(indicatorsdb[[#This Row],[Column1]],[1]!newIts[OLD],0),0)</f>
        <v>DS50M</v>
      </c>
      <c r="F1865">
        <v>15</v>
      </c>
      <c r="G1865" t="s">
        <v>88</v>
      </c>
      <c r="H1865" t="str" cm="1">
        <f t="array" ref="H1865">INDEX([1]!fableCountries[ALPHA3],MATCH(F1865,[1]!fableCountries[id],0),0)</f>
        <v>RWA</v>
      </c>
      <c r="I1865">
        <v>2022</v>
      </c>
      <c r="J1865">
        <v>11.711969985743</v>
      </c>
      <c r="K1865">
        <v>14.6742322043571</v>
      </c>
      <c r="L1865">
        <v>0</v>
      </c>
      <c r="M1865">
        <v>2059.0343227338899</v>
      </c>
      <c r="N1865">
        <v>2028.68366796077</v>
      </c>
      <c r="O1865">
        <v>41.179121294082897</v>
      </c>
      <c r="P1865">
        <v>56.317197312713603</v>
      </c>
      <c r="Q1865">
        <v>2004.96244490154</v>
      </c>
      <c r="R1865">
        <v>0</v>
      </c>
      <c r="S1865">
        <v>0.11944009597362</v>
      </c>
      <c r="T1865">
        <v>0.5</v>
      </c>
      <c r="U1865">
        <v>124.0539047212</v>
      </c>
      <c r="V1865">
        <v>73.381380101199994</v>
      </c>
      <c r="W1865">
        <v>33.528501300899997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1367.01605050947</v>
      </c>
      <c r="AF1865">
        <v>596.25756938933398</v>
      </c>
      <c r="AG1865">
        <v>344</v>
      </c>
      <c r="AH1865">
        <v>0</v>
      </c>
      <c r="AI1865">
        <v>73.381380101199994</v>
      </c>
      <c r="AJ1865">
        <v>86.344999999999999</v>
      </c>
      <c r="AK1865">
        <v>2467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0.14885819599994399</v>
      </c>
      <c r="AT1865">
        <v>0.12852034818903399</v>
      </c>
      <c r="AU1865" s="1">
        <v>2.0337847810909498E-2</v>
      </c>
      <c r="AV1865">
        <v>0</v>
      </c>
      <c r="AW1865">
        <v>0</v>
      </c>
      <c r="AX1865">
        <v>0</v>
      </c>
      <c r="AY1865">
        <v>0</v>
      </c>
      <c r="AZ1865">
        <v>2.5052376816667099</v>
      </c>
      <c r="BA1865">
        <v>1.76252485021826</v>
      </c>
      <c r="BB1865">
        <v>0.74271283144845301</v>
      </c>
      <c r="BC1865">
        <v>2.6540958776666499</v>
      </c>
      <c r="BD1865">
        <v>0</v>
      </c>
      <c r="BE1865">
        <v>0.243727920530145</v>
      </c>
      <c r="BF1865">
        <v>-0.10648691302027399</v>
      </c>
      <c r="BG1865">
        <v>0</v>
      </c>
      <c r="BH1865">
        <v>0.137241007509871</v>
      </c>
      <c r="BI1865">
        <v>0</v>
      </c>
      <c r="BJ1865">
        <v>0</v>
      </c>
      <c r="BK1865">
        <v>0</v>
      </c>
      <c r="BL1865">
        <v>0</v>
      </c>
      <c r="BM1865">
        <v>11209.0190712283</v>
      </c>
      <c r="BN1865">
        <v>24.721500693964099</v>
      </c>
      <c r="BO1865">
        <v>16.278495779802199</v>
      </c>
      <c r="BP1865">
        <v>-0.10648691302027399</v>
      </c>
      <c r="BQ1865">
        <v>0</v>
      </c>
    </row>
    <row r="1866" spans="1:69" x14ac:dyDescent="0.25">
      <c r="A1866">
        <v>19</v>
      </c>
      <c r="B1866" t="str">
        <f>IF(A1866=16,"CT",IF(A1866=20,"Shock",IF(A1866=19,"DecSoly",IF(A1866=18,"NoSoly","SolyTrade"))))</f>
        <v>DecSoly</v>
      </c>
      <c r="C1866" t="s">
        <v>20</v>
      </c>
      <c r="D1866" t="s">
        <v>19</v>
      </c>
      <c r="E1866" t="str" cm="1">
        <f t="array" ref="E1866">INDEX([1]!newIts[NEW],MATCH(indicatorsdb[[#This Row],[Column1]],[1]!newIts[OLD],0),0)</f>
        <v>DS50S</v>
      </c>
      <c r="F1866">
        <v>15</v>
      </c>
      <c r="G1866" t="s">
        <v>88</v>
      </c>
      <c r="H1866" t="str" cm="1">
        <f t="array" ref="H1866">INDEX([1]!fableCountries[ALPHA3],MATCH(F1866,[1]!fableCountries[id],0),0)</f>
        <v>RWA</v>
      </c>
      <c r="I1866">
        <v>2020</v>
      </c>
      <c r="J1866">
        <v>10.1165603515339</v>
      </c>
      <c r="K1866">
        <v>13.166148353857301</v>
      </c>
      <c r="L1866">
        <v>0</v>
      </c>
      <c r="M1866">
        <v>2018.5883196361799</v>
      </c>
      <c r="N1866">
        <v>1981.50472977251</v>
      </c>
      <c r="O1866">
        <v>35.149567072200597</v>
      </c>
      <c r="P1866">
        <v>54.292270430143702</v>
      </c>
      <c r="Q1866">
        <v>1981.55281893194</v>
      </c>
      <c r="R1866">
        <v>0</v>
      </c>
      <c r="S1866">
        <v>0.11944009597362</v>
      </c>
      <c r="T1866">
        <v>0.5</v>
      </c>
      <c r="U1866">
        <v>124.0539047212</v>
      </c>
      <c r="V1866">
        <v>73.381380101199994</v>
      </c>
      <c r="W1866">
        <v>33.528501300899997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1407.2746868506999</v>
      </c>
      <c r="AF1866">
        <v>555.99893304809905</v>
      </c>
      <c r="AG1866">
        <v>344</v>
      </c>
      <c r="AH1866">
        <v>0</v>
      </c>
      <c r="AI1866">
        <v>73.381380101199994</v>
      </c>
      <c r="AJ1866">
        <v>86.344999999999999</v>
      </c>
      <c r="AK1866">
        <v>2467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0.14173106250776399</v>
      </c>
      <c r="AT1866">
        <v>0.11626622311884099</v>
      </c>
      <c r="AU1866" s="1">
        <v>2.54648393889229E-2</v>
      </c>
      <c r="AV1866">
        <v>0</v>
      </c>
      <c r="AW1866">
        <v>0</v>
      </c>
      <c r="AX1866">
        <v>0</v>
      </c>
      <c r="AY1866">
        <v>0</v>
      </c>
      <c r="AZ1866">
        <v>2.2754807479329799</v>
      </c>
      <c r="BA1866">
        <v>1.61754920701878</v>
      </c>
      <c r="BB1866">
        <v>0.65793154091420203</v>
      </c>
      <c r="BC1866">
        <v>2.4172118104407501</v>
      </c>
      <c r="BD1866">
        <v>0</v>
      </c>
      <c r="BE1866">
        <v>1.5473360171597399</v>
      </c>
      <c r="BF1866">
        <v>-0.15056067333119499</v>
      </c>
      <c r="BG1866">
        <v>0</v>
      </c>
      <c r="BH1866">
        <v>1.39677534382854</v>
      </c>
      <c r="BI1866">
        <v>0</v>
      </c>
      <c r="BJ1866">
        <v>0</v>
      </c>
      <c r="BK1866">
        <v>0</v>
      </c>
      <c r="BL1866">
        <v>0</v>
      </c>
      <c r="BM1866">
        <v>10343.2164764558</v>
      </c>
      <c r="BN1866">
        <v>26.3355560255618</v>
      </c>
      <c r="BO1866">
        <v>15.119456641748901</v>
      </c>
      <c r="BP1866">
        <v>-0.15056067333119499</v>
      </c>
      <c r="BQ1866">
        <v>0</v>
      </c>
    </row>
    <row r="1867" spans="1:69" x14ac:dyDescent="0.25">
      <c r="A1867">
        <v>19</v>
      </c>
      <c r="B1867" t="str">
        <f>IF(A1867=16,"CT",IF(A1867=20,"Shock",IF(A1867=19,"DecSoly",IF(A1867=18,"NoSoly","SolyTrade"))))</f>
        <v>DecSoly</v>
      </c>
      <c r="C1867" t="s">
        <v>20</v>
      </c>
      <c r="D1867" t="s">
        <v>19</v>
      </c>
      <c r="E1867" t="str" cm="1">
        <f t="array" ref="E1867">INDEX([1]!newIts[NEW],MATCH(indicatorsdb[[#This Row],[Column1]],[1]!newIts[OLD],0),0)</f>
        <v>DS50S</v>
      </c>
      <c r="F1867">
        <v>15</v>
      </c>
      <c r="G1867" t="s">
        <v>88</v>
      </c>
      <c r="H1867" t="str" cm="1">
        <f t="array" ref="H1867">INDEX([1]!fableCountries[ALPHA3],MATCH(F1867,[1]!fableCountries[id],0),0)</f>
        <v>RWA</v>
      </c>
      <c r="I1867">
        <v>2022</v>
      </c>
      <c r="J1867">
        <v>11.711969985743</v>
      </c>
      <c r="K1867">
        <v>14.6742322043571</v>
      </c>
      <c r="L1867">
        <v>0</v>
      </c>
      <c r="M1867">
        <v>2059.0343227338899</v>
      </c>
      <c r="N1867">
        <v>2025.93804582903</v>
      </c>
      <c r="O1867">
        <v>41.013755998795098</v>
      </c>
      <c r="P1867">
        <v>56.1548133509691</v>
      </c>
      <c r="Q1867">
        <v>2004.96244490154</v>
      </c>
      <c r="R1867">
        <v>0</v>
      </c>
      <c r="S1867">
        <v>0.11944009597362</v>
      </c>
      <c r="T1867">
        <v>0.5</v>
      </c>
      <c r="U1867">
        <v>124.0539047212</v>
      </c>
      <c r="V1867">
        <v>73.381380101199994</v>
      </c>
      <c r="W1867">
        <v>33.528501300899997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1391.1289450105201</v>
      </c>
      <c r="AF1867">
        <v>572.144674888282</v>
      </c>
      <c r="AG1867">
        <v>344</v>
      </c>
      <c r="AH1867">
        <v>0</v>
      </c>
      <c r="AI1867">
        <v>73.381380101199994</v>
      </c>
      <c r="AJ1867">
        <v>86.344999999999999</v>
      </c>
      <c r="AK1867">
        <v>2467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0.151177943939514</v>
      </c>
      <c r="AT1867">
        <v>0.12858033526072599</v>
      </c>
      <c r="AU1867" s="1">
        <v>2.2597608678788302E-2</v>
      </c>
      <c r="AV1867">
        <v>0</v>
      </c>
      <c r="AW1867">
        <v>0</v>
      </c>
      <c r="AX1867">
        <v>0</v>
      </c>
      <c r="AY1867">
        <v>0</v>
      </c>
      <c r="AZ1867">
        <v>2.4198500317948199</v>
      </c>
      <c r="BA1867">
        <v>1.6933976478735999</v>
      </c>
      <c r="BB1867">
        <v>0.72645238392122202</v>
      </c>
      <c r="BC1867">
        <v>2.5710279757343399</v>
      </c>
      <c r="BD1867">
        <v>0</v>
      </c>
      <c r="BE1867">
        <v>0.30632615853397899</v>
      </c>
      <c r="BF1867">
        <v>-0.15056067333119499</v>
      </c>
      <c r="BG1867">
        <v>0</v>
      </c>
      <c r="BH1867">
        <v>0.15576548520278399</v>
      </c>
      <c r="BI1867">
        <v>0</v>
      </c>
      <c r="BJ1867">
        <v>0</v>
      </c>
      <c r="BK1867">
        <v>0</v>
      </c>
      <c r="BL1867">
        <v>0</v>
      </c>
      <c r="BM1867">
        <v>11209.0190712283</v>
      </c>
      <c r="BN1867">
        <v>24.721500693964099</v>
      </c>
      <c r="BO1867">
        <v>16.278495779802199</v>
      </c>
      <c r="BP1867">
        <v>-0.15056067333119499</v>
      </c>
      <c r="BQ1867">
        <v>0</v>
      </c>
    </row>
    <row r="1868" spans="1:69" x14ac:dyDescent="0.25">
      <c r="A1868">
        <v>19</v>
      </c>
      <c r="B1868" t="str">
        <f>IF(A1868=16,"CT",IF(A1868=20,"Shock",IF(A1868=19,"DecSoly",IF(A1868=18,"NoSoly","SolyTrade"))))</f>
        <v>DecSoly</v>
      </c>
      <c r="C1868" t="s">
        <v>18</v>
      </c>
      <c r="D1868" t="s">
        <v>17</v>
      </c>
      <c r="E1868" t="str" cm="1">
        <f t="array" ref="E1868">INDEX([1]!newIts[NEW],MATCH(indicatorsdb[[#This Row],[Column1]],[1]!newIts[OLD],0),0)</f>
        <v>DS75</v>
      </c>
      <c r="F1868">
        <v>15</v>
      </c>
      <c r="G1868" t="s">
        <v>88</v>
      </c>
      <c r="H1868" t="str" cm="1">
        <f t="array" ref="H1868">INDEX([1]!fableCountries[ALPHA3],MATCH(F1868,[1]!fableCountries[id],0),0)</f>
        <v>RWA</v>
      </c>
      <c r="I1868">
        <v>2020</v>
      </c>
      <c r="J1868">
        <v>10.1165603515339</v>
      </c>
      <c r="K1868">
        <v>13.166148353857301</v>
      </c>
      <c r="L1868">
        <v>0</v>
      </c>
      <c r="M1868">
        <v>2018.5883196361799</v>
      </c>
      <c r="N1868">
        <v>1987.0219138536499</v>
      </c>
      <c r="O1868">
        <v>35.213379471147398</v>
      </c>
      <c r="P1868">
        <v>54.4622609595081</v>
      </c>
      <c r="Q1868">
        <v>1981.55281893194</v>
      </c>
      <c r="R1868">
        <v>0</v>
      </c>
      <c r="S1868">
        <v>0.11944009597362</v>
      </c>
      <c r="T1868">
        <v>0.5</v>
      </c>
      <c r="U1868">
        <v>124.0539047212</v>
      </c>
      <c r="V1868">
        <v>73.381380101199994</v>
      </c>
      <c r="W1868">
        <v>33.528501300899997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1384.8950752985199</v>
      </c>
      <c r="AF1868">
        <v>560.49419323172003</v>
      </c>
      <c r="AG1868">
        <v>344</v>
      </c>
      <c r="AH1868">
        <v>0</v>
      </c>
      <c r="AI1868">
        <v>91.265731469763296</v>
      </c>
      <c r="AJ1868">
        <v>86.344999999999999</v>
      </c>
      <c r="AK1868">
        <v>2467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0.13940103033892901</v>
      </c>
      <c r="AT1868">
        <v>0.116548136749828</v>
      </c>
      <c r="AU1868" s="1">
        <v>2.2852893589101399E-2</v>
      </c>
      <c r="AV1868">
        <v>0</v>
      </c>
      <c r="AW1868">
        <v>0</v>
      </c>
      <c r="AX1868">
        <v>0</v>
      </c>
      <c r="AY1868">
        <v>0</v>
      </c>
      <c r="AZ1868">
        <v>2.2907607809602699</v>
      </c>
      <c r="BA1868">
        <v>1.63007206167668</v>
      </c>
      <c r="BB1868">
        <v>0.66068871928359196</v>
      </c>
      <c r="BC1868">
        <v>2.4301618112991998</v>
      </c>
      <c r="BD1868">
        <v>0</v>
      </c>
      <c r="BE1868">
        <v>1.46295477897101</v>
      </c>
      <c r="BF1868">
        <v>-0.10648691302027399</v>
      </c>
      <c r="BG1868">
        <v>0</v>
      </c>
      <c r="BH1868">
        <v>1.3564678659507301</v>
      </c>
      <c r="BI1868">
        <v>0</v>
      </c>
      <c r="BJ1868">
        <v>0</v>
      </c>
      <c r="BK1868">
        <v>0</v>
      </c>
      <c r="BL1868">
        <v>0</v>
      </c>
      <c r="BM1868">
        <v>10370.7812588448</v>
      </c>
      <c r="BN1868">
        <v>26.261609005417601</v>
      </c>
      <c r="BO1868">
        <v>15.0679477437952</v>
      </c>
      <c r="BP1868">
        <v>-0.10648691302027399</v>
      </c>
      <c r="BQ1868">
        <v>0</v>
      </c>
    </row>
    <row r="1869" spans="1:69" x14ac:dyDescent="0.25">
      <c r="A1869">
        <v>19</v>
      </c>
      <c r="B1869" t="str">
        <f>IF(A1869=16,"CT",IF(A1869=20,"Shock",IF(A1869=19,"DecSoly",IF(A1869=18,"NoSoly","SolyTrade"))))</f>
        <v>DecSoly</v>
      </c>
      <c r="C1869" t="s">
        <v>18</v>
      </c>
      <c r="D1869" t="s">
        <v>17</v>
      </c>
      <c r="E1869" t="str" cm="1">
        <f t="array" ref="E1869">INDEX([1]!newIts[NEW],MATCH(indicatorsdb[[#This Row],[Column1]],[1]!newIts[OLD],0),0)</f>
        <v>DS75</v>
      </c>
      <c r="F1869">
        <v>15</v>
      </c>
      <c r="G1869" t="s">
        <v>88</v>
      </c>
      <c r="H1869" t="str" cm="1">
        <f t="array" ref="H1869">INDEX([1]!fableCountries[ALPHA3],MATCH(F1869,[1]!fableCountries[id],0),0)</f>
        <v>RWA</v>
      </c>
      <c r="I1869">
        <v>2022</v>
      </c>
      <c r="J1869">
        <v>11.711969985743</v>
      </c>
      <c r="K1869">
        <v>14.6742322043571</v>
      </c>
      <c r="L1869">
        <v>0</v>
      </c>
      <c r="M1869">
        <v>2059.0343227338899</v>
      </c>
      <c r="N1869">
        <v>2028.8742528374501</v>
      </c>
      <c r="O1869">
        <v>41.190588726347698</v>
      </c>
      <c r="P1869">
        <v>56.328456863098999</v>
      </c>
      <c r="Q1869">
        <v>2004.96244490154</v>
      </c>
      <c r="R1869">
        <v>0</v>
      </c>
      <c r="S1869">
        <v>0.11944009597362</v>
      </c>
      <c r="T1869">
        <v>0.5</v>
      </c>
      <c r="U1869">
        <v>124.0539047212</v>
      </c>
      <c r="V1869">
        <v>73.381380101199994</v>
      </c>
      <c r="W1869">
        <v>33.528501300899997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1366.008932234</v>
      </c>
      <c r="AF1869">
        <v>597.26468766480195</v>
      </c>
      <c r="AG1869">
        <v>344</v>
      </c>
      <c r="AH1869">
        <v>0</v>
      </c>
      <c r="AI1869">
        <v>73.381380101199994</v>
      </c>
      <c r="AJ1869">
        <v>86.344999999999999</v>
      </c>
      <c r="AK1869">
        <v>2467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0.14867941159956799</v>
      </c>
      <c r="AT1869">
        <v>0.12846381342878899</v>
      </c>
      <c r="AU1869" s="1">
        <v>2.02155981707784E-2</v>
      </c>
      <c r="AV1869">
        <v>0</v>
      </c>
      <c r="AW1869">
        <v>0</v>
      </c>
      <c r="AX1869">
        <v>0</v>
      </c>
      <c r="AY1869">
        <v>0</v>
      </c>
      <c r="AZ1869">
        <v>2.5082647542371301</v>
      </c>
      <c r="BA1869">
        <v>1.76511575427779</v>
      </c>
      <c r="BB1869">
        <v>0.74314899995933603</v>
      </c>
      <c r="BC1869">
        <v>2.6569441658367001</v>
      </c>
      <c r="BD1869">
        <v>0</v>
      </c>
      <c r="BE1869">
        <v>0.24064223601283499</v>
      </c>
      <c r="BF1869">
        <v>-0.10648691302027399</v>
      </c>
      <c r="BG1869">
        <v>0</v>
      </c>
      <c r="BH1869">
        <v>0.134155322992561</v>
      </c>
      <c r="BI1869">
        <v>0</v>
      </c>
      <c r="BJ1869">
        <v>0</v>
      </c>
      <c r="BK1869">
        <v>0</v>
      </c>
      <c r="BL1869">
        <v>0</v>
      </c>
      <c r="BM1869">
        <v>11200.104614117399</v>
      </c>
      <c r="BN1869">
        <v>24.571058476437901</v>
      </c>
      <c r="BO1869">
        <v>16.161481745106801</v>
      </c>
      <c r="BP1869">
        <v>-0.10648691302027399</v>
      </c>
      <c r="BQ1869">
        <v>0</v>
      </c>
    </row>
    <row r="1870" spans="1:69" x14ac:dyDescent="0.25">
      <c r="A1870">
        <v>19</v>
      </c>
      <c r="B1870" t="str">
        <f>IF(A1870=16,"CT",IF(A1870=20,"Shock",IF(A1870=19,"DecSoly",IF(A1870=18,"NoSoly","SolyTrade"))))</f>
        <v>DecSoly</v>
      </c>
      <c r="C1870" t="s">
        <v>16</v>
      </c>
      <c r="D1870" t="s">
        <v>15</v>
      </c>
      <c r="E1870" t="str" cm="1">
        <f t="array" ref="E1870">INDEX([1]!newIts[NEW],MATCH(indicatorsdb[[#This Row],[Column1]],[1]!newIts[OLD],0),0)</f>
        <v>DS75M</v>
      </c>
      <c r="F1870">
        <v>15</v>
      </c>
      <c r="G1870" t="s">
        <v>88</v>
      </c>
      <c r="H1870" t="str" cm="1">
        <f t="array" ref="H1870">INDEX([1]!fableCountries[ALPHA3],MATCH(F1870,[1]!fableCountries[id],0),0)</f>
        <v>RWA</v>
      </c>
      <c r="I1870">
        <v>2020</v>
      </c>
      <c r="J1870">
        <v>10.1165603515339</v>
      </c>
      <c r="K1870">
        <v>13.166148353857301</v>
      </c>
      <c r="L1870">
        <v>0</v>
      </c>
      <c r="M1870">
        <v>2018.5883196361799</v>
      </c>
      <c r="N1870">
        <v>1987.0219138536499</v>
      </c>
      <c r="O1870">
        <v>35.213379471147398</v>
      </c>
      <c r="P1870">
        <v>54.4622609595081</v>
      </c>
      <c r="Q1870">
        <v>1981.55281893194</v>
      </c>
      <c r="R1870">
        <v>0</v>
      </c>
      <c r="S1870">
        <v>0.11944009597362</v>
      </c>
      <c r="T1870">
        <v>0.5</v>
      </c>
      <c r="U1870">
        <v>124.0539047212</v>
      </c>
      <c r="V1870">
        <v>73.381380101199994</v>
      </c>
      <c r="W1870">
        <v>33.528501300899997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1384.8950752985199</v>
      </c>
      <c r="AF1870">
        <v>560.49419323172003</v>
      </c>
      <c r="AG1870">
        <v>344</v>
      </c>
      <c r="AH1870">
        <v>0</v>
      </c>
      <c r="AI1870">
        <v>91.265731469763296</v>
      </c>
      <c r="AJ1870">
        <v>86.344999999999999</v>
      </c>
      <c r="AK1870">
        <v>2467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0.13940103033892901</v>
      </c>
      <c r="AT1870">
        <v>0.116548136749828</v>
      </c>
      <c r="AU1870" s="1">
        <v>2.2852893589101399E-2</v>
      </c>
      <c r="AV1870">
        <v>0</v>
      </c>
      <c r="AW1870">
        <v>0</v>
      </c>
      <c r="AX1870">
        <v>0</v>
      </c>
      <c r="AY1870">
        <v>0</v>
      </c>
      <c r="AZ1870">
        <v>2.2907607809602699</v>
      </c>
      <c r="BA1870">
        <v>1.63007206167668</v>
      </c>
      <c r="BB1870">
        <v>0.66068871928359196</v>
      </c>
      <c r="BC1870">
        <v>2.4301618112991998</v>
      </c>
      <c r="BD1870">
        <v>0</v>
      </c>
      <c r="BE1870">
        <v>1.46295477897101</v>
      </c>
      <c r="BF1870">
        <v>-0.10648691302027399</v>
      </c>
      <c r="BG1870">
        <v>0</v>
      </c>
      <c r="BH1870">
        <v>1.3564678659507301</v>
      </c>
      <c r="BI1870">
        <v>0</v>
      </c>
      <c r="BJ1870">
        <v>0</v>
      </c>
      <c r="BK1870">
        <v>0</v>
      </c>
      <c r="BL1870">
        <v>0</v>
      </c>
      <c r="BM1870">
        <v>10370.7812588448</v>
      </c>
      <c r="BN1870">
        <v>26.261609005417601</v>
      </c>
      <c r="BO1870">
        <v>15.0679477437952</v>
      </c>
      <c r="BP1870">
        <v>-0.10648691302027399</v>
      </c>
      <c r="BQ1870">
        <v>0</v>
      </c>
    </row>
    <row r="1871" spans="1:69" x14ac:dyDescent="0.25">
      <c r="A1871">
        <v>19</v>
      </c>
      <c r="B1871" t="str">
        <f>IF(A1871=16,"CT",IF(A1871=20,"Shock",IF(A1871=19,"DecSoly",IF(A1871=18,"NoSoly","SolyTrade"))))</f>
        <v>DecSoly</v>
      </c>
      <c r="C1871" t="s">
        <v>16</v>
      </c>
      <c r="D1871" t="s">
        <v>15</v>
      </c>
      <c r="E1871" t="str" cm="1">
        <f t="array" ref="E1871">INDEX([1]!newIts[NEW],MATCH(indicatorsdb[[#This Row],[Column1]],[1]!newIts[OLD],0),0)</f>
        <v>DS75M</v>
      </c>
      <c r="F1871">
        <v>15</v>
      </c>
      <c r="G1871" t="s">
        <v>88</v>
      </c>
      <c r="H1871" t="str" cm="1">
        <f t="array" ref="H1871">INDEX([1]!fableCountries[ALPHA3],MATCH(F1871,[1]!fableCountries[id],0),0)</f>
        <v>RWA</v>
      </c>
      <c r="I1871">
        <v>2022</v>
      </c>
      <c r="J1871">
        <v>11.711969985743</v>
      </c>
      <c r="K1871">
        <v>14.6742322043571</v>
      </c>
      <c r="L1871">
        <v>0</v>
      </c>
      <c r="M1871">
        <v>2059.0343227338899</v>
      </c>
      <c r="N1871">
        <v>2028.8742528374501</v>
      </c>
      <c r="O1871">
        <v>41.190588726347698</v>
      </c>
      <c r="P1871">
        <v>56.328456863098999</v>
      </c>
      <c r="Q1871">
        <v>2004.96244490154</v>
      </c>
      <c r="R1871">
        <v>0</v>
      </c>
      <c r="S1871">
        <v>0.11944009597362</v>
      </c>
      <c r="T1871">
        <v>0.5</v>
      </c>
      <c r="U1871">
        <v>124.0539047212</v>
      </c>
      <c r="V1871">
        <v>73.381380101199994</v>
      </c>
      <c r="W1871">
        <v>33.528501300899997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1366.008932234</v>
      </c>
      <c r="AF1871">
        <v>597.26468766480195</v>
      </c>
      <c r="AG1871">
        <v>344</v>
      </c>
      <c r="AH1871">
        <v>0</v>
      </c>
      <c r="AI1871">
        <v>73.381380101199994</v>
      </c>
      <c r="AJ1871">
        <v>86.344999999999999</v>
      </c>
      <c r="AK1871">
        <v>2467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0.14867941159956799</v>
      </c>
      <c r="AT1871">
        <v>0.12846381342878899</v>
      </c>
      <c r="AU1871" s="1">
        <v>2.02155981707784E-2</v>
      </c>
      <c r="AV1871">
        <v>0</v>
      </c>
      <c r="AW1871">
        <v>0</v>
      </c>
      <c r="AX1871">
        <v>0</v>
      </c>
      <c r="AY1871">
        <v>0</v>
      </c>
      <c r="AZ1871">
        <v>2.5082647542371301</v>
      </c>
      <c r="BA1871">
        <v>1.76511575427779</v>
      </c>
      <c r="BB1871">
        <v>0.74314899995933603</v>
      </c>
      <c r="BC1871">
        <v>2.6569441658367001</v>
      </c>
      <c r="BD1871">
        <v>0</v>
      </c>
      <c r="BE1871">
        <v>0.24064223601283499</v>
      </c>
      <c r="BF1871">
        <v>-0.10648691302027399</v>
      </c>
      <c r="BG1871">
        <v>0</v>
      </c>
      <c r="BH1871">
        <v>0.134155322992561</v>
      </c>
      <c r="BI1871">
        <v>0</v>
      </c>
      <c r="BJ1871">
        <v>0</v>
      </c>
      <c r="BK1871">
        <v>0</v>
      </c>
      <c r="BL1871">
        <v>0</v>
      </c>
      <c r="BM1871">
        <v>11200.104614117399</v>
      </c>
      <c r="BN1871">
        <v>24.571058476437901</v>
      </c>
      <c r="BO1871">
        <v>16.161481745106801</v>
      </c>
      <c r="BP1871">
        <v>-0.10648691302027399</v>
      </c>
      <c r="BQ1871">
        <v>0</v>
      </c>
    </row>
    <row r="1872" spans="1:69" x14ac:dyDescent="0.25">
      <c r="A1872">
        <v>19</v>
      </c>
      <c r="B1872" t="str">
        <f>IF(A1872=16,"CT",IF(A1872=20,"Shock",IF(A1872=19,"DecSoly",IF(A1872=18,"NoSoly","SolyTrade"))))</f>
        <v>DecSoly</v>
      </c>
      <c r="C1872" t="s">
        <v>14</v>
      </c>
      <c r="D1872" t="s">
        <v>13</v>
      </c>
      <c r="E1872" t="str" cm="1">
        <f t="array" ref="E1872">INDEX([1]!newIts[NEW],MATCH(indicatorsdb[[#This Row],[Column1]],[1]!newIts[OLD],0),0)</f>
        <v>DS75S</v>
      </c>
      <c r="F1872">
        <v>15</v>
      </c>
      <c r="G1872" t="s">
        <v>88</v>
      </c>
      <c r="H1872" t="str" cm="1">
        <f t="array" ref="H1872">INDEX([1]!fableCountries[ALPHA3],MATCH(F1872,[1]!fableCountries[id],0),0)</f>
        <v>RWA</v>
      </c>
      <c r="I1872">
        <v>2020</v>
      </c>
      <c r="J1872">
        <v>10.1165603515339</v>
      </c>
      <c r="K1872">
        <v>13.166148353857301</v>
      </c>
      <c r="L1872">
        <v>0</v>
      </c>
      <c r="M1872">
        <v>2018.5883196361799</v>
      </c>
      <c r="N1872">
        <v>1982.33081377856</v>
      </c>
      <c r="O1872">
        <v>35.159240718834603</v>
      </c>
      <c r="P1872">
        <v>54.317388662296899</v>
      </c>
      <c r="Q1872">
        <v>1981.55281893194</v>
      </c>
      <c r="R1872">
        <v>0</v>
      </c>
      <c r="S1872">
        <v>0.11944009597362</v>
      </c>
      <c r="T1872">
        <v>0.5</v>
      </c>
      <c r="U1872">
        <v>124.0539047212</v>
      </c>
      <c r="V1872">
        <v>73.381380101199994</v>
      </c>
      <c r="W1872">
        <v>33.528501300899997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1406.9460701461001</v>
      </c>
      <c r="AF1872">
        <v>556.327549752702</v>
      </c>
      <c r="AG1872">
        <v>344</v>
      </c>
      <c r="AH1872">
        <v>0</v>
      </c>
      <c r="AI1872">
        <v>73.381380101199994</v>
      </c>
      <c r="AJ1872">
        <v>86.344999999999999</v>
      </c>
      <c r="AK1872">
        <v>2467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0.14159185275450101</v>
      </c>
      <c r="AT1872">
        <v>0.116272926734206</v>
      </c>
      <c r="AU1872" s="1">
        <v>2.5318926020294601E-2</v>
      </c>
      <c r="AV1872">
        <v>0</v>
      </c>
      <c r="AW1872">
        <v>0</v>
      </c>
      <c r="AX1872">
        <v>0</v>
      </c>
      <c r="AY1872">
        <v>0</v>
      </c>
      <c r="AZ1872">
        <v>2.2762859641767101</v>
      </c>
      <c r="BA1872">
        <v>1.6183065416634199</v>
      </c>
      <c r="BB1872">
        <v>0.65797942251328401</v>
      </c>
      <c r="BC1872">
        <v>2.4178778169312101</v>
      </c>
      <c r="BD1872">
        <v>0</v>
      </c>
      <c r="BE1872">
        <v>1.53362813460146</v>
      </c>
      <c r="BF1872">
        <v>-0.15056067333119499</v>
      </c>
      <c r="BG1872">
        <v>0</v>
      </c>
      <c r="BH1872">
        <v>1.38306746127026</v>
      </c>
      <c r="BI1872">
        <v>0</v>
      </c>
      <c r="BJ1872">
        <v>0</v>
      </c>
      <c r="BK1872">
        <v>0</v>
      </c>
      <c r="BL1872">
        <v>0</v>
      </c>
      <c r="BM1872">
        <v>10340.893515187799</v>
      </c>
      <c r="BN1872">
        <v>26.185925195453301</v>
      </c>
      <c r="BO1872">
        <v>15.024523150376099</v>
      </c>
      <c r="BP1872">
        <v>-0.15056067333119499</v>
      </c>
      <c r="BQ1872">
        <v>0</v>
      </c>
    </row>
    <row r="1873" spans="1:69" x14ac:dyDescent="0.25">
      <c r="A1873">
        <v>19</v>
      </c>
      <c r="B1873" t="str">
        <f>IF(A1873=16,"CT",IF(A1873=20,"Shock",IF(A1873=19,"DecSoly",IF(A1873=18,"NoSoly","SolyTrade"))))</f>
        <v>DecSoly</v>
      </c>
      <c r="C1873" t="s">
        <v>14</v>
      </c>
      <c r="D1873" t="s">
        <v>13</v>
      </c>
      <c r="E1873" t="str" cm="1">
        <f t="array" ref="E1873">INDEX([1]!newIts[NEW],MATCH(indicatorsdb[[#This Row],[Column1]],[1]!newIts[OLD],0),0)</f>
        <v>DS75S</v>
      </c>
      <c r="F1873">
        <v>15</v>
      </c>
      <c r="G1873" t="s">
        <v>88</v>
      </c>
      <c r="H1873" t="str" cm="1">
        <f t="array" ref="H1873">INDEX([1]!fableCountries[ALPHA3],MATCH(F1873,[1]!fableCountries[id],0),0)</f>
        <v>RWA</v>
      </c>
      <c r="I1873">
        <v>2022</v>
      </c>
      <c r="J1873">
        <v>11.711969985743</v>
      </c>
      <c r="K1873">
        <v>14.6742322043571</v>
      </c>
      <c r="L1873">
        <v>0</v>
      </c>
      <c r="M1873">
        <v>2059.0343227338899</v>
      </c>
      <c r="N1873">
        <v>2026.1439223446</v>
      </c>
      <c r="O1873">
        <v>41.026120266110702</v>
      </c>
      <c r="P1873">
        <v>56.1669509980673</v>
      </c>
      <c r="Q1873">
        <v>2004.96244490154</v>
      </c>
      <c r="R1873">
        <v>0</v>
      </c>
      <c r="S1873">
        <v>0.11944009597362</v>
      </c>
      <c r="T1873">
        <v>0.5</v>
      </c>
      <c r="U1873">
        <v>124.0539047212</v>
      </c>
      <c r="V1873">
        <v>73.381380101199994</v>
      </c>
      <c r="W1873">
        <v>33.528501300899997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1390.00992470444</v>
      </c>
      <c r="AF1873">
        <v>573.26369519435798</v>
      </c>
      <c r="AG1873">
        <v>344</v>
      </c>
      <c r="AH1873">
        <v>0</v>
      </c>
      <c r="AI1873">
        <v>73.381380101199994</v>
      </c>
      <c r="AJ1873">
        <v>86.344999999999999</v>
      </c>
      <c r="AK1873">
        <v>2467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0.150985527775789</v>
      </c>
      <c r="AT1873">
        <v>0.128523752030479</v>
      </c>
      <c r="AU1873" s="1">
        <v>2.2461775745309401E-2</v>
      </c>
      <c r="AV1873">
        <v>0</v>
      </c>
      <c r="AW1873">
        <v>0</v>
      </c>
      <c r="AX1873">
        <v>0</v>
      </c>
      <c r="AY1873">
        <v>0</v>
      </c>
      <c r="AZ1873">
        <v>2.4232877375892699</v>
      </c>
      <c r="BA1873">
        <v>1.6963200299502299</v>
      </c>
      <c r="BB1873">
        <v>0.72696770763904095</v>
      </c>
      <c r="BC1873">
        <v>2.57427326536506</v>
      </c>
      <c r="BD1873">
        <v>0</v>
      </c>
      <c r="BE1873">
        <v>0.29155007755225398</v>
      </c>
      <c r="BF1873">
        <v>-0.15056067333119499</v>
      </c>
      <c r="BG1873">
        <v>0</v>
      </c>
      <c r="BH1873">
        <v>0.14098940422105799</v>
      </c>
      <c r="BI1873">
        <v>0</v>
      </c>
      <c r="BJ1873">
        <v>0</v>
      </c>
      <c r="BK1873">
        <v>0</v>
      </c>
      <c r="BL1873">
        <v>0</v>
      </c>
      <c r="BM1873">
        <v>11200.104614117399</v>
      </c>
      <c r="BN1873">
        <v>24.571058476437901</v>
      </c>
      <c r="BO1873">
        <v>16.161481745106801</v>
      </c>
      <c r="BP1873">
        <v>-0.15056067333119499</v>
      </c>
      <c r="BQ1873">
        <v>0</v>
      </c>
    </row>
    <row r="1874" spans="1:69" x14ac:dyDescent="0.25">
      <c r="A1874">
        <v>19</v>
      </c>
      <c r="B1874" t="str">
        <f>IF(A1874=16,"CT",IF(A1874=20,"Shock",IF(A1874=19,"DecSoly",IF(A1874=18,"NoSoly","SolyTrade"))))</f>
        <v>DecSoly</v>
      </c>
      <c r="C1874" t="s">
        <v>12</v>
      </c>
      <c r="D1874" t="s">
        <v>11</v>
      </c>
      <c r="E1874" t="str" cm="1">
        <f t="array" ref="E1874">INDEX([1]!newIts[NEW],MATCH(indicatorsdb[[#This Row],[Column1]],[1]!newIts[OLD],0),0)</f>
        <v>DS100</v>
      </c>
      <c r="F1874">
        <v>15</v>
      </c>
      <c r="G1874" t="s">
        <v>88</v>
      </c>
      <c r="H1874" t="str" cm="1">
        <f t="array" ref="H1874">INDEX([1]!fableCountries[ALPHA3],MATCH(F1874,[1]!fableCountries[id],0),0)</f>
        <v>RWA</v>
      </c>
      <c r="I1874">
        <v>2020</v>
      </c>
      <c r="J1874">
        <v>10.1165603515339</v>
      </c>
      <c r="K1874">
        <v>13.166148353857301</v>
      </c>
      <c r="L1874">
        <v>0</v>
      </c>
      <c r="M1874">
        <v>2018.5883196361799</v>
      </c>
      <c r="N1874">
        <v>1987.02191675414</v>
      </c>
      <c r="O1874">
        <v>35.213379471147398</v>
      </c>
      <c r="P1874">
        <v>54.462261009951497</v>
      </c>
      <c r="Q1874">
        <v>1981.55281893194</v>
      </c>
      <c r="R1874">
        <v>0</v>
      </c>
      <c r="S1874">
        <v>0.11944009597362</v>
      </c>
      <c r="T1874">
        <v>0.5</v>
      </c>
      <c r="U1874">
        <v>124.0539047212</v>
      </c>
      <c r="V1874">
        <v>73.381380101199994</v>
      </c>
      <c r="W1874">
        <v>33.528501300899997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1383.9580414458901</v>
      </c>
      <c r="AF1874">
        <v>560.13851333212494</v>
      </c>
      <c r="AG1874">
        <v>344</v>
      </c>
      <c r="AH1874">
        <v>0</v>
      </c>
      <c r="AI1874">
        <v>92.558445221982794</v>
      </c>
      <c r="AJ1874">
        <v>86.344999999999999</v>
      </c>
      <c r="AK1874">
        <v>2467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0.13920540655381899</v>
      </c>
      <c r="AT1874">
        <v>0.11649585452580501</v>
      </c>
      <c r="AU1874" s="1">
        <v>2.27095520280142E-2</v>
      </c>
      <c r="AV1874">
        <v>0</v>
      </c>
      <c r="AW1874">
        <v>0</v>
      </c>
      <c r="AX1874">
        <v>0</v>
      </c>
      <c r="AY1874">
        <v>0</v>
      </c>
      <c r="AZ1874">
        <v>2.2891870211851302</v>
      </c>
      <c r="BA1874">
        <v>1.6288958293167699</v>
      </c>
      <c r="BB1874">
        <v>0.66029119186836305</v>
      </c>
      <c r="BC1874">
        <v>2.4283924277389501</v>
      </c>
      <c r="BD1874">
        <v>0</v>
      </c>
      <c r="BE1874">
        <v>1.4503216580930001</v>
      </c>
      <c r="BF1874">
        <v>-0.10648691302027399</v>
      </c>
      <c r="BG1874">
        <v>0</v>
      </c>
      <c r="BH1874">
        <v>1.3438347450727199</v>
      </c>
      <c r="BI1874">
        <v>0</v>
      </c>
      <c r="BJ1874">
        <v>0</v>
      </c>
      <c r="BK1874">
        <v>0</v>
      </c>
      <c r="BL1874">
        <v>0</v>
      </c>
      <c r="BM1874">
        <v>10363.198379596</v>
      </c>
      <c r="BN1874">
        <v>26.098170169545</v>
      </c>
      <c r="BO1874">
        <v>14.9650608628803</v>
      </c>
      <c r="BP1874">
        <v>-0.10648691302027399</v>
      </c>
      <c r="BQ1874">
        <v>0</v>
      </c>
    </row>
    <row r="1875" spans="1:69" x14ac:dyDescent="0.25">
      <c r="A1875">
        <v>19</v>
      </c>
      <c r="B1875" t="str">
        <f>IF(A1875=16,"CT",IF(A1875=20,"Shock",IF(A1875=19,"DecSoly",IF(A1875=18,"NoSoly","SolyTrade"))))</f>
        <v>DecSoly</v>
      </c>
      <c r="C1875" t="s">
        <v>12</v>
      </c>
      <c r="D1875" t="s">
        <v>11</v>
      </c>
      <c r="E1875" t="str" cm="1">
        <f t="array" ref="E1875">INDEX([1]!newIts[NEW],MATCH(indicatorsdb[[#This Row],[Column1]],[1]!newIts[OLD],0),0)</f>
        <v>DS100</v>
      </c>
      <c r="F1875">
        <v>15</v>
      </c>
      <c r="G1875" t="s">
        <v>88</v>
      </c>
      <c r="H1875" t="str" cm="1">
        <f t="array" ref="H1875">INDEX([1]!fableCountries[ALPHA3],MATCH(F1875,[1]!fableCountries[id],0),0)</f>
        <v>RWA</v>
      </c>
      <c r="I1875">
        <v>2022</v>
      </c>
      <c r="J1875">
        <v>11.711969985743</v>
      </c>
      <c r="K1875">
        <v>14.6742322043571</v>
      </c>
      <c r="L1875">
        <v>0</v>
      </c>
      <c r="M1875">
        <v>2059.0343227338899</v>
      </c>
      <c r="N1875">
        <v>2029.0644865033701</v>
      </c>
      <c r="O1875">
        <v>41.202038334334198</v>
      </c>
      <c r="P1875">
        <v>56.339699264563798</v>
      </c>
      <c r="Q1875">
        <v>2004.96244490154</v>
      </c>
      <c r="R1875">
        <v>0</v>
      </c>
      <c r="S1875">
        <v>0.11944009597362</v>
      </c>
      <c r="T1875">
        <v>0.5</v>
      </c>
      <c r="U1875">
        <v>124.0539047212</v>
      </c>
      <c r="V1875">
        <v>73.381380101199994</v>
      </c>
      <c r="W1875">
        <v>33.528501300899997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1365.0018135887799</v>
      </c>
      <c r="AF1875">
        <v>598.27180631001897</v>
      </c>
      <c r="AG1875">
        <v>344</v>
      </c>
      <c r="AH1875">
        <v>0</v>
      </c>
      <c r="AI1875">
        <v>73.381380101199994</v>
      </c>
      <c r="AJ1875">
        <v>86.344999999999999</v>
      </c>
      <c r="AK1875">
        <v>2467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0.14850062718755799</v>
      </c>
      <c r="AT1875">
        <v>0.12840727865691001</v>
      </c>
      <c r="AU1875" s="1">
        <v>2.0093348530647401E-2</v>
      </c>
      <c r="AV1875">
        <v>0</v>
      </c>
      <c r="AW1875">
        <v>0</v>
      </c>
      <c r="AX1875">
        <v>0</v>
      </c>
      <c r="AY1875">
        <v>0</v>
      </c>
      <c r="AZ1875">
        <v>2.5112898480551502</v>
      </c>
      <c r="BA1875">
        <v>1.76770518839483</v>
      </c>
      <c r="BB1875">
        <v>0.74358465966031695</v>
      </c>
      <c r="BC1875">
        <v>2.6597904752427102</v>
      </c>
      <c r="BD1875">
        <v>0</v>
      </c>
      <c r="BE1875">
        <v>0.23755654434753101</v>
      </c>
      <c r="BF1875">
        <v>-0.10648691302027399</v>
      </c>
      <c r="BG1875">
        <v>0</v>
      </c>
      <c r="BH1875">
        <v>0.13106963132725699</v>
      </c>
      <c r="BI1875">
        <v>0</v>
      </c>
      <c r="BJ1875">
        <v>0</v>
      </c>
      <c r="BK1875">
        <v>0</v>
      </c>
      <c r="BL1875">
        <v>0</v>
      </c>
      <c r="BM1875">
        <v>11191.190153186601</v>
      </c>
      <c r="BN1875">
        <v>24.420616242661101</v>
      </c>
      <c r="BO1875">
        <v>16.044467650717401</v>
      </c>
      <c r="BP1875">
        <v>-0.10648691302027399</v>
      </c>
      <c r="BQ1875">
        <v>0</v>
      </c>
    </row>
    <row r="1876" spans="1:69" x14ac:dyDescent="0.25">
      <c r="A1876">
        <v>19</v>
      </c>
      <c r="B1876" t="str">
        <f>IF(A1876=16,"CT",IF(A1876=20,"Shock",IF(A1876=19,"DecSoly",IF(A1876=18,"NoSoly","SolyTrade"))))</f>
        <v>DecSoly</v>
      </c>
      <c r="C1876" t="s">
        <v>10</v>
      </c>
      <c r="D1876" t="s">
        <v>9</v>
      </c>
      <c r="E1876" t="str" cm="1">
        <f t="array" ref="E1876">INDEX([1]!newIts[NEW],MATCH(indicatorsdb[[#This Row],[Column1]],[1]!newIts[OLD],0),0)</f>
        <v>DS100M</v>
      </c>
      <c r="F1876">
        <v>15</v>
      </c>
      <c r="G1876" t="s">
        <v>88</v>
      </c>
      <c r="H1876" t="str" cm="1">
        <f t="array" ref="H1876">INDEX([1]!fableCountries[ALPHA3],MATCH(F1876,[1]!fableCountries[id],0),0)</f>
        <v>RWA</v>
      </c>
      <c r="I1876">
        <v>2020</v>
      </c>
      <c r="J1876">
        <v>10.1165603515339</v>
      </c>
      <c r="K1876">
        <v>13.166148353857301</v>
      </c>
      <c r="L1876">
        <v>0</v>
      </c>
      <c r="M1876">
        <v>2018.5883196361799</v>
      </c>
      <c r="N1876">
        <v>1987.02191675414</v>
      </c>
      <c r="O1876">
        <v>35.213379471147398</v>
      </c>
      <c r="P1876">
        <v>54.462261009951497</v>
      </c>
      <c r="Q1876">
        <v>1981.55281893194</v>
      </c>
      <c r="R1876">
        <v>0</v>
      </c>
      <c r="S1876">
        <v>0.11944009597362</v>
      </c>
      <c r="T1876">
        <v>0.5</v>
      </c>
      <c r="U1876">
        <v>124.0539047212</v>
      </c>
      <c r="V1876">
        <v>73.381380101199994</v>
      </c>
      <c r="W1876">
        <v>33.528501300899997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1383.9580414458901</v>
      </c>
      <c r="AF1876">
        <v>560.13851333212494</v>
      </c>
      <c r="AG1876">
        <v>344</v>
      </c>
      <c r="AH1876">
        <v>0</v>
      </c>
      <c r="AI1876">
        <v>92.558445221982794</v>
      </c>
      <c r="AJ1876">
        <v>86.344999999999999</v>
      </c>
      <c r="AK1876">
        <v>2467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0.13920540655381899</v>
      </c>
      <c r="AT1876">
        <v>0.11649585452580501</v>
      </c>
      <c r="AU1876" s="1">
        <v>2.27095520280142E-2</v>
      </c>
      <c r="AV1876">
        <v>0</v>
      </c>
      <c r="AW1876">
        <v>0</v>
      </c>
      <c r="AX1876">
        <v>0</v>
      </c>
      <c r="AY1876">
        <v>0</v>
      </c>
      <c r="AZ1876">
        <v>2.2891870211851302</v>
      </c>
      <c r="BA1876">
        <v>1.6288958293167699</v>
      </c>
      <c r="BB1876">
        <v>0.66029119186836305</v>
      </c>
      <c r="BC1876">
        <v>2.4283924277389501</v>
      </c>
      <c r="BD1876">
        <v>0</v>
      </c>
      <c r="BE1876">
        <v>1.4503216580930001</v>
      </c>
      <c r="BF1876">
        <v>-0.10648691302027399</v>
      </c>
      <c r="BG1876">
        <v>0</v>
      </c>
      <c r="BH1876">
        <v>1.3438347450727199</v>
      </c>
      <c r="BI1876">
        <v>0</v>
      </c>
      <c r="BJ1876">
        <v>0</v>
      </c>
      <c r="BK1876">
        <v>0</v>
      </c>
      <c r="BL1876">
        <v>0</v>
      </c>
      <c r="BM1876">
        <v>10363.198379596</v>
      </c>
      <c r="BN1876">
        <v>26.098170169545</v>
      </c>
      <c r="BO1876">
        <v>14.9650608628803</v>
      </c>
      <c r="BP1876">
        <v>-0.10648691302027399</v>
      </c>
      <c r="BQ1876">
        <v>0</v>
      </c>
    </row>
    <row r="1877" spans="1:69" x14ac:dyDescent="0.25">
      <c r="A1877">
        <v>19</v>
      </c>
      <c r="B1877" t="str">
        <f>IF(A1877=16,"CT",IF(A1877=20,"Shock",IF(A1877=19,"DecSoly",IF(A1877=18,"NoSoly","SolyTrade"))))</f>
        <v>DecSoly</v>
      </c>
      <c r="C1877" t="s">
        <v>10</v>
      </c>
      <c r="D1877" t="s">
        <v>9</v>
      </c>
      <c r="E1877" t="str" cm="1">
        <f t="array" ref="E1877">INDEX([1]!newIts[NEW],MATCH(indicatorsdb[[#This Row],[Column1]],[1]!newIts[OLD],0),0)</f>
        <v>DS100M</v>
      </c>
      <c r="F1877">
        <v>15</v>
      </c>
      <c r="G1877" t="s">
        <v>88</v>
      </c>
      <c r="H1877" t="str" cm="1">
        <f t="array" ref="H1877">INDEX([1]!fableCountries[ALPHA3],MATCH(F1877,[1]!fableCountries[id],0),0)</f>
        <v>RWA</v>
      </c>
      <c r="I1877">
        <v>2022</v>
      </c>
      <c r="J1877">
        <v>11.711969985743</v>
      </c>
      <c r="K1877">
        <v>14.6742322043571</v>
      </c>
      <c r="L1877">
        <v>0</v>
      </c>
      <c r="M1877">
        <v>2059.0343227338899</v>
      </c>
      <c r="N1877">
        <v>2029.0644865033701</v>
      </c>
      <c r="O1877">
        <v>41.202038334334198</v>
      </c>
      <c r="P1877">
        <v>56.339699264563798</v>
      </c>
      <c r="Q1877">
        <v>2004.96244490154</v>
      </c>
      <c r="R1877">
        <v>0</v>
      </c>
      <c r="S1877">
        <v>0.11944009597362</v>
      </c>
      <c r="T1877">
        <v>0.5</v>
      </c>
      <c r="U1877">
        <v>124.0539047212</v>
      </c>
      <c r="V1877">
        <v>73.381380101199994</v>
      </c>
      <c r="W1877">
        <v>33.528501300899997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1365.0018135887799</v>
      </c>
      <c r="AF1877">
        <v>598.27180631001897</v>
      </c>
      <c r="AG1877">
        <v>344</v>
      </c>
      <c r="AH1877">
        <v>0</v>
      </c>
      <c r="AI1877">
        <v>73.381380101199994</v>
      </c>
      <c r="AJ1877">
        <v>86.344999999999999</v>
      </c>
      <c r="AK1877">
        <v>2467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0.14850062718755799</v>
      </c>
      <c r="AT1877">
        <v>0.12840727865691001</v>
      </c>
      <c r="AU1877" s="1">
        <v>2.0093348530647401E-2</v>
      </c>
      <c r="AV1877">
        <v>0</v>
      </c>
      <c r="AW1877">
        <v>0</v>
      </c>
      <c r="AX1877">
        <v>0</v>
      </c>
      <c r="AY1877">
        <v>0</v>
      </c>
      <c r="AZ1877">
        <v>2.5112898480551502</v>
      </c>
      <c r="BA1877">
        <v>1.76770518839483</v>
      </c>
      <c r="BB1877">
        <v>0.74358465966031695</v>
      </c>
      <c r="BC1877">
        <v>2.6597904752427102</v>
      </c>
      <c r="BD1877">
        <v>0</v>
      </c>
      <c r="BE1877">
        <v>0.23755654434753101</v>
      </c>
      <c r="BF1877">
        <v>-0.10648691302027399</v>
      </c>
      <c r="BG1877">
        <v>0</v>
      </c>
      <c r="BH1877">
        <v>0.13106963132725699</v>
      </c>
      <c r="BI1877">
        <v>0</v>
      </c>
      <c r="BJ1877">
        <v>0</v>
      </c>
      <c r="BK1877">
        <v>0</v>
      </c>
      <c r="BL1877">
        <v>0</v>
      </c>
      <c r="BM1877">
        <v>11191.190153186601</v>
      </c>
      <c r="BN1877">
        <v>24.420616242661101</v>
      </c>
      <c r="BO1877">
        <v>16.044467650717401</v>
      </c>
      <c r="BP1877">
        <v>-0.10648691302027399</v>
      </c>
      <c r="BQ1877">
        <v>0</v>
      </c>
    </row>
    <row r="1878" spans="1:69" x14ac:dyDescent="0.25">
      <c r="A1878">
        <v>19</v>
      </c>
      <c r="B1878" t="str">
        <f>IF(A1878=16,"CT",IF(A1878=20,"Shock",IF(A1878=19,"DecSoly",IF(A1878=18,"NoSoly","SolyTrade"))))</f>
        <v>DecSoly</v>
      </c>
      <c r="C1878" t="s">
        <v>8</v>
      </c>
      <c r="D1878" t="s">
        <v>7</v>
      </c>
      <c r="E1878" t="str" cm="1">
        <f t="array" ref="E1878">INDEX([1]!newIts[NEW],MATCH(indicatorsdb[[#This Row],[Column1]],[1]!newIts[OLD],0),0)</f>
        <v>DS100S</v>
      </c>
      <c r="F1878">
        <v>15</v>
      </c>
      <c r="G1878" t="s">
        <v>88</v>
      </c>
      <c r="H1878" t="str" cm="1">
        <f t="array" ref="H1878">INDEX([1]!fableCountries[ALPHA3],MATCH(F1878,[1]!fableCountries[id],0),0)</f>
        <v>RWA</v>
      </c>
      <c r="I1878">
        <v>2020</v>
      </c>
      <c r="J1878">
        <v>10.1165603515339</v>
      </c>
      <c r="K1878">
        <v>13.166148353857301</v>
      </c>
      <c r="L1878">
        <v>0</v>
      </c>
      <c r="M1878">
        <v>2018.5883196361799</v>
      </c>
      <c r="N1878">
        <v>1983.14892584736</v>
      </c>
      <c r="O1878">
        <v>35.168775514985803</v>
      </c>
      <c r="P1878">
        <v>54.342374294253901</v>
      </c>
      <c r="Q1878">
        <v>1981.55281893194</v>
      </c>
      <c r="R1878">
        <v>0</v>
      </c>
      <c r="S1878">
        <v>0.11944009597362</v>
      </c>
      <c r="T1878">
        <v>0.5</v>
      </c>
      <c r="U1878">
        <v>124.0539047212</v>
      </c>
      <c r="V1878">
        <v>73.381380101199994</v>
      </c>
      <c r="W1878">
        <v>33.528501300899997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1406.6107780884699</v>
      </c>
      <c r="AF1878">
        <v>556.662841810327</v>
      </c>
      <c r="AG1878">
        <v>344</v>
      </c>
      <c r="AH1878">
        <v>0</v>
      </c>
      <c r="AI1878">
        <v>73.381380101199994</v>
      </c>
      <c r="AJ1878">
        <v>86.344999999999999</v>
      </c>
      <c r="AK1878">
        <v>2467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0.14145186130391699</v>
      </c>
      <c r="AT1878">
        <v>0.116279110521692</v>
      </c>
      <c r="AU1878" s="1">
        <v>2.5172750782224598E-2</v>
      </c>
      <c r="AV1878">
        <v>0</v>
      </c>
      <c r="AW1878">
        <v>0</v>
      </c>
      <c r="AX1878">
        <v>0</v>
      </c>
      <c r="AY1878">
        <v>0</v>
      </c>
      <c r="AZ1878">
        <v>2.2771138769029799</v>
      </c>
      <c r="BA1878">
        <v>1.6190823609398199</v>
      </c>
      <c r="BB1878">
        <v>0.658031515963168</v>
      </c>
      <c r="BC1878">
        <v>2.4185657382069001</v>
      </c>
      <c r="BD1878">
        <v>0</v>
      </c>
      <c r="BE1878">
        <v>1.51992025227523</v>
      </c>
      <c r="BF1878">
        <v>-0.15056067333119499</v>
      </c>
      <c r="BG1878">
        <v>0</v>
      </c>
      <c r="BH1878">
        <v>1.36935957894404</v>
      </c>
      <c r="BI1878">
        <v>0</v>
      </c>
      <c r="BJ1878">
        <v>0</v>
      </c>
      <c r="BK1878">
        <v>0</v>
      </c>
      <c r="BL1878">
        <v>0</v>
      </c>
      <c r="BM1878">
        <v>10338.5213770428</v>
      </c>
      <c r="BN1878">
        <v>26.0360248174715</v>
      </c>
      <c r="BO1878">
        <v>14.9294258367431</v>
      </c>
      <c r="BP1878">
        <v>-0.15056067333119499</v>
      </c>
      <c r="BQ1878">
        <v>0</v>
      </c>
    </row>
    <row r="1879" spans="1:69" x14ac:dyDescent="0.25">
      <c r="A1879">
        <v>19</v>
      </c>
      <c r="B1879" t="str">
        <f>IF(A1879=16,"CT",IF(A1879=20,"Shock",IF(A1879=19,"DecSoly",IF(A1879=18,"NoSoly","SolyTrade"))))</f>
        <v>DecSoly</v>
      </c>
      <c r="C1879" t="s">
        <v>8</v>
      </c>
      <c r="D1879" t="s">
        <v>7</v>
      </c>
      <c r="E1879" t="str" cm="1">
        <f t="array" ref="E1879">INDEX([1]!newIts[NEW],MATCH(indicatorsdb[[#This Row],[Column1]],[1]!newIts[OLD],0),0)</f>
        <v>DS100S</v>
      </c>
      <c r="F1879">
        <v>15</v>
      </c>
      <c r="G1879" t="s">
        <v>88</v>
      </c>
      <c r="H1879" t="str" cm="1">
        <f t="array" ref="H1879">INDEX([1]!fableCountries[ALPHA3],MATCH(F1879,[1]!fableCountries[id],0),0)</f>
        <v>RWA</v>
      </c>
      <c r="I1879">
        <v>2022</v>
      </c>
      <c r="J1879">
        <v>11.711969985743</v>
      </c>
      <c r="K1879">
        <v>14.6742322043571</v>
      </c>
      <c r="L1879">
        <v>0</v>
      </c>
      <c r="M1879">
        <v>2059.0343227338899</v>
      </c>
      <c r="N1879">
        <v>2026.34942936163</v>
      </c>
      <c r="O1879">
        <v>41.038465781023802</v>
      </c>
      <c r="P1879">
        <v>56.179070603286803</v>
      </c>
      <c r="Q1879">
        <v>2004.96244490154</v>
      </c>
      <c r="R1879">
        <v>0</v>
      </c>
      <c r="S1879">
        <v>0.11944009597362</v>
      </c>
      <c r="T1879">
        <v>0.5</v>
      </c>
      <c r="U1879">
        <v>124.0539047212</v>
      </c>
      <c r="V1879">
        <v>73.381380101199994</v>
      </c>
      <c r="W1879">
        <v>33.528501300899997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1388.89090398753</v>
      </c>
      <c r="AF1879">
        <v>574.38271591126704</v>
      </c>
      <c r="AG1879">
        <v>344</v>
      </c>
      <c r="AH1879">
        <v>0</v>
      </c>
      <c r="AI1879">
        <v>73.381380101199994</v>
      </c>
      <c r="AJ1879">
        <v>86.344999999999999</v>
      </c>
      <c r="AK1879">
        <v>2467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0.15079311160041101</v>
      </c>
      <c r="AT1879">
        <v>0.128467168788581</v>
      </c>
      <c r="AU1879" s="1">
        <v>2.23259428118305E-2</v>
      </c>
      <c r="AV1879">
        <v>0</v>
      </c>
      <c r="AW1879">
        <v>0</v>
      </c>
      <c r="AX1879">
        <v>0</v>
      </c>
      <c r="AY1879">
        <v>0</v>
      </c>
      <c r="AZ1879">
        <v>2.42672336168798</v>
      </c>
      <c r="BA1879">
        <v>1.6992408656168101</v>
      </c>
      <c r="BB1879">
        <v>0.72748249607117099</v>
      </c>
      <c r="BC1879">
        <v>2.57751647328839</v>
      </c>
      <c r="BD1879">
        <v>0</v>
      </c>
      <c r="BE1879">
        <v>0.27677398937743303</v>
      </c>
      <c r="BF1879">
        <v>-0.15056067333119499</v>
      </c>
      <c r="BG1879">
        <v>0</v>
      </c>
      <c r="BH1879">
        <v>0.12621331604623801</v>
      </c>
      <c r="BI1879">
        <v>0</v>
      </c>
      <c r="BJ1879">
        <v>0</v>
      </c>
      <c r="BK1879">
        <v>0</v>
      </c>
      <c r="BL1879">
        <v>0</v>
      </c>
      <c r="BM1879">
        <v>11191.190153186601</v>
      </c>
      <c r="BN1879">
        <v>24.420616242661101</v>
      </c>
      <c r="BO1879">
        <v>16.044467650717401</v>
      </c>
      <c r="BP1879">
        <v>-0.15056067333119499</v>
      </c>
      <c r="BQ1879">
        <v>0</v>
      </c>
    </row>
    <row r="1880" spans="1:69" x14ac:dyDescent="0.25">
      <c r="A1880">
        <v>19</v>
      </c>
      <c r="B1880" t="str">
        <f>IF(A1880=16,"CT",IF(A1880=20,"Shock",IF(A1880=19,"DecSoly",IF(A1880=18,"NoSoly","SolyTrade"))))</f>
        <v>DecSoly</v>
      </c>
      <c r="C1880" t="s">
        <v>30</v>
      </c>
      <c r="D1880" t="s">
        <v>29</v>
      </c>
      <c r="E1880" t="str" cm="1">
        <f t="array" ref="E1880">INDEX([1]!newIts[NEW],MATCH(indicatorsdb[[#This Row],[Column1]],[1]!newIts[OLD],0),0)</f>
        <v>DS25</v>
      </c>
      <c r="F1880">
        <v>28</v>
      </c>
      <c r="G1880" t="s">
        <v>87</v>
      </c>
      <c r="H1880" t="str" cm="1">
        <f t="array" ref="H1880">INDEX([1]!fableCountries[ALPHA3],MATCH(F1880,[1]!fableCountries[id],0),0)</f>
        <v>SWE</v>
      </c>
      <c r="I1880">
        <v>2020</v>
      </c>
      <c r="J1880">
        <v>648.24245692436898</v>
      </c>
      <c r="K1880">
        <v>10.225965523635301</v>
      </c>
      <c r="L1880">
        <v>0</v>
      </c>
      <c r="M1880">
        <v>3068.2611122771</v>
      </c>
      <c r="N1880">
        <v>2993.9349568476</v>
      </c>
      <c r="O1880">
        <v>94.982630879216401</v>
      </c>
      <c r="P1880">
        <v>79.341042405752603</v>
      </c>
      <c r="Q1880">
        <v>2078.1033657750299</v>
      </c>
      <c r="R1880">
        <v>0</v>
      </c>
      <c r="S1880">
        <v>0.62687061980591996</v>
      </c>
      <c r="T1880">
        <v>0.5</v>
      </c>
      <c r="U1880">
        <v>2934.0383814127999</v>
      </c>
      <c r="V1880">
        <v>1559.6410942673999</v>
      </c>
      <c r="W1880">
        <v>1880.7970139189999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2023.97092845209</v>
      </c>
      <c r="AF1880">
        <v>403.94920240171803</v>
      </c>
      <c r="AG1880">
        <v>27389</v>
      </c>
      <c r="AH1880">
        <v>0</v>
      </c>
      <c r="AI1880">
        <v>11004.410935580599</v>
      </c>
      <c r="AJ1880">
        <v>195.07856969936799</v>
      </c>
      <c r="AK1880">
        <v>41016.409636133802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1.6494908438523901</v>
      </c>
      <c r="AT1880">
        <v>1.0515282092487399</v>
      </c>
      <c r="AU1880" s="1">
        <v>2.2939517475469299E-2</v>
      </c>
      <c r="AV1880">
        <v>0.57502311712818599</v>
      </c>
      <c r="AW1880">
        <v>0</v>
      </c>
      <c r="AX1880">
        <v>0</v>
      </c>
      <c r="AY1880">
        <v>0</v>
      </c>
      <c r="AZ1880">
        <v>2.8877055655828499</v>
      </c>
      <c r="BA1880">
        <v>2.2613005674014399</v>
      </c>
      <c r="BB1880">
        <v>0.62640499818140505</v>
      </c>
      <c r="BC1880">
        <v>4.1258415380607296</v>
      </c>
      <c r="BD1880">
        <v>0</v>
      </c>
      <c r="BE1880">
        <v>0.304052513137541</v>
      </c>
      <c r="BF1880">
        <v>-1.5593930457507801</v>
      </c>
      <c r="BG1880">
        <v>0</v>
      </c>
      <c r="BH1880">
        <v>-1.2553405326132401</v>
      </c>
      <c r="BI1880">
        <v>-0.41135487137450699</v>
      </c>
      <c r="BJ1880">
        <v>0</v>
      </c>
      <c r="BK1880">
        <v>0</v>
      </c>
      <c r="BL1880">
        <v>0</v>
      </c>
      <c r="BM1880">
        <v>2157.9381781327102</v>
      </c>
      <c r="BN1880">
        <v>-10.232709936753</v>
      </c>
      <c r="BO1880">
        <v>498.98300449698303</v>
      </c>
      <c r="BP1880">
        <v>-1.5593930457507801</v>
      </c>
      <c r="BQ1880">
        <v>0</v>
      </c>
    </row>
    <row r="1881" spans="1:69" x14ac:dyDescent="0.25">
      <c r="A1881">
        <v>19</v>
      </c>
      <c r="B1881" t="str">
        <f>IF(A1881=16,"CT",IF(A1881=20,"Shock",IF(A1881=19,"DecSoly",IF(A1881=18,"NoSoly","SolyTrade"))))</f>
        <v>DecSoly</v>
      </c>
      <c r="C1881" t="s">
        <v>30</v>
      </c>
      <c r="D1881" t="s">
        <v>29</v>
      </c>
      <c r="E1881" t="str" cm="1">
        <f t="array" ref="E1881">INDEX([1]!newIts[NEW],MATCH(indicatorsdb[[#This Row],[Column1]],[1]!newIts[OLD],0),0)</f>
        <v>DS25</v>
      </c>
      <c r="F1881">
        <v>28</v>
      </c>
      <c r="G1881" t="s">
        <v>87</v>
      </c>
      <c r="H1881" t="str" cm="1">
        <f t="array" ref="H1881">INDEX([1]!fableCountries[ALPHA3],MATCH(F1881,[1]!fableCountries[id],0),0)</f>
        <v>SWE</v>
      </c>
      <c r="I1881">
        <v>2022</v>
      </c>
      <c r="J1881">
        <v>788.51018749504794</v>
      </c>
      <c r="K1881">
        <v>10.630514446753599</v>
      </c>
      <c r="L1881">
        <v>0</v>
      </c>
      <c r="M1881">
        <v>2891.1310429889299</v>
      </c>
      <c r="N1881">
        <v>2816.0030864917699</v>
      </c>
      <c r="O1881">
        <v>83.294072808138196</v>
      </c>
      <c r="P1881">
        <v>75.393922450140195</v>
      </c>
      <c r="Q1881">
        <v>2076.9489413657002</v>
      </c>
      <c r="R1881">
        <v>0</v>
      </c>
      <c r="S1881">
        <v>0.63199292010447305</v>
      </c>
      <c r="T1881">
        <v>0.5</v>
      </c>
      <c r="U1881">
        <v>2934.0383814127999</v>
      </c>
      <c r="V1881">
        <v>1559.6410942673999</v>
      </c>
      <c r="W1881">
        <v>1880.7970139189999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1810.8056235512399</v>
      </c>
      <c r="AF1881">
        <v>352.49877043497202</v>
      </c>
      <c r="AG1881">
        <v>27389</v>
      </c>
      <c r="AH1881">
        <v>0</v>
      </c>
      <c r="AI1881">
        <v>11228.832496806201</v>
      </c>
      <c r="AJ1881">
        <v>237.289979893836</v>
      </c>
      <c r="AK1881">
        <v>41018.426870686199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1.4397124467103499</v>
      </c>
      <c r="AT1881">
        <v>0.91711461807776995</v>
      </c>
      <c r="AU1881" s="1">
        <v>2.0048312935983598E-2</v>
      </c>
      <c r="AV1881">
        <v>0.50254951569659201</v>
      </c>
      <c r="AW1881">
        <v>0</v>
      </c>
      <c r="AX1881">
        <v>0</v>
      </c>
      <c r="AY1881">
        <v>0</v>
      </c>
      <c r="AZ1881">
        <v>2.4574218144281699</v>
      </c>
      <c r="BA1881">
        <v>1.92209192021137</v>
      </c>
      <c r="BB1881">
        <v>0.5353298942168</v>
      </c>
      <c r="BC1881">
        <v>3.4857793897640099</v>
      </c>
      <c r="BD1881">
        <v>0</v>
      </c>
      <c r="BE1881">
        <v>0.40524287667251602</v>
      </c>
      <c r="BF1881">
        <v>-2.0926765419281801</v>
      </c>
      <c r="BG1881">
        <v>0</v>
      </c>
      <c r="BH1881">
        <v>-1.6874336652556601</v>
      </c>
      <c r="BI1881">
        <v>-0.41135487137450699</v>
      </c>
      <c r="BJ1881">
        <v>0</v>
      </c>
      <c r="BK1881">
        <v>0</v>
      </c>
      <c r="BL1881">
        <v>0</v>
      </c>
      <c r="BM1881">
        <v>1892.9409113991201</v>
      </c>
      <c r="BN1881">
        <v>-14.8466535560226</v>
      </c>
      <c r="BO1881">
        <v>432.98077675462599</v>
      </c>
      <c r="BP1881">
        <v>-2.0926765419281801</v>
      </c>
      <c r="BQ1881">
        <v>0</v>
      </c>
    </row>
    <row r="1882" spans="1:69" x14ac:dyDescent="0.25">
      <c r="A1882">
        <v>19</v>
      </c>
      <c r="B1882" t="str">
        <f>IF(A1882=16,"CT",IF(A1882=20,"Shock",IF(A1882=19,"DecSoly",IF(A1882=18,"NoSoly","SolyTrade"))))</f>
        <v>DecSoly</v>
      </c>
      <c r="C1882" t="s">
        <v>28</v>
      </c>
      <c r="D1882" t="s">
        <v>27</v>
      </c>
      <c r="E1882" t="str" cm="1">
        <f t="array" ref="E1882">INDEX([1]!newIts[NEW],MATCH(indicatorsdb[[#This Row],[Column1]],[1]!newIts[OLD],0),0)</f>
        <v>DS25M</v>
      </c>
      <c r="F1882">
        <v>28</v>
      </c>
      <c r="G1882" t="s">
        <v>87</v>
      </c>
      <c r="H1882" t="str" cm="1">
        <f t="array" ref="H1882">INDEX([1]!fableCountries[ALPHA3],MATCH(F1882,[1]!fableCountries[id],0),0)</f>
        <v>SWE</v>
      </c>
      <c r="I1882">
        <v>2020</v>
      </c>
      <c r="J1882">
        <v>648.24245692436898</v>
      </c>
      <c r="K1882">
        <v>10.225965523635301</v>
      </c>
      <c r="L1882">
        <v>0</v>
      </c>
      <c r="M1882">
        <v>3068.2611122771</v>
      </c>
      <c r="N1882">
        <v>2993.9349568476</v>
      </c>
      <c r="O1882">
        <v>94.982630879216401</v>
      </c>
      <c r="P1882">
        <v>79.341042405752603</v>
      </c>
      <c r="Q1882">
        <v>2078.1033657750299</v>
      </c>
      <c r="R1882">
        <v>0</v>
      </c>
      <c r="S1882">
        <v>0.62687061980591996</v>
      </c>
      <c r="T1882">
        <v>0.5</v>
      </c>
      <c r="U1882">
        <v>2934.0383814127999</v>
      </c>
      <c r="V1882">
        <v>1559.6410942673999</v>
      </c>
      <c r="W1882">
        <v>1880.7970139189999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2023.97092845209</v>
      </c>
      <c r="AF1882">
        <v>403.94920240171803</v>
      </c>
      <c r="AG1882">
        <v>27389</v>
      </c>
      <c r="AH1882">
        <v>0</v>
      </c>
      <c r="AI1882">
        <v>11004.410935580599</v>
      </c>
      <c r="AJ1882">
        <v>195.07856969936799</v>
      </c>
      <c r="AK1882">
        <v>41016.409636133802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1.6494908438523901</v>
      </c>
      <c r="AT1882">
        <v>1.0515282092487399</v>
      </c>
      <c r="AU1882" s="1">
        <v>2.2939517475469299E-2</v>
      </c>
      <c r="AV1882">
        <v>0.57502311712818599</v>
      </c>
      <c r="AW1882">
        <v>0</v>
      </c>
      <c r="AX1882">
        <v>0</v>
      </c>
      <c r="AY1882">
        <v>0</v>
      </c>
      <c r="AZ1882">
        <v>2.8877055655828499</v>
      </c>
      <c r="BA1882">
        <v>2.2613005674014399</v>
      </c>
      <c r="BB1882">
        <v>0.62640499818140505</v>
      </c>
      <c r="BC1882">
        <v>4.1258415380607296</v>
      </c>
      <c r="BD1882">
        <v>0</v>
      </c>
      <c r="BE1882">
        <v>0.304052513137541</v>
      </c>
      <c r="BF1882">
        <v>-1.5593930457507801</v>
      </c>
      <c r="BG1882">
        <v>0</v>
      </c>
      <c r="BH1882">
        <v>-1.2553405326132401</v>
      </c>
      <c r="BI1882">
        <v>-0.41135487137450699</v>
      </c>
      <c r="BJ1882">
        <v>0</v>
      </c>
      <c r="BK1882">
        <v>0</v>
      </c>
      <c r="BL1882">
        <v>0</v>
      </c>
      <c r="BM1882">
        <v>2157.9381781327102</v>
      </c>
      <c r="BN1882">
        <v>-10.232709936753</v>
      </c>
      <c r="BO1882">
        <v>498.98300449698303</v>
      </c>
      <c r="BP1882">
        <v>-1.5593930457507801</v>
      </c>
      <c r="BQ1882">
        <v>0</v>
      </c>
    </row>
    <row r="1883" spans="1:69" x14ac:dyDescent="0.25">
      <c r="A1883">
        <v>19</v>
      </c>
      <c r="B1883" t="str">
        <f>IF(A1883=16,"CT",IF(A1883=20,"Shock",IF(A1883=19,"DecSoly",IF(A1883=18,"NoSoly","SolyTrade"))))</f>
        <v>DecSoly</v>
      </c>
      <c r="C1883" t="s">
        <v>28</v>
      </c>
      <c r="D1883" t="s">
        <v>27</v>
      </c>
      <c r="E1883" t="str" cm="1">
        <f t="array" ref="E1883">INDEX([1]!newIts[NEW],MATCH(indicatorsdb[[#This Row],[Column1]],[1]!newIts[OLD],0),0)</f>
        <v>DS25M</v>
      </c>
      <c r="F1883">
        <v>28</v>
      </c>
      <c r="G1883" t="s">
        <v>87</v>
      </c>
      <c r="H1883" t="str" cm="1">
        <f t="array" ref="H1883">INDEX([1]!fableCountries[ALPHA3],MATCH(F1883,[1]!fableCountries[id],0),0)</f>
        <v>SWE</v>
      </c>
      <c r="I1883">
        <v>2022</v>
      </c>
      <c r="J1883">
        <v>788.51018749504794</v>
      </c>
      <c r="K1883">
        <v>10.630514446753599</v>
      </c>
      <c r="L1883">
        <v>0</v>
      </c>
      <c r="M1883">
        <v>2891.1310429889299</v>
      </c>
      <c r="N1883">
        <v>2816.0030864917699</v>
      </c>
      <c r="O1883">
        <v>83.294072808138196</v>
      </c>
      <c r="P1883">
        <v>75.393922450140195</v>
      </c>
      <c r="Q1883">
        <v>2076.9489413657002</v>
      </c>
      <c r="R1883">
        <v>0</v>
      </c>
      <c r="S1883">
        <v>0.63199292010447305</v>
      </c>
      <c r="T1883">
        <v>0.5</v>
      </c>
      <c r="U1883">
        <v>2934.0383814127999</v>
      </c>
      <c r="V1883">
        <v>1559.6410942673999</v>
      </c>
      <c r="W1883">
        <v>1880.7970139189999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1810.8056235512399</v>
      </c>
      <c r="AF1883">
        <v>352.49877043497202</v>
      </c>
      <c r="AG1883">
        <v>27389</v>
      </c>
      <c r="AH1883">
        <v>0</v>
      </c>
      <c r="AI1883">
        <v>11228.832496806201</v>
      </c>
      <c r="AJ1883">
        <v>237.289979893836</v>
      </c>
      <c r="AK1883">
        <v>41018.426870686199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1.4397124467103499</v>
      </c>
      <c r="AT1883">
        <v>0.91711461807776995</v>
      </c>
      <c r="AU1883" s="1">
        <v>2.0048312935983598E-2</v>
      </c>
      <c r="AV1883">
        <v>0.50254951569659201</v>
      </c>
      <c r="AW1883">
        <v>0</v>
      </c>
      <c r="AX1883">
        <v>0</v>
      </c>
      <c r="AY1883">
        <v>0</v>
      </c>
      <c r="AZ1883">
        <v>2.4574218144281699</v>
      </c>
      <c r="BA1883">
        <v>1.92209192021137</v>
      </c>
      <c r="BB1883">
        <v>0.5353298942168</v>
      </c>
      <c r="BC1883">
        <v>3.4857793897640099</v>
      </c>
      <c r="BD1883">
        <v>0</v>
      </c>
      <c r="BE1883">
        <v>0.40524287667251602</v>
      </c>
      <c r="BF1883">
        <v>-2.0926765419281801</v>
      </c>
      <c r="BG1883">
        <v>0</v>
      </c>
      <c r="BH1883">
        <v>-1.6874336652556601</v>
      </c>
      <c r="BI1883">
        <v>-0.41135487137450699</v>
      </c>
      <c r="BJ1883">
        <v>0</v>
      </c>
      <c r="BK1883">
        <v>0</v>
      </c>
      <c r="BL1883">
        <v>0</v>
      </c>
      <c r="BM1883">
        <v>1892.9409113991201</v>
      </c>
      <c r="BN1883">
        <v>-14.8466535560226</v>
      </c>
      <c r="BO1883">
        <v>432.98077675462599</v>
      </c>
      <c r="BP1883">
        <v>-2.0926765419281801</v>
      </c>
      <c r="BQ1883">
        <v>0</v>
      </c>
    </row>
    <row r="1884" spans="1:69" x14ac:dyDescent="0.25">
      <c r="A1884">
        <v>19</v>
      </c>
      <c r="B1884" t="str">
        <f>IF(A1884=16,"CT",IF(A1884=20,"Shock",IF(A1884=19,"DecSoly",IF(A1884=18,"NoSoly","SolyTrade"))))</f>
        <v>DecSoly</v>
      </c>
      <c r="C1884" t="s">
        <v>26</v>
      </c>
      <c r="D1884" t="s">
        <v>25</v>
      </c>
      <c r="E1884" t="str" cm="1">
        <f t="array" ref="E1884">INDEX([1]!newIts[NEW],MATCH(indicatorsdb[[#This Row],[Column1]],[1]!newIts[OLD],0),0)</f>
        <v>DS25S</v>
      </c>
      <c r="F1884">
        <v>28</v>
      </c>
      <c r="G1884" t="s">
        <v>87</v>
      </c>
      <c r="H1884" t="str" cm="1">
        <f t="array" ref="H1884">INDEX([1]!fableCountries[ALPHA3],MATCH(F1884,[1]!fableCountries[id],0),0)</f>
        <v>SWE</v>
      </c>
      <c r="I1884">
        <v>2020</v>
      </c>
      <c r="J1884">
        <v>648.24245692436898</v>
      </c>
      <c r="K1884">
        <v>10.225965523635301</v>
      </c>
      <c r="L1884">
        <v>0</v>
      </c>
      <c r="M1884">
        <v>3066.2577682982401</v>
      </c>
      <c r="N1884">
        <v>2994.38265724024</v>
      </c>
      <c r="O1884">
        <v>94.983977236593205</v>
      </c>
      <c r="P1884">
        <v>79.421393510278307</v>
      </c>
      <c r="Q1884">
        <v>2078.1033657750299</v>
      </c>
      <c r="R1884">
        <v>0</v>
      </c>
      <c r="S1884">
        <v>0.62836804590338702</v>
      </c>
      <c r="T1884">
        <v>0.5</v>
      </c>
      <c r="U1884">
        <v>2934.0383814127999</v>
      </c>
      <c r="V1884">
        <v>1559.6410942673999</v>
      </c>
      <c r="W1884">
        <v>1880.7970139189999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1956.3226937837701</v>
      </c>
      <c r="AF1884">
        <v>403.94920240171803</v>
      </c>
      <c r="AG1884">
        <v>27389</v>
      </c>
      <c r="AH1884">
        <v>0</v>
      </c>
      <c r="AI1884">
        <v>11070.0171443201</v>
      </c>
      <c r="AJ1884">
        <v>195.07856969936799</v>
      </c>
      <c r="AK1884">
        <v>41014.367610205001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1.8025931266842401</v>
      </c>
      <c r="AT1884">
        <v>1.1405569666008599</v>
      </c>
      <c r="AU1884" s="1">
        <v>2.5397556945496402E-2</v>
      </c>
      <c r="AV1884">
        <v>0.636638603137888</v>
      </c>
      <c r="AW1884">
        <v>0</v>
      </c>
      <c r="AX1884">
        <v>0</v>
      </c>
      <c r="AY1884">
        <v>0</v>
      </c>
      <c r="AZ1884">
        <v>2.8877055655828499</v>
      </c>
      <c r="BA1884">
        <v>2.2613005674014399</v>
      </c>
      <c r="BB1884">
        <v>0.62640499818140505</v>
      </c>
      <c r="BC1884">
        <v>4.2789438208925796</v>
      </c>
      <c r="BD1884">
        <v>0</v>
      </c>
      <c r="BE1884">
        <v>0.304052513137541</v>
      </c>
      <c r="BF1884">
        <v>-1.6906097823052699</v>
      </c>
      <c r="BG1884">
        <v>0</v>
      </c>
      <c r="BH1884">
        <v>-1.3865572691677299</v>
      </c>
      <c r="BI1884">
        <v>-0.41135487137450699</v>
      </c>
      <c r="BJ1884">
        <v>0</v>
      </c>
      <c r="BK1884">
        <v>0</v>
      </c>
      <c r="BL1884">
        <v>0</v>
      </c>
      <c r="BM1884">
        <v>2157.8284133613802</v>
      </c>
      <c r="BN1884">
        <v>-10.232754616964</v>
      </c>
      <c r="BO1884">
        <v>498.96071361415102</v>
      </c>
      <c r="BP1884">
        <v>-1.6906097823052699</v>
      </c>
      <c r="BQ1884">
        <v>0</v>
      </c>
    </row>
    <row r="1885" spans="1:69" x14ac:dyDescent="0.25">
      <c r="A1885">
        <v>19</v>
      </c>
      <c r="B1885" t="str">
        <f>IF(A1885=16,"CT",IF(A1885=20,"Shock",IF(A1885=19,"DecSoly",IF(A1885=18,"NoSoly","SolyTrade"))))</f>
        <v>DecSoly</v>
      </c>
      <c r="C1885" t="s">
        <v>26</v>
      </c>
      <c r="D1885" t="s">
        <v>25</v>
      </c>
      <c r="E1885" t="str" cm="1">
        <f t="array" ref="E1885">INDEX([1]!newIts[NEW],MATCH(indicatorsdb[[#This Row],[Column1]],[1]!newIts[OLD],0),0)</f>
        <v>DS25S</v>
      </c>
      <c r="F1885">
        <v>28</v>
      </c>
      <c r="G1885" t="s">
        <v>87</v>
      </c>
      <c r="H1885" t="str" cm="1">
        <f t="array" ref="H1885">INDEX([1]!fableCountries[ALPHA3],MATCH(F1885,[1]!fableCountries[id],0),0)</f>
        <v>SWE</v>
      </c>
      <c r="I1885">
        <v>2022</v>
      </c>
      <c r="J1885">
        <v>788.51018749504794</v>
      </c>
      <c r="K1885">
        <v>10.630514446753599</v>
      </c>
      <c r="L1885">
        <v>0</v>
      </c>
      <c r="M1885">
        <v>2889.1573324132501</v>
      </c>
      <c r="N1885">
        <v>2816.4410899176</v>
      </c>
      <c r="O1885">
        <v>83.294873518910407</v>
      </c>
      <c r="P1885">
        <v>75.473004691202703</v>
      </c>
      <c r="Q1885">
        <v>2076.9489413657002</v>
      </c>
      <c r="R1885">
        <v>0</v>
      </c>
      <c r="S1885">
        <v>0.63403305180904901</v>
      </c>
      <c r="T1885">
        <v>0.5</v>
      </c>
      <c r="U1885">
        <v>2934.0383814127999</v>
      </c>
      <c r="V1885">
        <v>1559.6410942673999</v>
      </c>
      <c r="W1885">
        <v>1880.7970139189999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1719.61827627562</v>
      </c>
      <c r="AF1885">
        <v>352.49877043497202</v>
      </c>
      <c r="AG1885">
        <v>27389</v>
      </c>
      <c r="AH1885">
        <v>0</v>
      </c>
      <c r="AI1885">
        <v>11318.2160775338</v>
      </c>
      <c r="AJ1885">
        <v>237.289979893836</v>
      </c>
      <c r="AK1885">
        <v>41016.623104138198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1.57325742743471</v>
      </c>
      <c r="AT1885">
        <v>0.99486315388079405</v>
      </c>
      <c r="AU1885" s="1">
        <v>2.2188820468181599E-2</v>
      </c>
      <c r="AV1885">
        <v>0.55620545308573399</v>
      </c>
      <c r="AW1885">
        <v>0</v>
      </c>
      <c r="AX1885">
        <v>0</v>
      </c>
      <c r="AY1885">
        <v>0</v>
      </c>
      <c r="AZ1885">
        <v>2.4574218144281699</v>
      </c>
      <c r="BA1885">
        <v>1.92209192021137</v>
      </c>
      <c r="BB1885">
        <v>0.5353298942168</v>
      </c>
      <c r="BC1885">
        <v>3.61932437048837</v>
      </c>
      <c r="BD1885">
        <v>0</v>
      </c>
      <c r="BE1885">
        <v>0.40524287667251602</v>
      </c>
      <c r="BF1885">
        <v>-2.2714495878024499</v>
      </c>
      <c r="BG1885">
        <v>0</v>
      </c>
      <c r="BH1885">
        <v>-1.8662067111299401</v>
      </c>
      <c r="BI1885">
        <v>-0.41135487137450699</v>
      </c>
      <c r="BJ1885">
        <v>0</v>
      </c>
      <c r="BK1885">
        <v>0</v>
      </c>
      <c r="BL1885">
        <v>0</v>
      </c>
      <c r="BM1885">
        <v>1892.82794366339</v>
      </c>
      <c r="BN1885">
        <v>-14.846700240814</v>
      </c>
      <c r="BO1885">
        <v>432.95782784613999</v>
      </c>
      <c r="BP1885">
        <v>-2.2714495878024499</v>
      </c>
      <c r="BQ1885">
        <v>0</v>
      </c>
    </row>
    <row r="1886" spans="1:69" x14ac:dyDescent="0.25">
      <c r="A1886">
        <v>19</v>
      </c>
      <c r="B1886" t="str">
        <f>IF(A1886=16,"CT",IF(A1886=20,"Shock",IF(A1886=19,"DecSoly",IF(A1886=18,"NoSoly","SolyTrade"))))</f>
        <v>DecSoly</v>
      </c>
      <c r="C1886" t="s">
        <v>24</v>
      </c>
      <c r="D1886" t="s">
        <v>23</v>
      </c>
      <c r="E1886" t="str" cm="1">
        <f t="array" ref="E1886">INDEX([1]!newIts[NEW],MATCH(indicatorsdb[[#This Row],[Column1]],[1]!newIts[OLD],0),0)</f>
        <v>DS50</v>
      </c>
      <c r="F1886">
        <v>28</v>
      </c>
      <c r="G1886" t="s">
        <v>87</v>
      </c>
      <c r="H1886" t="str" cm="1">
        <f t="array" ref="H1886">INDEX([1]!fableCountries[ALPHA3],MATCH(F1886,[1]!fableCountries[id],0),0)</f>
        <v>SWE</v>
      </c>
      <c r="I1886">
        <v>2020</v>
      </c>
      <c r="J1886">
        <v>648.24245692436898</v>
      </c>
      <c r="K1886">
        <v>10.225965523635301</v>
      </c>
      <c r="L1886">
        <v>0</v>
      </c>
      <c r="M1886">
        <v>3068.2611122771</v>
      </c>
      <c r="N1886">
        <v>2994.0034299897902</v>
      </c>
      <c r="O1886">
        <v>94.982470623644105</v>
      </c>
      <c r="P1886">
        <v>79.340862118233801</v>
      </c>
      <c r="Q1886">
        <v>2078.1033657750299</v>
      </c>
      <c r="R1886">
        <v>0</v>
      </c>
      <c r="S1886">
        <v>0.62840974038465602</v>
      </c>
      <c r="T1886">
        <v>0.5</v>
      </c>
      <c r="U1886">
        <v>2934.0383814127999</v>
      </c>
      <c r="V1886">
        <v>1559.6410942673999</v>
      </c>
      <c r="W1886">
        <v>1880.7970139189999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1982.38174676423</v>
      </c>
      <c r="AF1886">
        <v>378.105429545324</v>
      </c>
      <c r="AG1886">
        <v>27389</v>
      </c>
      <c r="AH1886">
        <v>0</v>
      </c>
      <c r="AI1886">
        <v>11071.843890124799</v>
      </c>
      <c r="AJ1886">
        <v>195.07856969936799</v>
      </c>
      <c r="AK1886">
        <v>41016.409636133802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1.6642508775848199</v>
      </c>
      <c r="AT1886">
        <v>1.0624919904253201</v>
      </c>
      <c r="AU1886" s="1">
        <v>2.3085152330904701E-2</v>
      </c>
      <c r="AV1886">
        <v>0.57867373482860196</v>
      </c>
      <c r="AW1886">
        <v>0</v>
      </c>
      <c r="AX1886">
        <v>0</v>
      </c>
      <c r="AY1886">
        <v>0</v>
      </c>
      <c r="AZ1886">
        <v>2.75143174253631</v>
      </c>
      <c r="BA1886">
        <v>2.15226123515068</v>
      </c>
      <c r="BB1886">
        <v>0.59917050738562905</v>
      </c>
      <c r="BC1886">
        <v>4.00432774874663</v>
      </c>
      <c r="BD1886">
        <v>0</v>
      </c>
      <c r="BE1886">
        <v>0.304052513137541</v>
      </c>
      <c r="BF1886">
        <v>-1.6942633941754499</v>
      </c>
      <c r="BG1886">
        <v>0</v>
      </c>
      <c r="BH1886">
        <v>-1.3902108810379099</v>
      </c>
      <c r="BI1886">
        <v>-0.41135487137450699</v>
      </c>
      <c r="BJ1886">
        <v>0</v>
      </c>
      <c r="BK1886">
        <v>0</v>
      </c>
      <c r="BL1886">
        <v>0</v>
      </c>
      <c r="BM1886">
        <v>2184.6923293691202</v>
      </c>
      <c r="BN1886">
        <v>-11.272483222699501</v>
      </c>
      <c r="BO1886">
        <v>507.17862057906001</v>
      </c>
      <c r="BP1886">
        <v>-1.6942633941754499</v>
      </c>
      <c r="BQ1886">
        <v>0</v>
      </c>
    </row>
    <row r="1887" spans="1:69" x14ac:dyDescent="0.25">
      <c r="A1887">
        <v>19</v>
      </c>
      <c r="B1887" t="str">
        <f>IF(A1887=16,"CT",IF(A1887=20,"Shock",IF(A1887=19,"DecSoly",IF(A1887=18,"NoSoly","SolyTrade"))))</f>
        <v>DecSoly</v>
      </c>
      <c r="C1887" t="s">
        <v>24</v>
      </c>
      <c r="D1887" t="s">
        <v>23</v>
      </c>
      <c r="E1887" t="str" cm="1">
        <f t="array" ref="E1887">INDEX([1]!newIts[NEW],MATCH(indicatorsdb[[#This Row],[Column1]],[1]!newIts[OLD],0),0)</f>
        <v>DS50</v>
      </c>
      <c r="F1887">
        <v>28</v>
      </c>
      <c r="G1887" t="s">
        <v>87</v>
      </c>
      <c r="H1887" t="str" cm="1">
        <f t="array" ref="H1887">INDEX([1]!fableCountries[ALPHA3],MATCH(F1887,[1]!fableCountries[id],0),0)</f>
        <v>SWE</v>
      </c>
      <c r="I1887">
        <v>2022</v>
      </c>
      <c r="J1887">
        <v>788.51018749504794</v>
      </c>
      <c r="K1887">
        <v>10.630514446753599</v>
      </c>
      <c r="L1887">
        <v>0</v>
      </c>
      <c r="M1887">
        <v>2891.1310429889299</v>
      </c>
      <c r="N1887">
        <v>2816.1048814938199</v>
      </c>
      <c r="O1887">
        <v>83.293701585913794</v>
      </c>
      <c r="P1887">
        <v>75.393504825137697</v>
      </c>
      <c r="Q1887">
        <v>2076.9489413657002</v>
      </c>
      <c r="R1887">
        <v>0</v>
      </c>
      <c r="S1887">
        <v>0.63345097662730798</v>
      </c>
      <c r="T1887">
        <v>0.5</v>
      </c>
      <c r="U1887">
        <v>2934.0383814127999</v>
      </c>
      <c r="V1887">
        <v>1559.6410942673999</v>
      </c>
      <c r="W1887">
        <v>1880.7970139189999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1773.4135756447199</v>
      </c>
      <c r="AF1887">
        <v>326.00949508089099</v>
      </c>
      <c r="AG1887">
        <v>27389</v>
      </c>
      <c r="AH1887">
        <v>0</v>
      </c>
      <c r="AI1887">
        <v>11292.7138200668</v>
      </c>
      <c r="AJ1887">
        <v>237.289979893836</v>
      </c>
      <c r="AK1887">
        <v>41018.426870686199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1.4648002184232101</v>
      </c>
      <c r="AT1887">
        <v>0.93487806637942406</v>
      </c>
      <c r="AU1887" s="1">
        <v>2.03292944474768E-2</v>
      </c>
      <c r="AV1887">
        <v>0.50959285759630901</v>
      </c>
      <c r="AW1887">
        <v>0</v>
      </c>
      <c r="AX1887">
        <v>0</v>
      </c>
      <c r="AY1887">
        <v>0</v>
      </c>
      <c r="AZ1887">
        <v>2.3189801127530001</v>
      </c>
      <c r="BA1887">
        <v>1.8112388300261899</v>
      </c>
      <c r="BB1887">
        <v>0.50774128272680796</v>
      </c>
      <c r="BC1887">
        <v>3.3724254598017001</v>
      </c>
      <c r="BD1887">
        <v>0</v>
      </c>
      <c r="BE1887">
        <v>0.40524287667251602</v>
      </c>
      <c r="BF1887">
        <v>-2.2204433939698198</v>
      </c>
      <c r="BG1887">
        <v>0</v>
      </c>
      <c r="BH1887">
        <v>-1.8152005172973</v>
      </c>
      <c r="BI1887">
        <v>-0.41135487137450699</v>
      </c>
      <c r="BJ1887">
        <v>0</v>
      </c>
      <c r="BK1887">
        <v>0</v>
      </c>
      <c r="BL1887">
        <v>0</v>
      </c>
      <c r="BM1887">
        <v>1932.19246078328</v>
      </c>
      <c r="BN1887">
        <v>-15.9375729066871</v>
      </c>
      <c r="BO1887">
        <v>444.78084985561799</v>
      </c>
      <c r="BP1887">
        <v>-2.2204433939698198</v>
      </c>
      <c r="BQ1887">
        <v>0</v>
      </c>
    </row>
    <row r="1888" spans="1:69" x14ac:dyDescent="0.25">
      <c r="A1888">
        <v>19</v>
      </c>
      <c r="B1888" t="str">
        <f>IF(A1888=16,"CT",IF(A1888=20,"Shock",IF(A1888=19,"DecSoly",IF(A1888=18,"NoSoly","SolyTrade"))))</f>
        <v>DecSoly</v>
      </c>
      <c r="C1888" t="s">
        <v>22</v>
      </c>
      <c r="D1888" t="s">
        <v>21</v>
      </c>
      <c r="E1888" t="str" cm="1">
        <f t="array" ref="E1888">INDEX([1]!newIts[NEW],MATCH(indicatorsdb[[#This Row],[Column1]],[1]!newIts[OLD],0),0)</f>
        <v>DS50M</v>
      </c>
      <c r="F1888">
        <v>28</v>
      </c>
      <c r="G1888" t="s">
        <v>87</v>
      </c>
      <c r="H1888" t="str" cm="1">
        <f t="array" ref="H1888">INDEX([1]!fableCountries[ALPHA3],MATCH(F1888,[1]!fableCountries[id],0),0)</f>
        <v>SWE</v>
      </c>
      <c r="I1888">
        <v>2020</v>
      </c>
      <c r="J1888">
        <v>648.24245692436898</v>
      </c>
      <c r="K1888">
        <v>10.225965523635301</v>
      </c>
      <c r="L1888">
        <v>0</v>
      </c>
      <c r="M1888">
        <v>3068.2611122771</v>
      </c>
      <c r="N1888">
        <v>2994.0034299897902</v>
      </c>
      <c r="O1888">
        <v>94.982470623644105</v>
      </c>
      <c r="P1888">
        <v>79.340862118233801</v>
      </c>
      <c r="Q1888">
        <v>2078.1033657750299</v>
      </c>
      <c r="R1888">
        <v>0</v>
      </c>
      <c r="S1888">
        <v>0.62840974038465602</v>
      </c>
      <c r="T1888">
        <v>0.5</v>
      </c>
      <c r="U1888">
        <v>2934.0383814127999</v>
      </c>
      <c r="V1888">
        <v>1559.6410942673999</v>
      </c>
      <c r="W1888">
        <v>1880.7970139189999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1982.38174676423</v>
      </c>
      <c r="AF1888">
        <v>378.105429545324</v>
      </c>
      <c r="AG1888">
        <v>27389</v>
      </c>
      <c r="AH1888">
        <v>0</v>
      </c>
      <c r="AI1888">
        <v>11071.843890124799</v>
      </c>
      <c r="AJ1888">
        <v>195.07856969936799</v>
      </c>
      <c r="AK1888">
        <v>41016.409636133802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1.6642508775848199</v>
      </c>
      <c r="AT1888">
        <v>1.0624919904253201</v>
      </c>
      <c r="AU1888" s="1">
        <v>2.3085152330904701E-2</v>
      </c>
      <c r="AV1888">
        <v>0.57867373482860196</v>
      </c>
      <c r="AW1888">
        <v>0</v>
      </c>
      <c r="AX1888">
        <v>0</v>
      </c>
      <c r="AY1888">
        <v>0</v>
      </c>
      <c r="AZ1888">
        <v>2.75143174253631</v>
      </c>
      <c r="BA1888">
        <v>2.15226123515068</v>
      </c>
      <c r="BB1888">
        <v>0.59917050738562905</v>
      </c>
      <c r="BC1888">
        <v>4.00432774874663</v>
      </c>
      <c r="BD1888">
        <v>0</v>
      </c>
      <c r="BE1888">
        <v>0.304052513137541</v>
      </c>
      <c r="BF1888">
        <v>-1.6942633941754499</v>
      </c>
      <c r="BG1888">
        <v>0</v>
      </c>
      <c r="BH1888">
        <v>-1.3902108810379099</v>
      </c>
      <c r="BI1888">
        <v>-0.41135487137450699</v>
      </c>
      <c r="BJ1888">
        <v>0</v>
      </c>
      <c r="BK1888">
        <v>0</v>
      </c>
      <c r="BL1888">
        <v>0</v>
      </c>
      <c r="BM1888">
        <v>2184.6923293691202</v>
      </c>
      <c r="BN1888">
        <v>-11.272483222699501</v>
      </c>
      <c r="BO1888">
        <v>507.17862057906001</v>
      </c>
      <c r="BP1888">
        <v>-1.6942633941754499</v>
      </c>
      <c r="BQ1888">
        <v>0</v>
      </c>
    </row>
    <row r="1889" spans="1:69" x14ac:dyDescent="0.25">
      <c r="A1889">
        <v>19</v>
      </c>
      <c r="B1889" t="str">
        <f>IF(A1889=16,"CT",IF(A1889=20,"Shock",IF(A1889=19,"DecSoly",IF(A1889=18,"NoSoly","SolyTrade"))))</f>
        <v>DecSoly</v>
      </c>
      <c r="C1889" t="s">
        <v>22</v>
      </c>
      <c r="D1889" t="s">
        <v>21</v>
      </c>
      <c r="E1889" t="str" cm="1">
        <f t="array" ref="E1889">INDEX([1]!newIts[NEW],MATCH(indicatorsdb[[#This Row],[Column1]],[1]!newIts[OLD],0),0)</f>
        <v>DS50M</v>
      </c>
      <c r="F1889">
        <v>28</v>
      </c>
      <c r="G1889" t="s">
        <v>87</v>
      </c>
      <c r="H1889" t="str" cm="1">
        <f t="array" ref="H1889">INDEX([1]!fableCountries[ALPHA3],MATCH(F1889,[1]!fableCountries[id],0),0)</f>
        <v>SWE</v>
      </c>
      <c r="I1889">
        <v>2022</v>
      </c>
      <c r="J1889">
        <v>788.51018749504794</v>
      </c>
      <c r="K1889">
        <v>10.630514446753599</v>
      </c>
      <c r="L1889">
        <v>0</v>
      </c>
      <c r="M1889">
        <v>2891.1310429889299</v>
      </c>
      <c r="N1889">
        <v>2816.1048814938199</v>
      </c>
      <c r="O1889">
        <v>83.293701585913794</v>
      </c>
      <c r="P1889">
        <v>75.393504825137697</v>
      </c>
      <c r="Q1889">
        <v>2076.9489413657002</v>
      </c>
      <c r="R1889">
        <v>0</v>
      </c>
      <c r="S1889">
        <v>0.63345097662730798</v>
      </c>
      <c r="T1889">
        <v>0.5</v>
      </c>
      <c r="U1889">
        <v>2934.0383814127999</v>
      </c>
      <c r="V1889">
        <v>1559.6410942673999</v>
      </c>
      <c r="W1889">
        <v>1880.7970139189999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1773.4135756447199</v>
      </c>
      <c r="AF1889">
        <v>326.00949508089099</v>
      </c>
      <c r="AG1889">
        <v>27389</v>
      </c>
      <c r="AH1889">
        <v>0</v>
      </c>
      <c r="AI1889">
        <v>11292.7138200668</v>
      </c>
      <c r="AJ1889">
        <v>237.289979893836</v>
      </c>
      <c r="AK1889">
        <v>41018.426870686199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1.4648002184232101</v>
      </c>
      <c r="AT1889">
        <v>0.93487806637942406</v>
      </c>
      <c r="AU1889" s="1">
        <v>2.03292944474768E-2</v>
      </c>
      <c r="AV1889">
        <v>0.50959285759630901</v>
      </c>
      <c r="AW1889">
        <v>0</v>
      </c>
      <c r="AX1889">
        <v>0</v>
      </c>
      <c r="AY1889">
        <v>0</v>
      </c>
      <c r="AZ1889">
        <v>2.3189801127530001</v>
      </c>
      <c r="BA1889">
        <v>1.8112388300261899</v>
      </c>
      <c r="BB1889">
        <v>0.50774128272680796</v>
      </c>
      <c r="BC1889">
        <v>3.3724254598017001</v>
      </c>
      <c r="BD1889">
        <v>0</v>
      </c>
      <c r="BE1889">
        <v>0.40524287667251602</v>
      </c>
      <c r="BF1889">
        <v>-2.2204433939698198</v>
      </c>
      <c r="BG1889">
        <v>0</v>
      </c>
      <c r="BH1889">
        <v>-1.8152005172973</v>
      </c>
      <c r="BI1889">
        <v>-0.41135487137450699</v>
      </c>
      <c r="BJ1889">
        <v>0</v>
      </c>
      <c r="BK1889">
        <v>0</v>
      </c>
      <c r="BL1889">
        <v>0</v>
      </c>
      <c r="BM1889">
        <v>1932.19246078328</v>
      </c>
      <c r="BN1889">
        <v>-15.9375729066871</v>
      </c>
      <c r="BO1889">
        <v>444.78084985561799</v>
      </c>
      <c r="BP1889">
        <v>-2.2204433939698198</v>
      </c>
      <c r="BQ1889">
        <v>0</v>
      </c>
    </row>
    <row r="1890" spans="1:69" x14ac:dyDescent="0.25">
      <c r="A1890">
        <v>19</v>
      </c>
      <c r="B1890" t="str">
        <f>IF(A1890=16,"CT",IF(A1890=20,"Shock",IF(A1890=19,"DecSoly",IF(A1890=18,"NoSoly","SolyTrade"))))</f>
        <v>DecSoly</v>
      </c>
      <c r="C1890" t="s">
        <v>20</v>
      </c>
      <c r="D1890" t="s">
        <v>19</v>
      </c>
      <c r="E1890" t="str" cm="1">
        <f t="array" ref="E1890">INDEX([1]!newIts[NEW],MATCH(indicatorsdb[[#This Row],[Column1]],[1]!newIts[OLD],0),0)</f>
        <v>DS50S</v>
      </c>
      <c r="F1890">
        <v>28</v>
      </c>
      <c r="G1890" t="s">
        <v>87</v>
      </c>
      <c r="H1890" t="str" cm="1">
        <f t="array" ref="H1890">INDEX([1]!fableCountries[ALPHA3],MATCH(F1890,[1]!fableCountries[id],0),0)</f>
        <v>SWE</v>
      </c>
      <c r="I1890">
        <v>2020</v>
      </c>
      <c r="J1890">
        <v>648.24245692436898</v>
      </c>
      <c r="K1890">
        <v>10.225965523635301</v>
      </c>
      <c r="L1890">
        <v>0</v>
      </c>
      <c r="M1890">
        <v>3066.2577682982401</v>
      </c>
      <c r="N1890">
        <v>2994.45113039236</v>
      </c>
      <c r="O1890">
        <v>94.983816981020894</v>
      </c>
      <c r="P1890">
        <v>79.421213222759505</v>
      </c>
      <c r="Q1890">
        <v>2078.1033657750299</v>
      </c>
      <c r="R1890">
        <v>0</v>
      </c>
      <c r="S1890">
        <v>0.63001263818001196</v>
      </c>
      <c r="T1890">
        <v>0.5</v>
      </c>
      <c r="U1890">
        <v>2934.0383814127999</v>
      </c>
      <c r="V1890">
        <v>1559.6410942673999</v>
      </c>
      <c r="W1890">
        <v>1880.7970139189999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1910.1125172838699</v>
      </c>
      <c r="AF1890">
        <v>378.105429545324</v>
      </c>
      <c r="AG1890">
        <v>27389</v>
      </c>
      <c r="AH1890">
        <v>0</v>
      </c>
      <c r="AI1890">
        <v>11142.071093676401</v>
      </c>
      <c r="AJ1890">
        <v>195.07856969936799</v>
      </c>
      <c r="AK1890">
        <v>41014.367610205001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1.81835209492751</v>
      </c>
      <c r="AT1890">
        <v>1.15209785961728</v>
      </c>
      <c r="AU1890" s="1">
        <v>2.5559374097237401E-2</v>
      </c>
      <c r="AV1890">
        <v>0.64069486121299601</v>
      </c>
      <c r="AW1890">
        <v>0</v>
      </c>
      <c r="AX1890">
        <v>0</v>
      </c>
      <c r="AY1890">
        <v>0</v>
      </c>
      <c r="AZ1890">
        <v>2.75143174253631</v>
      </c>
      <c r="BA1890">
        <v>2.15226123515068</v>
      </c>
      <c r="BB1890">
        <v>0.59917050738562905</v>
      </c>
      <c r="BC1890">
        <v>4.1584289660893097</v>
      </c>
      <c r="BD1890">
        <v>0</v>
      </c>
      <c r="BE1890">
        <v>0.304052513137541</v>
      </c>
      <c r="BF1890">
        <v>-1.8347224245695199</v>
      </c>
      <c r="BG1890">
        <v>0</v>
      </c>
      <c r="BH1890">
        <v>-1.5306699114319799</v>
      </c>
      <c r="BI1890">
        <v>-0.41135487137450699</v>
      </c>
      <c r="BJ1890">
        <v>0</v>
      </c>
      <c r="BK1890">
        <v>0</v>
      </c>
      <c r="BL1890">
        <v>0</v>
      </c>
      <c r="BM1890">
        <v>2184.5825646153398</v>
      </c>
      <c r="BN1890">
        <v>-11.2725279029106</v>
      </c>
      <c r="BO1890">
        <v>507.15632969971398</v>
      </c>
      <c r="BP1890">
        <v>-1.8347224245695199</v>
      </c>
      <c r="BQ1890">
        <v>0</v>
      </c>
    </row>
    <row r="1891" spans="1:69" x14ac:dyDescent="0.25">
      <c r="A1891">
        <v>19</v>
      </c>
      <c r="B1891" t="str">
        <f>IF(A1891=16,"CT",IF(A1891=20,"Shock",IF(A1891=19,"DecSoly",IF(A1891=18,"NoSoly","SolyTrade"))))</f>
        <v>DecSoly</v>
      </c>
      <c r="C1891" t="s">
        <v>20</v>
      </c>
      <c r="D1891" t="s">
        <v>19</v>
      </c>
      <c r="E1891" t="str" cm="1">
        <f t="array" ref="E1891">INDEX([1]!newIts[NEW],MATCH(indicatorsdb[[#This Row],[Column1]],[1]!newIts[OLD],0),0)</f>
        <v>DS50S</v>
      </c>
      <c r="F1891">
        <v>28</v>
      </c>
      <c r="G1891" t="s">
        <v>87</v>
      </c>
      <c r="H1891" t="str" cm="1">
        <f t="array" ref="H1891">INDEX([1]!fableCountries[ALPHA3],MATCH(F1891,[1]!fableCountries[id],0),0)</f>
        <v>SWE</v>
      </c>
      <c r="I1891">
        <v>2022</v>
      </c>
      <c r="J1891">
        <v>788.51018749504794</v>
      </c>
      <c r="K1891">
        <v>10.630514446753599</v>
      </c>
      <c r="L1891">
        <v>0</v>
      </c>
      <c r="M1891">
        <v>2889.1573324132501</v>
      </c>
      <c r="N1891">
        <v>2816.5428849324799</v>
      </c>
      <c r="O1891">
        <v>83.294502296685906</v>
      </c>
      <c r="P1891">
        <v>75.472587066200205</v>
      </c>
      <c r="Q1891">
        <v>2076.9489413657002</v>
      </c>
      <c r="R1891">
        <v>0</v>
      </c>
      <c r="S1891">
        <v>0.63558593585572498</v>
      </c>
      <c r="T1891">
        <v>0.5</v>
      </c>
      <c r="U1891">
        <v>2934.0383814127999</v>
      </c>
      <c r="V1891">
        <v>1559.6410942673999</v>
      </c>
      <c r="W1891">
        <v>1880.7970139189999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1678.0715830520801</v>
      </c>
      <c r="AF1891">
        <v>326.00949508089099</v>
      </c>
      <c r="AG1891">
        <v>27389</v>
      </c>
      <c r="AH1891">
        <v>0</v>
      </c>
      <c r="AI1891">
        <v>11386.2520461114</v>
      </c>
      <c r="AJ1891">
        <v>237.289979893836</v>
      </c>
      <c r="AK1891">
        <v>41016.623104138198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1.60027246463719</v>
      </c>
      <c r="AT1891">
        <v>1.0137400362678901</v>
      </c>
      <c r="AU1891">
        <v>2.2501022826326E-2</v>
      </c>
      <c r="AV1891">
        <v>0.56403140554297004</v>
      </c>
      <c r="AW1891">
        <v>0</v>
      </c>
      <c r="AX1891">
        <v>0</v>
      </c>
      <c r="AY1891">
        <v>0</v>
      </c>
      <c r="AZ1891">
        <v>2.3189801127530001</v>
      </c>
      <c r="BA1891">
        <v>1.8112388300261899</v>
      </c>
      <c r="BB1891">
        <v>0.50774128272680796</v>
      </c>
      <c r="BC1891">
        <v>3.50789770601568</v>
      </c>
      <c r="BD1891">
        <v>0</v>
      </c>
      <c r="BE1891">
        <v>0.40524287667251602</v>
      </c>
      <c r="BF1891">
        <v>-2.4075260039922899</v>
      </c>
      <c r="BG1891">
        <v>0</v>
      </c>
      <c r="BH1891">
        <v>-2.0022831273197799</v>
      </c>
      <c r="BI1891">
        <v>-0.41135487137450699</v>
      </c>
      <c r="BJ1891">
        <v>0</v>
      </c>
      <c r="BK1891">
        <v>0</v>
      </c>
      <c r="BL1891">
        <v>0</v>
      </c>
      <c r="BM1891">
        <v>1932.0794931228399</v>
      </c>
      <c r="BN1891">
        <v>-15.9376195914784</v>
      </c>
      <c r="BO1891">
        <v>444.75790096209198</v>
      </c>
      <c r="BP1891">
        <v>-2.4075260039922899</v>
      </c>
      <c r="BQ1891">
        <v>0</v>
      </c>
    </row>
    <row r="1892" spans="1:69" x14ac:dyDescent="0.25">
      <c r="A1892">
        <v>19</v>
      </c>
      <c r="B1892" t="str">
        <f>IF(A1892=16,"CT",IF(A1892=20,"Shock",IF(A1892=19,"DecSoly",IF(A1892=18,"NoSoly","SolyTrade"))))</f>
        <v>DecSoly</v>
      </c>
      <c r="C1892" t="s">
        <v>18</v>
      </c>
      <c r="D1892" t="s">
        <v>17</v>
      </c>
      <c r="E1892" t="str" cm="1">
        <f t="array" ref="E1892">INDEX([1]!newIts[NEW],MATCH(indicatorsdb[[#This Row],[Column1]],[1]!newIts[OLD],0),0)</f>
        <v>DS75</v>
      </c>
      <c r="F1892">
        <v>28</v>
      </c>
      <c r="G1892" t="s">
        <v>87</v>
      </c>
      <c r="H1892" t="str" cm="1">
        <f t="array" ref="H1892">INDEX([1]!fableCountries[ALPHA3],MATCH(F1892,[1]!fableCountries[id],0),0)</f>
        <v>SWE</v>
      </c>
      <c r="I1892">
        <v>2020</v>
      </c>
      <c r="J1892">
        <v>648.24245692436898</v>
      </c>
      <c r="K1892">
        <v>10.225965523635301</v>
      </c>
      <c r="L1892">
        <v>0</v>
      </c>
      <c r="M1892">
        <v>3068.2611122771</v>
      </c>
      <c r="N1892">
        <v>2994.0061403135301</v>
      </c>
      <c r="O1892">
        <v>94.982310368171895</v>
      </c>
      <c r="P1892">
        <v>79.340681830827606</v>
      </c>
      <c r="Q1892">
        <v>2078.1033657750299</v>
      </c>
      <c r="R1892">
        <v>0</v>
      </c>
      <c r="S1892">
        <v>0.62994928814515005</v>
      </c>
      <c r="T1892">
        <v>0.5</v>
      </c>
      <c r="U1892">
        <v>2934.0383814127999</v>
      </c>
      <c r="V1892">
        <v>1559.6410942673999</v>
      </c>
      <c r="W1892">
        <v>1880.7970139189999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1940.7738491105799</v>
      </c>
      <c r="AF1892">
        <v>352.26165668892997</v>
      </c>
      <c r="AG1892">
        <v>27389</v>
      </c>
      <c r="AH1892">
        <v>0</v>
      </c>
      <c r="AI1892">
        <v>11139.295560634901</v>
      </c>
      <c r="AJ1892">
        <v>195.07856969936799</v>
      </c>
      <c r="AK1892">
        <v>41016.409636133802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1.6789815126415799</v>
      </c>
      <c r="AT1892">
        <v>1.0734387871467601</v>
      </c>
      <c r="AU1892" s="1">
        <v>2.3230310942152499E-2</v>
      </c>
      <c r="AV1892">
        <v>0.58231241455266303</v>
      </c>
      <c r="AW1892">
        <v>0</v>
      </c>
      <c r="AX1892">
        <v>0</v>
      </c>
      <c r="AY1892">
        <v>0</v>
      </c>
      <c r="AZ1892">
        <v>2.6151579194689698</v>
      </c>
      <c r="BA1892">
        <v>2.04322190289834</v>
      </c>
      <c r="BB1892">
        <v>0.57193601657062998</v>
      </c>
      <c r="BC1892">
        <v>3.8827845607360398</v>
      </c>
      <c r="BD1892">
        <v>0</v>
      </c>
      <c r="BE1892">
        <v>0.304052513137541</v>
      </c>
      <c r="BF1892">
        <v>-1.82917117576385</v>
      </c>
      <c r="BG1892">
        <v>0</v>
      </c>
      <c r="BH1892">
        <v>-1.52511866262631</v>
      </c>
      <c r="BI1892">
        <v>-0.41135487137450699</v>
      </c>
      <c r="BJ1892">
        <v>0</v>
      </c>
      <c r="BK1892">
        <v>0</v>
      </c>
      <c r="BL1892">
        <v>0</v>
      </c>
      <c r="BM1892">
        <v>2211.4464795799499</v>
      </c>
      <c r="BN1892">
        <v>-12.312256471537401</v>
      </c>
      <c r="BO1892">
        <v>515.37423644213902</v>
      </c>
      <c r="BP1892">
        <v>-1.82917117576385</v>
      </c>
      <c r="BQ1892">
        <v>0</v>
      </c>
    </row>
    <row r="1893" spans="1:69" x14ac:dyDescent="0.25">
      <c r="A1893">
        <v>19</v>
      </c>
      <c r="B1893" t="str">
        <f>IF(A1893=16,"CT",IF(A1893=20,"Shock",IF(A1893=19,"DecSoly",IF(A1893=18,"NoSoly","SolyTrade"))))</f>
        <v>DecSoly</v>
      </c>
      <c r="C1893" t="s">
        <v>18</v>
      </c>
      <c r="D1893" t="s">
        <v>17</v>
      </c>
      <c r="E1893" t="str" cm="1">
        <f t="array" ref="E1893">INDEX([1]!newIts[NEW],MATCH(indicatorsdb[[#This Row],[Column1]],[1]!newIts[OLD],0),0)</f>
        <v>DS75</v>
      </c>
      <c r="F1893">
        <v>28</v>
      </c>
      <c r="G1893" t="s">
        <v>87</v>
      </c>
      <c r="H1893" t="str" cm="1">
        <f t="array" ref="H1893">INDEX([1]!fableCountries[ALPHA3],MATCH(F1893,[1]!fableCountries[id],0),0)</f>
        <v>SWE</v>
      </c>
      <c r="I1893">
        <v>2022</v>
      </c>
      <c r="J1893">
        <v>788.51018749504794</v>
      </c>
      <c r="K1893">
        <v>10.630514446753599</v>
      </c>
      <c r="L1893">
        <v>0</v>
      </c>
      <c r="M1893">
        <v>2891.1310429889299</v>
      </c>
      <c r="N1893">
        <v>2816.1043381602699</v>
      </c>
      <c r="O1893">
        <v>83.293330363689293</v>
      </c>
      <c r="P1893">
        <v>75.393087200135099</v>
      </c>
      <c r="Q1893">
        <v>2076.9489413657002</v>
      </c>
      <c r="R1893">
        <v>0</v>
      </c>
      <c r="S1893">
        <v>0.63490688025471698</v>
      </c>
      <c r="T1893">
        <v>0.5</v>
      </c>
      <c r="U1893">
        <v>2934.0383814127999</v>
      </c>
      <c r="V1893">
        <v>1559.6410942673999</v>
      </c>
      <c r="W1893">
        <v>1880.7970139189999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1736.1158517966201</v>
      </c>
      <c r="AF1893">
        <v>299.52021972681001</v>
      </c>
      <c r="AG1893">
        <v>27389</v>
      </c>
      <c r="AH1893">
        <v>0</v>
      </c>
      <c r="AI1893">
        <v>11356.5008192689</v>
      </c>
      <c r="AJ1893">
        <v>237.289979893836</v>
      </c>
      <c r="AK1893">
        <v>41018.426870686199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1.49007130776226</v>
      </c>
      <c r="AT1893">
        <v>0.952762267560334</v>
      </c>
      <c r="AU1893" s="1">
        <v>2.06126761174792E-2</v>
      </c>
      <c r="AV1893">
        <v>0.51669636408444697</v>
      </c>
      <c r="AW1893">
        <v>0</v>
      </c>
      <c r="AX1893">
        <v>0</v>
      </c>
      <c r="AY1893">
        <v>0</v>
      </c>
      <c r="AZ1893">
        <v>2.1805384073104102</v>
      </c>
      <c r="BA1893">
        <v>1.7003857369758399</v>
      </c>
      <c r="BB1893">
        <v>0.48015267033456499</v>
      </c>
      <c r="BC1893">
        <v>3.2592548436981601</v>
      </c>
      <c r="BD1893">
        <v>0</v>
      </c>
      <c r="BE1893">
        <v>0.40524287667251602</v>
      </c>
      <c r="BF1893">
        <v>-2.3480215916849598</v>
      </c>
      <c r="BG1893">
        <v>0</v>
      </c>
      <c r="BH1893">
        <v>-1.94277871501245</v>
      </c>
      <c r="BI1893">
        <v>-0.41135487137450699</v>
      </c>
      <c r="BJ1893">
        <v>0</v>
      </c>
      <c r="BK1893">
        <v>0</v>
      </c>
      <c r="BL1893">
        <v>0</v>
      </c>
      <c r="BM1893">
        <v>1971.70812491792</v>
      </c>
      <c r="BN1893">
        <v>-17.0284922957118</v>
      </c>
      <c r="BO1893">
        <v>456.64442061111299</v>
      </c>
      <c r="BP1893">
        <v>-2.3480215916849598</v>
      </c>
      <c r="BQ1893">
        <v>0</v>
      </c>
    </row>
    <row r="1894" spans="1:69" x14ac:dyDescent="0.25">
      <c r="A1894">
        <v>19</v>
      </c>
      <c r="B1894" t="str">
        <f>IF(A1894=16,"CT",IF(A1894=20,"Shock",IF(A1894=19,"DecSoly",IF(A1894=18,"NoSoly","SolyTrade"))))</f>
        <v>DecSoly</v>
      </c>
      <c r="C1894" t="s">
        <v>16</v>
      </c>
      <c r="D1894" t="s">
        <v>15</v>
      </c>
      <c r="E1894" t="str" cm="1">
        <f t="array" ref="E1894">INDEX([1]!newIts[NEW],MATCH(indicatorsdb[[#This Row],[Column1]],[1]!newIts[OLD],0),0)</f>
        <v>DS75M</v>
      </c>
      <c r="F1894">
        <v>28</v>
      </c>
      <c r="G1894" t="s">
        <v>87</v>
      </c>
      <c r="H1894" t="str" cm="1">
        <f t="array" ref="H1894">INDEX([1]!fableCountries[ALPHA3],MATCH(F1894,[1]!fableCountries[id],0),0)</f>
        <v>SWE</v>
      </c>
      <c r="I1894">
        <v>2020</v>
      </c>
      <c r="J1894">
        <v>648.24245692436898</v>
      </c>
      <c r="K1894">
        <v>10.225965523635301</v>
      </c>
      <c r="L1894">
        <v>0</v>
      </c>
      <c r="M1894">
        <v>3068.2611122771</v>
      </c>
      <c r="N1894">
        <v>2994.0061403135301</v>
      </c>
      <c r="O1894">
        <v>94.982310368171895</v>
      </c>
      <c r="P1894">
        <v>79.340681830827606</v>
      </c>
      <c r="Q1894">
        <v>2078.1033657750299</v>
      </c>
      <c r="R1894">
        <v>0</v>
      </c>
      <c r="S1894">
        <v>0.62994928814515005</v>
      </c>
      <c r="T1894">
        <v>0.5</v>
      </c>
      <c r="U1894">
        <v>2934.0383814127999</v>
      </c>
      <c r="V1894">
        <v>1559.6410942673999</v>
      </c>
      <c r="W1894">
        <v>1880.7970139189999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1940.7738491105799</v>
      </c>
      <c r="AF1894">
        <v>352.26165668892997</v>
      </c>
      <c r="AG1894">
        <v>27389</v>
      </c>
      <c r="AH1894">
        <v>0</v>
      </c>
      <c r="AI1894">
        <v>11139.295560634901</v>
      </c>
      <c r="AJ1894">
        <v>195.07856969936799</v>
      </c>
      <c r="AK1894">
        <v>41016.409636133802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1.6789815126415799</v>
      </c>
      <c r="AT1894">
        <v>1.0734387871467601</v>
      </c>
      <c r="AU1894" s="1">
        <v>2.3230310942152499E-2</v>
      </c>
      <c r="AV1894">
        <v>0.58231241455266303</v>
      </c>
      <c r="AW1894">
        <v>0</v>
      </c>
      <c r="AX1894">
        <v>0</v>
      </c>
      <c r="AY1894">
        <v>0</v>
      </c>
      <c r="AZ1894">
        <v>2.6151579194689698</v>
      </c>
      <c r="BA1894">
        <v>2.04322190289834</v>
      </c>
      <c r="BB1894">
        <v>0.57193601657062998</v>
      </c>
      <c r="BC1894">
        <v>3.8827845607360398</v>
      </c>
      <c r="BD1894">
        <v>0</v>
      </c>
      <c r="BE1894">
        <v>0.304052513137541</v>
      </c>
      <c r="BF1894">
        <v>-1.82917117576385</v>
      </c>
      <c r="BG1894">
        <v>0</v>
      </c>
      <c r="BH1894">
        <v>-1.52511866262631</v>
      </c>
      <c r="BI1894">
        <v>-0.41135487137450699</v>
      </c>
      <c r="BJ1894">
        <v>0</v>
      </c>
      <c r="BK1894">
        <v>0</v>
      </c>
      <c r="BL1894">
        <v>0</v>
      </c>
      <c r="BM1894">
        <v>2211.4464795799499</v>
      </c>
      <c r="BN1894">
        <v>-12.312256471537401</v>
      </c>
      <c r="BO1894">
        <v>515.37423644213902</v>
      </c>
      <c r="BP1894">
        <v>-1.82917117576385</v>
      </c>
      <c r="BQ1894">
        <v>0</v>
      </c>
    </row>
    <row r="1895" spans="1:69" x14ac:dyDescent="0.25">
      <c r="A1895">
        <v>19</v>
      </c>
      <c r="B1895" t="str">
        <f>IF(A1895=16,"CT",IF(A1895=20,"Shock",IF(A1895=19,"DecSoly",IF(A1895=18,"NoSoly","SolyTrade"))))</f>
        <v>DecSoly</v>
      </c>
      <c r="C1895" t="s">
        <v>16</v>
      </c>
      <c r="D1895" t="s">
        <v>15</v>
      </c>
      <c r="E1895" t="str" cm="1">
        <f t="array" ref="E1895">INDEX([1]!newIts[NEW],MATCH(indicatorsdb[[#This Row],[Column1]],[1]!newIts[OLD],0),0)</f>
        <v>DS75M</v>
      </c>
      <c r="F1895">
        <v>28</v>
      </c>
      <c r="G1895" t="s">
        <v>87</v>
      </c>
      <c r="H1895" t="str" cm="1">
        <f t="array" ref="H1895">INDEX([1]!fableCountries[ALPHA3],MATCH(F1895,[1]!fableCountries[id],0),0)</f>
        <v>SWE</v>
      </c>
      <c r="I1895">
        <v>2022</v>
      </c>
      <c r="J1895">
        <v>788.51018749504794</v>
      </c>
      <c r="K1895">
        <v>10.630514446753599</v>
      </c>
      <c r="L1895">
        <v>0</v>
      </c>
      <c r="M1895">
        <v>2891.1310429889299</v>
      </c>
      <c r="N1895">
        <v>2816.1043381602699</v>
      </c>
      <c r="O1895">
        <v>83.293330363689293</v>
      </c>
      <c r="P1895">
        <v>75.393087200135099</v>
      </c>
      <c r="Q1895">
        <v>2076.9489413657002</v>
      </c>
      <c r="R1895">
        <v>0</v>
      </c>
      <c r="S1895">
        <v>0.63490688025471698</v>
      </c>
      <c r="T1895">
        <v>0.5</v>
      </c>
      <c r="U1895">
        <v>2934.0383814127999</v>
      </c>
      <c r="V1895">
        <v>1559.6410942673999</v>
      </c>
      <c r="W1895">
        <v>1880.7970139189999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1736.1158517966201</v>
      </c>
      <c r="AF1895">
        <v>299.52021972681001</v>
      </c>
      <c r="AG1895">
        <v>27389</v>
      </c>
      <c r="AH1895">
        <v>0</v>
      </c>
      <c r="AI1895">
        <v>11356.5008192689</v>
      </c>
      <c r="AJ1895">
        <v>237.289979893836</v>
      </c>
      <c r="AK1895">
        <v>41018.426870686199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1.49007130776226</v>
      </c>
      <c r="AT1895">
        <v>0.952762267560334</v>
      </c>
      <c r="AU1895" s="1">
        <v>2.06126761174792E-2</v>
      </c>
      <c r="AV1895">
        <v>0.51669636408444697</v>
      </c>
      <c r="AW1895">
        <v>0</v>
      </c>
      <c r="AX1895">
        <v>0</v>
      </c>
      <c r="AY1895">
        <v>0</v>
      </c>
      <c r="AZ1895">
        <v>2.1805384073104102</v>
      </c>
      <c r="BA1895">
        <v>1.7003857369758399</v>
      </c>
      <c r="BB1895">
        <v>0.48015267033456499</v>
      </c>
      <c r="BC1895">
        <v>3.2592548436981601</v>
      </c>
      <c r="BD1895">
        <v>0</v>
      </c>
      <c r="BE1895">
        <v>0.40524287667251602</v>
      </c>
      <c r="BF1895">
        <v>-2.3480215916849598</v>
      </c>
      <c r="BG1895">
        <v>0</v>
      </c>
      <c r="BH1895">
        <v>-1.94277871501245</v>
      </c>
      <c r="BI1895">
        <v>-0.41135487137450699</v>
      </c>
      <c r="BJ1895">
        <v>0</v>
      </c>
      <c r="BK1895">
        <v>0</v>
      </c>
      <c r="BL1895">
        <v>0</v>
      </c>
      <c r="BM1895">
        <v>1971.70812491792</v>
      </c>
      <c r="BN1895">
        <v>-17.0284922957118</v>
      </c>
      <c r="BO1895">
        <v>456.64442061111299</v>
      </c>
      <c r="BP1895">
        <v>-2.3480215916849598</v>
      </c>
      <c r="BQ1895">
        <v>0</v>
      </c>
    </row>
    <row r="1896" spans="1:69" x14ac:dyDescent="0.25">
      <c r="A1896">
        <v>19</v>
      </c>
      <c r="B1896" t="str">
        <f>IF(A1896=16,"CT",IF(A1896=20,"Shock",IF(A1896=19,"DecSoly",IF(A1896=18,"NoSoly","SolyTrade"))))</f>
        <v>DecSoly</v>
      </c>
      <c r="C1896" t="s">
        <v>14</v>
      </c>
      <c r="D1896" t="s">
        <v>13</v>
      </c>
      <c r="E1896" t="str" cm="1">
        <f t="array" ref="E1896">INDEX([1]!newIts[NEW],MATCH(indicatorsdb[[#This Row],[Column1]],[1]!newIts[OLD],0),0)</f>
        <v>DS75S</v>
      </c>
      <c r="F1896">
        <v>28</v>
      </c>
      <c r="G1896" t="s">
        <v>87</v>
      </c>
      <c r="H1896" t="str" cm="1">
        <f t="array" ref="H1896">INDEX([1]!fableCountries[ALPHA3],MATCH(F1896,[1]!fableCountries[id],0),0)</f>
        <v>SWE</v>
      </c>
      <c r="I1896">
        <v>2020</v>
      </c>
      <c r="J1896">
        <v>648.24245692436898</v>
      </c>
      <c r="K1896">
        <v>10.225965523635301</v>
      </c>
      <c r="L1896">
        <v>0</v>
      </c>
      <c r="M1896">
        <v>3066.2577682982401</v>
      </c>
      <c r="N1896">
        <v>2994.4538407269301</v>
      </c>
      <c r="O1896">
        <v>94.983656725548698</v>
      </c>
      <c r="P1896">
        <v>79.421032935353296</v>
      </c>
      <c r="Q1896">
        <v>2078.1033657750299</v>
      </c>
      <c r="R1896">
        <v>0</v>
      </c>
      <c r="S1896">
        <v>0.63165770496408602</v>
      </c>
      <c r="T1896">
        <v>0.5</v>
      </c>
      <c r="U1896">
        <v>2934.0383814127999</v>
      </c>
      <c r="V1896">
        <v>1559.6410942673999</v>
      </c>
      <c r="W1896">
        <v>1880.7970139189999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1863.8815513541399</v>
      </c>
      <c r="AF1896">
        <v>352.26165668892997</v>
      </c>
      <c r="AG1896">
        <v>27389</v>
      </c>
      <c r="AH1896">
        <v>0</v>
      </c>
      <c r="AI1896">
        <v>11214.1458324625</v>
      </c>
      <c r="AJ1896">
        <v>195.07856969936799</v>
      </c>
      <c r="AK1896">
        <v>41014.367610205001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1.8340784075471901</v>
      </c>
      <c r="AT1896">
        <v>1.1636198865505401</v>
      </c>
      <c r="AU1896" s="1">
        <v>2.57206622436775E-2</v>
      </c>
      <c r="AV1896">
        <v>0.64473785875298095</v>
      </c>
      <c r="AW1896">
        <v>0</v>
      </c>
      <c r="AX1896">
        <v>0</v>
      </c>
      <c r="AY1896">
        <v>0</v>
      </c>
      <c r="AZ1896">
        <v>2.6151579194689698</v>
      </c>
      <c r="BA1896">
        <v>2.04322190289834</v>
      </c>
      <c r="BB1896">
        <v>0.57193601657062998</v>
      </c>
      <c r="BC1896">
        <v>4.0378814556416502</v>
      </c>
      <c r="BD1896">
        <v>0</v>
      </c>
      <c r="BE1896">
        <v>0.304052513137541</v>
      </c>
      <c r="BF1896">
        <v>-1.97887664706207</v>
      </c>
      <c r="BG1896">
        <v>0</v>
      </c>
      <c r="BH1896">
        <v>-1.67482413392453</v>
      </c>
      <c r="BI1896">
        <v>-0.41135487137450699</v>
      </c>
      <c r="BJ1896">
        <v>0</v>
      </c>
      <c r="BK1896">
        <v>0</v>
      </c>
      <c r="BL1896">
        <v>0</v>
      </c>
      <c r="BM1896">
        <v>2211.3367148446</v>
      </c>
      <c r="BN1896">
        <v>-12.3123011517485</v>
      </c>
      <c r="BO1896">
        <v>515.35194556645604</v>
      </c>
      <c r="BP1896">
        <v>-1.97887664706207</v>
      </c>
      <c r="BQ1896">
        <v>0</v>
      </c>
    </row>
    <row r="1897" spans="1:69" x14ac:dyDescent="0.25">
      <c r="A1897">
        <v>19</v>
      </c>
      <c r="B1897" t="str">
        <f>IF(A1897=16,"CT",IF(A1897=20,"Shock",IF(A1897=19,"DecSoly",IF(A1897=18,"NoSoly","SolyTrade"))))</f>
        <v>DecSoly</v>
      </c>
      <c r="C1897" t="s">
        <v>14</v>
      </c>
      <c r="D1897" t="s">
        <v>13</v>
      </c>
      <c r="E1897" t="str" cm="1">
        <f t="array" ref="E1897">INDEX([1]!newIts[NEW],MATCH(indicatorsdb[[#This Row],[Column1]],[1]!newIts[OLD],0),0)</f>
        <v>DS75S</v>
      </c>
      <c r="F1897">
        <v>28</v>
      </c>
      <c r="G1897" t="s">
        <v>87</v>
      </c>
      <c r="H1897" t="str" cm="1">
        <f t="array" ref="H1897">INDEX([1]!fableCountries[ALPHA3],MATCH(F1897,[1]!fableCountries[id],0),0)</f>
        <v>SWE</v>
      </c>
      <c r="I1897">
        <v>2022</v>
      </c>
      <c r="J1897">
        <v>788.51018749504794</v>
      </c>
      <c r="K1897">
        <v>10.630514446753599</v>
      </c>
      <c r="L1897">
        <v>0</v>
      </c>
      <c r="M1897">
        <v>2889.1573324132501</v>
      </c>
      <c r="N1897">
        <v>2816.5423416132498</v>
      </c>
      <c r="O1897">
        <v>83.294131074461504</v>
      </c>
      <c r="P1897">
        <v>75.472169441197707</v>
      </c>
      <c r="Q1897">
        <v>2076.9489413657002</v>
      </c>
      <c r="R1897">
        <v>0</v>
      </c>
      <c r="S1897">
        <v>0.63713642762435496</v>
      </c>
      <c r="T1897">
        <v>0.5</v>
      </c>
      <c r="U1897">
        <v>2934.0383814127999</v>
      </c>
      <c r="V1897">
        <v>1559.6410942673999</v>
      </c>
      <c r="W1897">
        <v>1880.7970139189999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1636.6297018744699</v>
      </c>
      <c r="AF1897">
        <v>299.52021972681001</v>
      </c>
      <c r="AG1897">
        <v>27389</v>
      </c>
      <c r="AH1897">
        <v>0</v>
      </c>
      <c r="AI1897">
        <v>11454.1832026431</v>
      </c>
      <c r="AJ1897">
        <v>237.289979893836</v>
      </c>
      <c r="AK1897">
        <v>41016.623104138198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1.62748729374673</v>
      </c>
      <c r="AT1897">
        <v>1.0327471891775899</v>
      </c>
      <c r="AU1897" s="1">
        <v>2.28158922190334E-2</v>
      </c>
      <c r="AV1897">
        <v>0.57192421235010704</v>
      </c>
      <c r="AW1897">
        <v>0</v>
      </c>
      <c r="AX1897">
        <v>0</v>
      </c>
      <c r="AY1897">
        <v>0</v>
      </c>
      <c r="AZ1897">
        <v>2.1805384073104102</v>
      </c>
      <c r="BA1897">
        <v>1.7003857369758399</v>
      </c>
      <c r="BB1897">
        <v>0.48015267033456499</v>
      </c>
      <c r="BC1897">
        <v>3.3966708296826398</v>
      </c>
      <c r="BD1897">
        <v>0</v>
      </c>
      <c r="BE1897">
        <v>0.40524287667251602</v>
      </c>
      <c r="BF1897">
        <v>-2.5433927891901398</v>
      </c>
      <c r="BG1897">
        <v>0</v>
      </c>
      <c r="BH1897">
        <v>-2.13814991251762</v>
      </c>
      <c r="BI1897">
        <v>-0.41135487137450699</v>
      </c>
      <c r="BJ1897">
        <v>0</v>
      </c>
      <c r="BK1897">
        <v>0</v>
      </c>
      <c r="BL1897">
        <v>0</v>
      </c>
      <c r="BM1897">
        <v>1971.5951573381701</v>
      </c>
      <c r="BN1897">
        <v>-17.0285389805031</v>
      </c>
      <c r="BO1897">
        <v>456.62147173361802</v>
      </c>
      <c r="BP1897">
        <v>-2.5433927891901398</v>
      </c>
      <c r="BQ1897">
        <v>0</v>
      </c>
    </row>
    <row r="1898" spans="1:69" x14ac:dyDescent="0.25">
      <c r="A1898">
        <v>19</v>
      </c>
      <c r="B1898" t="str">
        <f>IF(A1898=16,"CT",IF(A1898=20,"Shock",IF(A1898=19,"DecSoly",IF(A1898=18,"NoSoly","SolyTrade"))))</f>
        <v>DecSoly</v>
      </c>
      <c r="C1898" t="s">
        <v>12</v>
      </c>
      <c r="D1898" t="s">
        <v>11</v>
      </c>
      <c r="E1898" t="str" cm="1">
        <f t="array" ref="E1898">INDEX([1]!newIts[NEW],MATCH(indicatorsdb[[#This Row],[Column1]],[1]!newIts[OLD],0),0)</f>
        <v>DS100</v>
      </c>
      <c r="F1898">
        <v>28</v>
      </c>
      <c r="G1898" t="s">
        <v>87</v>
      </c>
      <c r="H1898" t="str" cm="1">
        <f t="array" ref="H1898">INDEX([1]!fableCountries[ALPHA3],MATCH(F1898,[1]!fableCountries[id],0),0)</f>
        <v>SWE</v>
      </c>
      <c r="I1898">
        <v>2020</v>
      </c>
      <c r="J1898">
        <v>648.24245692436898</v>
      </c>
      <c r="K1898">
        <v>10.225965523635301</v>
      </c>
      <c r="L1898">
        <v>0</v>
      </c>
      <c r="M1898">
        <v>3068.2611122771</v>
      </c>
      <c r="N1898">
        <v>2994.00885015433</v>
      </c>
      <c r="O1898">
        <v>94.982150112599598</v>
      </c>
      <c r="P1898">
        <v>79.340501543308704</v>
      </c>
      <c r="Q1898">
        <v>2078.1033657750299</v>
      </c>
      <c r="R1898">
        <v>0</v>
      </c>
      <c r="S1898">
        <v>0.63148932100771404</v>
      </c>
      <c r="T1898">
        <v>0.5</v>
      </c>
      <c r="U1898">
        <v>2934.0383814127999</v>
      </c>
      <c r="V1898">
        <v>1559.6410942673999</v>
      </c>
      <c r="W1898">
        <v>1880.7970139189999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1899.1446978071799</v>
      </c>
      <c r="AF1898">
        <v>326.41788387405302</v>
      </c>
      <c r="AG1898">
        <v>27389</v>
      </c>
      <c r="AH1898">
        <v>0</v>
      </c>
      <c r="AI1898">
        <v>11206.7684847532</v>
      </c>
      <c r="AJ1898">
        <v>195.07856969936799</v>
      </c>
      <c r="AK1898">
        <v>41016.409636133802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1.69367876275559</v>
      </c>
      <c r="AT1898">
        <v>1.0843662963988701</v>
      </c>
      <c r="AU1898" s="1">
        <v>2.3374928734929801E-2</v>
      </c>
      <c r="AV1898">
        <v>0.58593753762179102</v>
      </c>
      <c r="AW1898">
        <v>0</v>
      </c>
      <c r="AX1898">
        <v>0</v>
      </c>
      <c r="AY1898">
        <v>0</v>
      </c>
      <c r="AZ1898">
        <v>2.47888409265409</v>
      </c>
      <c r="BA1898">
        <v>1.9341825678892099</v>
      </c>
      <c r="BB1898">
        <v>0.54470152476488498</v>
      </c>
      <c r="BC1898">
        <v>3.76120798403517</v>
      </c>
      <c r="BD1898">
        <v>0</v>
      </c>
      <c r="BE1898">
        <v>0.304052513137541</v>
      </c>
      <c r="BF1898">
        <v>-1.96412146596792</v>
      </c>
      <c r="BG1898">
        <v>0</v>
      </c>
      <c r="BH1898">
        <v>-1.66006895283038</v>
      </c>
      <c r="BI1898">
        <v>-0.41135487137450699</v>
      </c>
      <c r="BJ1898">
        <v>0</v>
      </c>
      <c r="BK1898">
        <v>0</v>
      </c>
      <c r="BL1898">
        <v>0</v>
      </c>
      <c r="BM1898">
        <v>2238.2006276867901</v>
      </c>
      <c r="BN1898">
        <v>-13.3520297210107</v>
      </c>
      <c r="BO1898">
        <v>523.56985179065998</v>
      </c>
      <c r="BP1898">
        <v>-1.96412146596792</v>
      </c>
      <c r="BQ1898">
        <v>0</v>
      </c>
    </row>
    <row r="1899" spans="1:69" x14ac:dyDescent="0.25">
      <c r="A1899">
        <v>19</v>
      </c>
      <c r="B1899" t="str">
        <f>IF(A1899=16,"CT",IF(A1899=20,"Shock",IF(A1899=19,"DecSoly",IF(A1899=18,"NoSoly","SolyTrade"))))</f>
        <v>DecSoly</v>
      </c>
      <c r="C1899" t="s">
        <v>12</v>
      </c>
      <c r="D1899" t="s">
        <v>11</v>
      </c>
      <c r="E1899" t="str" cm="1">
        <f t="array" ref="E1899">INDEX([1]!newIts[NEW],MATCH(indicatorsdb[[#This Row],[Column1]],[1]!newIts[OLD],0),0)</f>
        <v>DS100</v>
      </c>
      <c r="F1899">
        <v>28</v>
      </c>
      <c r="G1899" t="s">
        <v>87</v>
      </c>
      <c r="H1899" t="str" cm="1">
        <f t="array" ref="H1899">INDEX([1]!fableCountries[ALPHA3],MATCH(F1899,[1]!fableCountries[id],0),0)</f>
        <v>SWE</v>
      </c>
      <c r="I1899">
        <v>2022</v>
      </c>
      <c r="J1899">
        <v>788.51018749504794</v>
      </c>
      <c r="K1899">
        <v>10.630514446753599</v>
      </c>
      <c r="L1899">
        <v>0</v>
      </c>
      <c r="M1899">
        <v>2891.1310429889299</v>
      </c>
      <c r="N1899">
        <v>2816.10379419934</v>
      </c>
      <c r="O1899">
        <v>83.292959141464905</v>
      </c>
      <c r="P1899">
        <v>75.392669575132601</v>
      </c>
      <c r="Q1899">
        <v>2076.9489413657002</v>
      </c>
      <c r="R1899">
        <v>0</v>
      </c>
      <c r="S1899">
        <v>0.63636331039480198</v>
      </c>
      <c r="T1899">
        <v>0.5</v>
      </c>
      <c r="U1899">
        <v>2934.0383814127999</v>
      </c>
      <c r="V1899">
        <v>1559.6410942673999</v>
      </c>
      <c r="W1899">
        <v>1880.7970139189999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1698.7950600317699</v>
      </c>
      <c r="AF1899">
        <v>273.03094437272898</v>
      </c>
      <c r="AG1899">
        <v>27389</v>
      </c>
      <c r="AH1899">
        <v>0</v>
      </c>
      <c r="AI1899">
        <v>11420.310886387901</v>
      </c>
      <c r="AJ1899">
        <v>237.289979893836</v>
      </c>
      <c r="AK1899">
        <v>41018.426870686199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1.5153061629003</v>
      </c>
      <c r="AT1899">
        <v>0.97062553539133201</v>
      </c>
      <c r="AU1899">
        <v>2.089547080408E-2</v>
      </c>
      <c r="AV1899">
        <v>0.52378515670488401</v>
      </c>
      <c r="AW1899">
        <v>0</v>
      </c>
      <c r="AX1899">
        <v>0</v>
      </c>
      <c r="AY1899">
        <v>0</v>
      </c>
      <c r="AZ1899">
        <v>2.04209670571491</v>
      </c>
      <c r="BA1899">
        <v>1.5895326467937001</v>
      </c>
      <c r="BB1899">
        <v>0.45256405892120199</v>
      </c>
      <c r="BC1899">
        <v>3.1460479972406898</v>
      </c>
      <c r="BD1899">
        <v>0</v>
      </c>
      <c r="BE1899">
        <v>0.40524287667251602</v>
      </c>
      <c r="BF1899">
        <v>-2.4756459267522302</v>
      </c>
      <c r="BG1899">
        <v>0</v>
      </c>
      <c r="BH1899">
        <v>-2.0704030500797201</v>
      </c>
      <c r="BI1899">
        <v>-0.41135487137450699</v>
      </c>
      <c r="BJ1899">
        <v>0</v>
      </c>
      <c r="BK1899">
        <v>0</v>
      </c>
      <c r="BL1899">
        <v>0</v>
      </c>
      <c r="BM1899">
        <v>2011.2237908050399</v>
      </c>
      <c r="BN1899">
        <v>-18.119411646134399</v>
      </c>
      <c r="BO1899">
        <v>468.50799188650001</v>
      </c>
      <c r="BP1899">
        <v>-2.4756459267522302</v>
      </c>
      <c r="BQ1899">
        <v>0</v>
      </c>
    </row>
    <row r="1900" spans="1:69" x14ac:dyDescent="0.25">
      <c r="A1900">
        <v>19</v>
      </c>
      <c r="B1900" t="str">
        <f>IF(A1900=16,"CT",IF(A1900=20,"Shock",IF(A1900=19,"DecSoly",IF(A1900=18,"NoSoly","SolyTrade"))))</f>
        <v>DecSoly</v>
      </c>
      <c r="C1900" t="s">
        <v>10</v>
      </c>
      <c r="D1900" t="s">
        <v>9</v>
      </c>
      <c r="E1900" t="str" cm="1">
        <f t="array" ref="E1900">INDEX([1]!newIts[NEW],MATCH(indicatorsdb[[#This Row],[Column1]],[1]!newIts[OLD],0),0)</f>
        <v>DS100M</v>
      </c>
      <c r="F1900">
        <v>28</v>
      </c>
      <c r="G1900" t="s">
        <v>87</v>
      </c>
      <c r="H1900" t="str" cm="1">
        <f t="array" ref="H1900">INDEX([1]!fableCountries[ALPHA3],MATCH(F1900,[1]!fableCountries[id],0),0)</f>
        <v>SWE</v>
      </c>
      <c r="I1900">
        <v>2020</v>
      </c>
      <c r="J1900">
        <v>648.24245692436898</v>
      </c>
      <c r="K1900">
        <v>10.225965523635301</v>
      </c>
      <c r="L1900">
        <v>0</v>
      </c>
      <c r="M1900">
        <v>3068.2611122771</v>
      </c>
      <c r="N1900">
        <v>2994.00885015433</v>
      </c>
      <c r="O1900">
        <v>94.982150112599598</v>
      </c>
      <c r="P1900">
        <v>79.340501543308704</v>
      </c>
      <c r="Q1900">
        <v>2078.1033657750299</v>
      </c>
      <c r="R1900">
        <v>0</v>
      </c>
      <c r="S1900">
        <v>0.63148932100771404</v>
      </c>
      <c r="T1900">
        <v>0.5</v>
      </c>
      <c r="U1900">
        <v>2934.0383814127999</v>
      </c>
      <c r="V1900">
        <v>1559.6410942673999</v>
      </c>
      <c r="W1900">
        <v>1880.7970139189999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1899.1446978071799</v>
      </c>
      <c r="AF1900">
        <v>326.41788387405302</v>
      </c>
      <c r="AG1900">
        <v>27389</v>
      </c>
      <c r="AH1900">
        <v>0</v>
      </c>
      <c r="AI1900">
        <v>11206.7684847532</v>
      </c>
      <c r="AJ1900">
        <v>195.07856969936799</v>
      </c>
      <c r="AK1900">
        <v>41016.409636133802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1.69367876275559</v>
      </c>
      <c r="AT1900">
        <v>1.0843662963988701</v>
      </c>
      <c r="AU1900" s="1">
        <v>2.3374928734929801E-2</v>
      </c>
      <c r="AV1900">
        <v>0.58593753762179102</v>
      </c>
      <c r="AW1900">
        <v>0</v>
      </c>
      <c r="AX1900">
        <v>0</v>
      </c>
      <c r="AY1900">
        <v>0</v>
      </c>
      <c r="AZ1900">
        <v>2.47888409265409</v>
      </c>
      <c r="BA1900">
        <v>1.9341825678892099</v>
      </c>
      <c r="BB1900">
        <v>0.54470152476488498</v>
      </c>
      <c r="BC1900">
        <v>3.76120798403517</v>
      </c>
      <c r="BD1900">
        <v>0</v>
      </c>
      <c r="BE1900">
        <v>0.304052513137541</v>
      </c>
      <c r="BF1900">
        <v>-1.96412146596792</v>
      </c>
      <c r="BG1900">
        <v>0</v>
      </c>
      <c r="BH1900">
        <v>-1.66006895283038</v>
      </c>
      <c r="BI1900">
        <v>-0.41135487137450699</v>
      </c>
      <c r="BJ1900">
        <v>0</v>
      </c>
      <c r="BK1900">
        <v>0</v>
      </c>
      <c r="BL1900">
        <v>0</v>
      </c>
      <c r="BM1900">
        <v>2238.2006276867901</v>
      </c>
      <c r="BN1900">
        <v>-13.3520297210107</v>
      </c>
      <c r="BO1900">
        <v>523.56985179065998</v>
      </c>
      <c r="BP1900">
        <v>-1.96412146596792</v>
      </c>
      <c r="BQ1900">
        <v>0</v>
      </c>
    </row>
    <row r="1901" spans="1:69" x14ac:dyDescent="0.25">
      <c r="A1901">
        <v>19</v>
      </c>
      <c r="B1901" t="str">
        <f>IF(A1901=16,"CT",IF(A1901=20,"Shock",IF(A1901=19,"DecSoly",IF(A1901=18,"NoSoly","SolyTrade"))))</f>
        <v>DecSoly</v>
      </c>
      <c r="C1901" t="s">
        <v>10</v>
      </c>
      <c r="D1901" t="s">
        <v>9</v>
      </c>
      <c r="E1901" t="str" cm="1">
        <f t="array" ref="E1901">INDEX([1]!newIts[NEW],MATCH(indicatorsdb[[#This Row],[Column1]],[1]!newIts[OLD],0),0)</f>
        <v>DS100M</v>
      </c>
      <c r="F1901">
        <v>28</v>
      </c>
      <c r="G1901" t="s">
        <v>87</v>
      </c>
      <c r="H1901" t="str" cm="1">
        <f t="array" ref="H1901">INDEX([1]!fableCountries[ALPHA3],MATCH(F1901,[1]!fableCountries[id],0),0)</f>
        <v>SWE</v>
      </c>
      <c r="I1901">
        <v>2022</v>
      </c>
      <c r="J1901">
        <v>788.51018749504794</v>
      </c>
      <c r="K1901">
        <v>10.630514446753599</v>
      </c>
      <c r="L1901">
        <v>0</v>
      </c>
      <c r="M1901">
        <v>2891.1310429889299</v>
      </c>
      <c r="N1901">
        <v>2816.10379419934</v>
      </c>
      <c r="O1901">
        <v>83.292959141464905</v>
      </c>
      <c r="P1901">
        <v>75.392669575132601</v>
      </c>
      <c r="Q1901">
        <v>2076.9489413657002</v>
      </c>
      <c r="R1901">
        <v>0</v>
      </c>
      <c r="S1901">
        <v>0.63636331039480198</v>
      </c>
      <c r="T1901">
        <v>0.5</v>
      </c>
      <c r="U1901">
        <v>2934.0383814127999</v>
      </c>
      <c r="V1901">
        <v>1559.6410942673999</v>
      </c>
      <c r="W1901">
        <v>1880.7970139189999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1698.7950600317699</v>
      </c>
      <c r="AF1901">
        <v>273.03094437272898</v>
      </c>
      <c r="AG1901">
        <v>27389</v>
      </c>
      <c r="AH1901">
        <v>0</v>
      </c>
      <c r="AI1901">
        <v>11420.310886387901</v>
      </c>
      <c r="AJ1901">
        <v>237.289979893836</v>
      </c>
      <c r="AK1901">
        <v>41018.426870686199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1.5153061629003</v>
      </c>
      <c r="AT1901">
        <v>0.97062553539133201</v>
      </c>
      <c r="AU1901">
        <v>2.089547080408E-2</v>
      </c>
      <c r="AV1901">
        <v>0.52378515670488401</v>
      </c>
      <c r="AW1901">
        <v>0</v>
      </c>
      <c r="AX1901">
        <v>0</v>
      </c>
      <c r="AY1901">
        <v>0</v>
      </c>
      <c r="AZ1901">
        <v>2.04209670571491</v>
      </c>
      <c r="BA1901">
        <v>1.5895326467937001</v>
      </c>
      <c r="BB1901">
        <v>0.45256405892120199</v>
      </c>
      <c r="BC1901">
        <v>3.1460479972406898</v>
      </c>
      <c r="BD1901">
        <v>0</v>
      </c>
      <c r="BE1901">
        <v>0.40524287667251602</v>
      </c>
      <c r="BF1901">
        <v>-2.4756459267522302</v>
      </c>
      <c r="BG1901">
        <v>0</v>
      </c>
      <c r="BH1901">
        <v>-2.0704030500797201</v>
      </c>
      <c r="BI1901">
        <v>-0.41135487137450699</v>
      </c>
      <c r="BJ1901">
        <v>0</v>
      </c>
      <c r="BK1901">
        <v>0</v>
      </c>
      <c r="BL1901">
        <v>0</v>
      </c>
      <c r="BM1901">
        <v>2011.2237908050399</v>
      </c>
      <c r="BN1901">
        <v>-18.119411646134399</v>
      </c>
      <c r="BO1901">
        <v>468.50799188650001</v>
      </c>
      <c r="BP1901">
        <v>-2.4756459267522302</v>
      </c>
      <c r="BQ1901">
        <v>0</v>
      </c>
    </row>
    <row r="1902" spans="1:69" x14ac:dyDescent="0.25">
      <c r="A1902">
        <v>19</v>
      </c>
      <c r="B1902" t="str">
        <f>IF(A1902=16,"CT",IF(A1902=20,"Shock",IF(A1902=19,"DecSoly",IF(A1902=18,"NoSoly","SolyTrade"))))</f>
        <v>DecSoly</v>
      </c>
      <c r="C1902" t="s">
        <v>8</v>
      </c>
      <c r="D1902" t="s">
        <v>7</v>
      </c>
      <c r="E1902" t="str" cm="1">
        <f t="array" ref="E1902">INDEX([1]!newIts[NEW],MATCH(indicatorsdb[[#This Row],[Column1]],[1]!newIts[OLD],0),0)</f>
        <v>DS100S</v>
      </c>
      <c r="F1902">
        <v>28</v>
      </c>
      <c r="G1902" t="s">
        <v>87</v>
      </c>
      <c r="H1902" t="str" cm="1">
        <f t="array" ref="H1902">INDEX([1]!fableCountries[ALPHA3],MATCH(F1902,[1]!fableCountries[id],0),0)</f>
        <v>SWE</v>
      </c>
      <c r="I1902">
        <v>2020</v>
      </c>
      <c r="J1902">
        <v>648.24245692436898</v>
      </c>
      <c r="K1902">
        <v>10.225965523635301</v>
      </c>
      <c r="L1902">
        <v>0</v>
      </c>
      <c r="M1902">
        <v>3066.2577682982401</v>
      </c>
      <c r="N1902">
        <v>2994.4565505795899</v>
      </c>
      <c r="O1902">
        <v>94.983496469976401</v>
      </c>
      <c r="P1902">
        <v>79.420852647834494</v>
      </c>
      <c r="Q1902">
        <v>2078.1033657750299</v>
      </c>
      <c r="R1902">
        <v>0</v>
      </c>
      <c r="S1902">
        <v>0.63330331058018696</v>
      </c>
      <c r="T1902">
        <v>0.5</v>
      </c>
      <c r="U1902">
        <v>2934.0383814127999</v>
      </c>
      <c r="V1902">
        <v>1559.6410942673999</v>
      </c>
      <c r="W1902">
        <v>1880.7970139189999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1817.6269777227401</v>
      </c>
      <c r="AF1902">
        <v>326.41788387405302</v>
      </c>
      <c r="AG1902">
        <v>27389</v>
      </c>
      <c r="AH1902">
        <v>0</v>
      </c>
      <c r="AI1902">
        <v>11286.244178908801</v>
      </c>
      <c r="AJ1902">
        <v>195.07856969936799</v>
      </c>
      <c r="AK1902">
        <v>41014.367610205001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1.8497676375307801</v>
      </c>
      <c r="AT1902">
        <v>1.1751204897557199</v>
      </c>
      <c r="AU1902" s="1">
        <v>2.5881349670652299E-2</v>
      </c>
      <c r="AV1902">
        <v>0.64876579810441704</v>
      </c>
      <c r="AW1902">
        <v>0</v>
      </c>
      <c r="AX1902">
        <v>0</v>
      </c>
      <c r="AY1902">
        <v>0</v>
      </c>
      <c r="AZ1902">
        <v>2.47888409265409</v>
      </c>
      <c r="BA1902">
        <v>1.9341825678892099</v>
      </c>
      <c r="BB1902">
        <v>0.54470152476488498</v>
      </c>
      <c r="BC1902">
        <v>3.9172968588103698</v>
      </c>
      <c r="BD1902">
        <v>0</v>
      </c>
      <c r="BE1902">
        <v>0.304052513137541</v>
      </c>
      <c r="BF1902">
        <v>-2.1230780864290999</v>
      </c>
      <c r="BG1902">
        <v>0</v>
      </c>
      <c r="BH1902">
        <v>-1.8190255732915599</v>
      </c>
      <c r="BI1902">
        <v>-0.41135487137450699</v>
      </c>
      <c r="BJ1902">
        <v>0</v>
      </c>
      <c r="BK1902">
        <v>0</v>
      </c>
      <c r="BL1902">
        <v>0</v>
      </c>
      <c r="BM1902">
        <v>2238.0908629708501</v>
      </c>
      <c r="BN1902">
        <v>-13.352074401221801</v>
      </c>
      <c r="BO1902">
        <v>523.54756091883303</v>
      </c>
      <c r="BP1902">
        <v>-2.1230780864290999</v>
      </c>
      <c r="BQ1902">
        <v>0</v>
      </c>
    </row>
    <row r="1903" spans="1:69" x14ac:dyDescent="0.25">
      <c r="A1903">
        <v>19</v>
      </c>
      <c r="B1903" t="str">
        <f>IF(A1903=16,"CT",IF(A1903=20,"Shock",IF(A1903=19,"DecSoly",IF(A1903=18,"NoSoly","SolyTrade"))))</f>
        <v>DecSoly</v>
      </c>
      <c r="C1903" t="s">
        <v>8</v>
      </c>
      <c r="D1903" t="s">
        <v>7</v>
      </c>
      <c r="E1903" t="str" cm="1">
        <f t="array" ref="E1903">INDEX([1]!newIts[NEW],MATCH(indicatorsdb[[#This Row],[Column1]],[1]!newIts[OLD],0),0)</f>
        <v>DS100S</v>
      </c>
      <c r="F1903">
        <v>28</v>
      </c>
      <c r="G1903" t="s">
        <v>87</v>
      </c>
      <c r="H1903" t="str" cm="1">
        <f t="array" ref="H1903">INDEX([1]!fableCountries[ALPHA3],MATCH(F1903,[1]!fableCountries[id],0),0)</f>
        <v>SWE</v>
      </c>
      <c r="I1903">
        <v>2022</v>
      </c>
      <c r="J1903">
        <v>788.51018749504794</v>
      </c>
      <c r="K1903">
        <v>10.630514446753599</v>
      </c>
      <c r="L1903">
        <v>0</v>
      </c>
      <c r="M1903">
        <v>2889.1573324132501</v>
      </c>
      <c r="N1903">
        <v>2816.5417976683402</v>
      </c>
      <c r="O1903">
        <v>83.293759852237002</v>
      </c>
      <c r="P1903">
        <v>75.471751816195095</v>
      </c>
      <c r="Q1903">
        <v>2076.9489413657002</v>
      </c>
      <c r="R1903">
        <v>0</v>
      </c>
      <c r="S1903">
        <v>0.63868750418909503</v>
      </c>
      <c r="T1903">
        <v>0.5</v>
      </c>
      <c r="U1903">
        <v>2934.0383814127999</v>
      </c>
      <c r="V1903">
        <v>1559.6410942673999</v>
      </c>
      <c r="W1903">
        <v>1880.7970139189999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1595.1621992283201</v>
      </c>
      <c r="AF1903">
        <v>273.03094437272898</v>
      </c>
      <c r="AG1903">
        <v>27389</v>
      </c>
      <c r="AH1903">
        <v>0</v>
      </c>
      <c r="AI1903">
        <v>11522.1399806433</v>
      </c>
      <c r="AJ1903">
        <v>237.289979893836</v>
      </c>
      <c r="AK1903">
        <v>41016.623104138198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1.6546618775969399</v>
      </c>
      <c r="AT1903">
        <v>1.05173109143911</v>
      </c>
      <c r="AU1903" s="1">
        <v>2.3130109650970902E-2</v>
      </c>
      <c r="AV1903">
        <v>0.57980067650685896</v>
      </c>
      <c r="AW1903">
        <v>0</v>
      </c>
      <c r="AX1903">
        <v>0</v>
      </c>
      <c r="AY1903">
        <v>0</v>
      </c>
      <c r="AZ1903">
        <v>2.04209670571491</v>
      </c>
      <c r="BA1903">
        <v>1.5895326467937001</v>
      </c>
      <c r="BB1903">
        <v>0.45256405892120199</v>
      </c>
      <c r="BC1903">
        <v>3.2854037119373398</v>
      </c>
      <c r="BD1903">
        <v>0</v>
      </c>
      <c r="BE1903">
        <v>0.40524287667251602</v>
      </c>
      <c r="BF1903">
        <v>-2.6793108190118202</v>
      </c>
      <c r="BG1903">
        <v>0</v>
      </c>
      <c r="BH1903">
        <v>-2.2740679423393</v>
      </c>
      <c r="BI1903">
        <v>-0.41135487137450699</v>
      </c>
      <c r="BJ1903">
        <v>0</v>
      </c>
      <c r="BK1903">
        <v>0</v>
      </c>
      <c r="BL1903">
        <v>0</v>
      </c>
      <c r="BM1903">
        <v>2011.1108233119</v>
      </c>
      <c r="BN1903">
        <v>-18.119458330925799</v>
      </c>
      <c r="BO1903">
        <v>468.48504302621399</v>
      </c>
      <c r="BP1903">
        <v>-2.6793108190118202</v>
      </c>
      <c r="BQ1903">
        <v>0</v>
      </c>
    </row>
    <row r="1904" spans="1:69" x14ac:dyDescent="0.25">
      <c r="A1904">
        <v>19</v>
      </c>
      <c r="B1904" t="str">
        <f>IF(A1904=16,"CT",IF(A1904=20,"Shock",IF(A1904=19,"DecSoly",IF(A1904=18,"NoSoly","SolyTrade"))))</f>
        <v>DecSoly</v>
      </c>
      <c r="C1904" t="s">
        <v>30</v>
      </c>
      <c r="D1904" t="s">
        <v>29</v>
      </c>
      <c r="E1904" t="str" cm="1">
        <f t="array" ref="E1904">INDEX([1]!newIts[NEW],MATCH(indicatorsdb[[#This Row],[Column1]],[1]!newIts[OLD],0),0)</f>
        <v>DS25</v>
      </c>
      <c r="F1904">
        <v>19</v>
      </c>
      <c r="G1904" t="s">
        <v>86</v>
      </c>
      <c r="H1904" t="str" cm="1">
        <f t="array" ref="H1904">INDEX([1]!fableCountries[ALPHA3],MATCH(F1904,[1]!fableCountries[id],0),0)</f>
        <v>USA</v>
      </c>
      <c r="I1904">
        <v>2020</v>
      </c>
      <c r="J1904">
        <v>18158.951468810599</v>
      </c>
      <c r="K1904">
        <v>331.95593819036901</v>
      </c>
      <c r="L1904">
        <v>0</v>
      </c>
      <c r="M1904">
        <v>2803.3065822920198</v>
      </c>
      <c r="N1904">
        <v>2802.9034978547802</v>
      </c>
      <c r="O1904">
        <v>139.45021842155899</v>
      </c>
      <c r="P1904">
        <v>88.914285210692398</v>
      </c>
      <c r="Q1904">
        <v>2081.69018576799</v>
      </c>
      <c r="R1904">
        <v>0</v>
      </c>
      <c r="S1904">
        <v>0.433216207525011</v>
      </c>
      <c r="T1904">
        <v>0.5</v>
      </c>
      <c r="U1904">
        <v>45791.9110483638</v>
      </c>
      <c r="V1904">
        <v>45504.562646645798</v>
      </c>
      <c r="W1904">
        <v>30089.894089224501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158746.470335044</v>
      </c>
      <c r="AF1904">
        <v>271306.16083865101</v>
      </c>
      <c r="AG1904">
        <v>300195</v>
      </c>
      <c r="AH1904">
        <v>285</v>
      </c>
      <c r="AI1904">
        <v>168837.306083793</v>
      </c>
      <c r="AJ1904">
        <v>16822.062742512899</v>
      </c>
      <c r="AK1904">
        <v>916192</v>
      </c>
      <c r="AL1904">
        <v>0</v>
      </c>
      <c r="AM1904">
        <v>285</v>
      </c>
      <c r="AN1904">
        <v>285</v>
      </c>
      <c r="AO1904">
        <v>0</v>
      </c>
      <c r="AP1904">
        <v>0</v>
      </c>
      <c r="AQ1904">
        <v>0</v>
      </c>
      <c r="AR1904">
        <v>0</v>
      </c>
      <c r="AS1904">
        <v>129.00817781785199</v>
      </c>
      <c r="AT1904">
        <v>85.793318379537496</v>
      </c>
      <c r="AU1904">
        <v>11.851951154562601</v>
      </c>
      <c r="AV1904">
        <v>31.362908283751999</v>
      </c>
      <c r="AW1904">
        <v>0</v>
      </c>
      <c r="AX1904">
        <v>0</v>
      </c>
      <c r="AY1904">
        <v>0</v>
      </c>
      <c r="AZ1904">
        <v>240.618164131035</v>
      </c>
      <c r="BA1904">
        <v>166.41516574577099</v>
      </c>
      <c r="BB1904">
        <v>74.202998385264095</v>
      </c>
      <c r="BC1904">
        <v>290.11283109568501</v>
      </c>
      <c r="BD1904">
        <v>0</v>
      </c>
      <c r="BE1904">
        <v>121.269214856687</v>
      </c>
      <c r="BF1904">
        <v>-9.52407653747869</v>
      </c>
      <c r="BG1904">
        <v>0</v>
      </c>
      <c r="BH1904">
        <v>111.745138319208</v>
      </c>
      <c r="BI1904">
        <v>-79.513510853201495</v>
      </c>
      <c r="BJ1904">
        <v>0</v>
      </c>
      <c r="BK1904">
        <v>0</v>
      </c>
      <c r="BL1904">
        <v>0</v>
      </c>
      <c r="BM1904">
        <v>561043.14345489396</v>
      </c>
      <c r="BN1904">
        <v>66368.587580315798</v>
      </c>
      <c r="BO1904">
        <v>121028.53813501001</v>
      </c>
      <c r="BP1904">
        <v>-8.2342936474786903</v>
      </c>
      <c r="BQ1904">
        <v>-1.2897828899999999</v>
      </c>
    </row>
    <row r="1905" spans="1:69" x14ac:dyDescent="0.25">
      <c r="A1905">
        <v>19</v>
      </c>
      <c r="B1905" t="str">
        <f>IF(A1905=16,"CT",IF(A1905=20,"Shock",IF(A1905=19,"DecSoly",IF(A1905=18,"NoSoly","SolyTrade"))))</f>
        <v>DecSoly</v>
      </c>
      <c r="C1905" t="s">
        <v>30</v>
      </c>
      <c r="D1905" t="s">
        <v>29</v>
      </c>
      <c r="E1905" t="str" cm="1">
        <f t="array" ref="E1905">INDEX([1]!newIts[NEW],MATCH(indicatorsdb[[#This Row],[Column1]],[1]!newIts[OLD],0),0)</f>
        <v>DS25</v>
      </c>
      <c r="F1905">
        <v>19</v>
      </c>
      <c r="G1905" t="s">
        <v>86</v>
      </c>
      <c r="H1905" t="str" cm="1">
        <f t="array" ref="H1905">INDEX([1]!fableCountries[ALPHA3],MATCH(F1905,[1]!fableCountries[id],0),0)</f>
        <v>USA</v>
      </c>
      <c r="I1905">
        <v>2022</v>
      </c>
      <c r="J1905">
        <v>20308.147341231201</v>
      </c>
      <c r="K1905">
        <v>344.40579657861798</v>
      </c>
      <c r="L1905">
        <v>0</v>
      </c>
      <c r="M1905">
        <v>2803.3065822920198</v>
      </c>
      <c r="N1905">
        <v>2802.9060215976201</v>
      </c>
      <c r="O1905">
        <v>139.45018558664</v>
      </c>
      <c r="P1905">
        <v>88.914280017784705</v>
      </c>
      <c r="Q1905">
        <v>2078.1373610655501</v>
      </c>
      <c r="R1905">
        <v>0</v>
      </c>
      <c r="S1905">
        <v>0.42746491950162502</v>
      </c>
      <c r="T1905">
        <v>0.5</v>
      </c>
      <c r="U1905">
        <v>45791.9110483638</v>
      </c>
      <c r="V1905">
        <v>45504.562646645798</v>
      </c>
      <c r="W1905">
        <v>30089.894089224501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155644.70431259699</v>
      </c>
      <c r="AF1905">
        <v>281503.42626762798</v>
      </c>
      <c r="AG1905">
        <v>300195</v>
      </c>
      <c r="AH1905">
        <v>1140</v>
      </c>
      <c r="AI1905">
        <v>158177.72472303899</v>
      </c>
      <c r="AJ1905">
        <v>19531.144696735701</v>
      </c>
      <c r="AK1905">
        <v>916192</v>
      </c>
      <c r="AL1905">
        <v>0</v>
      </c>
      <c r="AM1905">
        <v>855</v>
      </c>
      <c r="AN1905">
        <v>855</v>
      </c>
      <c r="AO1905">
        <v>0</v>
      </c>
      <c r="AP1905">
        <v>0</v>
      </c>
      <c r="AQ1905">
        <v>0</v>
      </c>
      <c r="AR1905">
        <v>0</v>
      </c>
      <c r="AS1905">
        <v>126.80093379749199</v>
      </c>
      <c r="AT1905">
        <v>84.297928668720701</v>
      </c>
      <c r="AU1905">
        <v>12.6348289628454</v>
      </c>
      <c r="AV1905">
        <v>29.868176165925899</v>
      </c>
      <c r="AW1905">
        <v>0</v>
      </c>
      <c r="AX1905">
        <v>0</v>
      </c>
      <c r="AY1905">
        <v>0</v>
      </c>
      <c r="AZ1905">
        <v>247.84572550252099</v>
      </c>
      <c r="BA1905">
        <v>171.19112634648201</v>
      </c>
      <c r="BB1905">
        <v>76.654599156038799</v>
      </c>
      <c r="BC1905">
        <v>288.39638322477498</v>
      </c>
      <c r="BD1905">
        <v>0</v>
      </c>
      <c r="BE1905">
        <v>108.741118805227</v>
      </c>
      <c r="BF1905">
        <v>-13.3934252074787</v>
      </c>
      <c r="BG1905">
        <v>0</v>
      </c>
      <c r="BH1905">
        <v>95.347693597748005</v>
      </c>
      <c r="BI1905">
        <v>-86.250276075237693</v>
      </c>
      <c r="BJ1905">
        <v>0</v>
      </c>
      <c r="BK1905">
        <v>0</v>
      </c>
      <c r="BL1905">
        <v>0</v>
      </c>
      <c r="BM1905">
        <v>575021.84539064101</v>
      </c>
      <c r="BN1905">
        <v>67816.110115169897</v>
      </c>
      <c r="BO1905">
        <v>125722.284267519</v>
      </c>
      <c r="BP1905">
        <v>-8.2342936474786903</v>
      </c>
      <c r="BQ1905">
        <v>-5.1591315599999996</v>
      </c>
    </row>
    <row r="1906" spans="1:69" x14ac:dyDescent="0.25">
      <c r="A1906">
        <v>19</v>
      </c>
      <c r="B1906" t="str">
        <f>IF(A1906=16,"CT",IF(A1906=20,"Shock",IF(A1906=19,"DecSoly",IF(A1906=18,"NoSoly","SolyTrade"))))</f>
        <v>DecSoly</v>
      </c>
      <c r="C1906" t="s">
        <v>28</v>
      </c>
      <c r="D1906" t="s">
        <v>27</v>
      </c>
      <c r="E1906" t="str" cm="1">
        <f t="array" ref="E1906">INDEX([1]!newIts[NEW],MATCH(indicatorsdb[[#This Row],[Column1]],[1]!newIts[OLD],0),0)</f>
        <v>DS25M</v>
      </c>
      <c r="F1906">
        <v>19</v>
      </c>
      <c r="G1906" t="s">
        <v>86</v>
      </c>
      <c r="H1906" t="str" cm="1">
        <f t="array" ref="H1906">INDEX([1]!fableCountries[ALPHA3],MATCH(F1906,[1]!fableCountries[id],0),0)</f>
        <v>USA</v>
      </c>
      <c r="I1906">
        <v>2020</v>
      </c>
      <c r="J1906">
        <v>18158.951468810599</v>
      </c>
      <c r="K1906">
        <v>331.95593819036901</v>
      </c>
      <c r="L1906">
        <v>0</v>
      </c>
      <c r="M1906">
        <v>2803.3065822920198</v>
      </c>
      <c r="N1906">
        <v>2802.9034978547802</v>
      </c>
      <c r="O1906">
        <v>139.45021842155899</v>
      </c>
      <c r="P1906">
        <v>88.914285210692398</v>
      </c>
      <c r="Q1906">
        <v>2081.69018576799</v>
      </c>
      <c r="R1906">
        <v>0</v>
      </c>
      <c r="S1906">
        <v>0.43292688372955102</v>
      </c>
      <c r="T1906">
        <v>0.5</v>
      </c>
      <c r="U1906">
        <v>45791.9110483638</v>
      </c>
      <c r="V1906">
        <v>45504.562646645798</v>
      </c>
      <c r="W1906">
        <v>30089.894089224501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159208.868467639</v>
      </c>
      <c r="AF1906">
        <v>271306.16083865101</v>
      </c>
      <c r="AG1906">
        <v>300195</v>
      </c>
      <c r="AH1906">
        <v>285</v>
      </c>
      <c r="AI1906">
        <v>168374.907951197</v>
      </c>
      <c r="AJ1906">
        <v>16822.062742512899</v>
      </c>
      <c r="AK1906">
        <v>916192</v>
      </c>
      <c r="AL1906">
        <v>0</v>
      </c>
      <c r="AM1906">
        <v>285</v>
      </c>
      <c r="AN1906">
        <v>285</v>
      </c>
      <c r="AO1906">
        <v>0</v>
      </c>
      <c r="AP1906">
        <v>0</v>
      </c>
      <c r="AQ1906">
        <v>0</v>
      </c>
      <c r="AR1906">
        <v>0</v>
      </c>
      <c r="AS1906">
        <v>129.59327642520699</v>
      </c>
      <c r="AT1906">
        <v>86.154794881317201</v>
      </c>
      <c r="AU1906">
        <v>11.8527449310464</v>
      </c>
      <c r="AV1906">
        <v>31.585736612843</v>
      </c>
      <c r="AW1906">
        <v>0</v>
      </c>
      <c r="AX1906">
        <v>0</v>
      </c>
      <c r="AY1906">
        <v>0</v>
      </c>
      <c r="AZ1906">
        <v>240.618164131035</v>
      </c>
      <c r="BA1906">
        <v>166.41516574577099</v>
      </c>
      <c r="BB1906">
        <v>74.202998385264095</v>
      </c>
      <c r="BC1906">
        <v>290.69792970304002</v>
      </c>
      <c r="BD1906">
        <v>0</v>
      </c>
      <c r="BE1906">
        <v>125.63481988425301</v>
      </c>
      <c r="BF1906">
        <v>-9.52407653747869</v>
      </c>
      <c r="BG1906">
        <v>0</v>
      </c>
      <c r="BH1906">
        <v>116.110743346775</v>
      </c>
      <c r="BI1906">
        <v>-79.513510853201495</v>
      </c>
      <c r="BJ1906">
        <v>0</v>
      </c>
      <c r="BK1906">
        <v>0</v>
      </c>
      <c r="BL1906">
        <v>0</v>
      </c>
      <c r="BM1906">
        <v>561043.14345489396</v>
      </c>
      <c r="BN1906">
        <v>66368.587580315798</v>
      </c>
      <c r="BO1906">
        <v>121028.53813501001</v>
      </c>
      <c r="BP1906">
        <v>-8.2342936474786903</v>
      </c>
      <c r="BQ1906">
        <v>-1.2897828899999999</v>
      </c>
    </row>
    <row r="1907" spans="1:69" x14ac:dyDescent="0.25">
      <c r="A1907">
        <v>19</v>
      </c>
      <c r="B1907" t="str">
        <f>IF(A1907=16,"CT",IF(A1907=20,"Shock",IF(A1907=19,"DecSoly",IF(A1907=18,"NoSoly","SolyTrade"))))</f>
        <v>DecSoly</v>
      </c>
      <c r="C1907" t="s">
        <v>28</v>
      </c>
      <c r="D1907" t="s">
        <v>27</v>
      </c>
      <c r="E1907" t="str" cm="1">
        <f t="array" ref="E1907">INDEX([1]!newIts[NEW],MATCH(indicatorsdb[[#This Row],[Column1]],[1]!newIts[OLD],0),0)</f>
        <v>DS25M</v>
      </c>
      <c r="F1907">
        <v>19</v>
      </c>
      <c r="G1907" t="s">
        <v>86</v>
      </c>
      <c r="H1907" t="str" cm="1">
        <f t="array" ref="H1907">INDEX([1]!fableCountries[ALPHA3],MATCH(F1907,[1]!fableCountries[id],0),0)</f>
        <v>USA</v>
      </c>
      <c r="I1907">
        <v>2022</v>
      </c>
      <c r="J1907">
        <v>20308.147341231201</v>
      </c>
      <c r="K1907">
        <v>344.40579657861798</v>
      </c>
      <c r="L1907">
        <v>0</v>
      </c>
      <c r="M1907">
        <v>2803.3065822920198</v>
      </c>
      <c r="N1907">
        <v>2802.9060215976201</v>
      </c>
      <c r="O1907">
        <v>139.45018558664</v>
      </c>
      <c r="P1907">
        <v>88.914280017784705</v>
      </c>
      <c r="Q1907">
        <v>2078.1373610655501</v>
      </c>
      <c r="R1907">
        <v>0</v>
      </c>
      <c r="S1907">
        <v>0.42630923766145601</v>
      </c>
      <c r="T1907">
        <v>0.5</v>
      </c>
      <c r="U1907">
        <v>45791.9110483638</v>
      </c>
      <c r="V1907">
        <v>45504.562646645798</v>
      </c>
      <c r="W1907">
        <v>30089.894089224501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157491.71839562</v>
      </c>
      <c r="AF1907">
        <v>281503.42626762798</v>
      </c>
      <c r="AG1907">
        <v>300195</v>
      </c>
      <c r="AH1907">
        <v>1140</v>
      </c>
      <c r="AI1907">
        <v>156330.710640017</v>
      </c>
      <c r="AJ1907">
        <v>19531.144696735701</v>
      </c>
      <c r="AK1907">
        <v>916192</v>
      </c>
      <c r="AL1907">
        <v>0</v>
      </c>
      <c r="AM1907">
        <v>855</v>
      </c>
      <c r="AN1907">
        <v>855</v>
      </c>
      <c r="AO1907">
        <v>0</v>
      </c>
      <c r="AP1907">
        <v>0</v>
      </c>
      <c r="AQ1907">
        <v>0</v>
      </c>
      <c r="AR1907">
        <v>0</v>
      </c>
      <c r="AS1907">
        <v>129.13806134694701</v>
      </c>
      <c r="AT1907">
        <v>85.741814768532606</v>
      </c>
      <c r="AU1907">
        <v>12.6379996424848</v>
      </c>
      <c r="AV1907">
        <v>30.7582469359299</v>
      </c>
      <c r="AW1907">
        <v>0</v>
      </c>
      <c r="AX1907">
        <v>0</v>
      </c>
      <c r="AY1907">
        <v>0</v>
      </c>
      <c r="AZ1907">
        <v>247.84572550252099</v>
      </c>
      <c r="BA1907">
        <v>171.19112634648201</v>
      </c>
      <c r="BB1907">
        <v>76.654599156038799</v>
      </c>
      <c r="BC1907">
        <v>290.73351077423001</v>
      </c>
      <c r="BD1907">
        <v>0</v>
      </c>
      <c r="BE1907">
        <v>121.273427311066</v>
      </c>
      <c r="BF1907">
        <v>-13.3934252074787</v>
      </c>
      <c r="BG1907">
        <v>0</v>
      </c>
      <c r="BH1907">
        <v>107.880002103588</v>
      </c>
      <c r="BI1907">
        <v>-86.250276075237693</v>
      </c>
      <c r="BJ1907">
        <v>0</v>
      </c>
      <c r="BK1907">
        <v>0</v>
      </c>
      <c r="BL1907">
        <v>0</v>
      </c>
      <c r="BM1907">
        <v>575021.84539064101</v>
      </c>
      <c r="BN1907">
        <v>67816.110115169897</v>
      </c>
      <c r="BO1907">
        <v>125722.284267519</v>
      </c>
      <c r="BP1907">
        <v>-8.2342936474786903</v>
      </c>
      <c r="BQ1907">
        <v>-5.1591315599999996</v>
      </c>
    </row>
    <row r="1908" spans="1:69" x14ac:dyDescent="0.25">
      <c r="A1908">
        <v>19</v>
      </c>
      <c r="B1908" t="str">
        <f>IF(A1908=16,"CT",IF(A1908=20,"Shock",IF(A1908=19,"DecSoly",IF(A1908=18,"NoSoly","SolyTrade"))))</f>
        <v>DecSoly</v>
      </c>
      <c r="C1908" t="s">
        <v>26</v>
      </c>
      <c r="D1908" t="s">
        <v>25</v>
      </c>
      <c r="E1908" t="str" cm="1">
        <f t="array" ref="E1908">INDEX([1]!newIts[NEW],MATCH(indicatorsdb[[#This Row],[Column1]],[1]!newIts[OLD],0),0)</f>
        <v>DS25S</v>
      </c>
      <c r="F1908">
        <v>19</v>
      </c>
      <c r="G1908" t="s">
        <v>86</v>
      </c>
      <c r="H1908" t="str" cm="1">
        <f t="array" ref="H1908">INDEX([1]!fableCountries[ALPHA3],MATCH(F1908,[1]!fableCountries[id],0),0)</f>
        <v>USA</v>
      </c>
      <c r="I1908">
        <v>2020</v>
      </c>
      <c r="J1908">
        <v>18158.951468810599</v>
      </c>
      <c r="K1908">
        <v>331.95593819036901</v>
      </c>
      <c r="L1908">
        <v>0</v>
      </c>
      <c r="M1908">
        <v>2803.3065822920198</v>
      </c>
      <c r="N1908">
        <v>2802.9034978547802</v>
      </c>
      <c r="O1908">
        <v>139.45021842155899</v>
      </c>
      <c r="P1908">
        <v>88.914285210692398</v>
      </c>
      <c r="Q1908">
        <v>2081.69018576799</v>
      </c>
      <c r="R1908">
        <v>0</v>
      </c>
      <c r="S1908">
        <v>0.43287930961790899</v>
      </c>
      <c r="T1908">
        <v>0.5</v>
      </c>
      <c r="U1908">
        <v>45791.9110483638</v>
      </c>
      <c r="V1908">
        <v>45504.562646645798</v>
      </c>
      <c r="W1908">
        <v>30089.894089224501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159284.90155143099</v>
      </c>
      <c r="AF1908">
        <v>271306.16083865101</v>
      </c>
      <c r="AG1908">
        <v>300195</v>
      </c>
      <c r="AH1908">
        <v>285</v>
      </c>
      <c r="AI1908">
        <v>168298.874867406</v>
      </c>
      <c r="AJ1908">
        <v>16822.062742512899</v>
      </c>
      <c r="AK1908">
        <v>916192</v>
      </c>
      <c r="AL1908">
        <v>0</v>
      </c>
      <c r="AM1908">
        <v>285</v>
      </c>
      <c r="AN1908">
        <v>285</v>
      </c>
      <c r="AO1908">
        <v>0</v>
      </c>
      <c r="AP1908">
        <v>0</v>
      </c>
      <c r="AQ1908">
        <v>0</v>
      </c>
      <c r="AR1908">
        <v>0</v>
      </c>
      <c r="AS1908">
        <v>140.111620086215</v>
      </c>
      <c r="AT1908">
        <v>91.847168321687803</v>
      </c>
      <c r="AU1908">
        <v>13.169714716808199</v>
      </c>
      <c r="AV1908">
        <v>35.094737047719001</v>
      </c>
      <c r="AW1908">
        <v>0</v>
      </c>
      <c r="AX1908">
        <v>0</v>
      </c>
      <c r="AY1908">
        <v>0</v>
      </c>
      <c r="AZ1908">
        <v>240.618164131035</v>
      </c>
      <c r="BA1908">
        <v>166.41516574577099</v>
      </c>
      <c r="BB1908">
        <v>74.202998385264095</v>
      </c>
      <c r="BC1908">
        <v>301.21627336404799</v>
      </c>
      <c r="BD1908">
        <v>0</v>
      </c>
      <c r="BE1908">
        <v>126.41911902939</v>
      </c>
      <c r="BF1908">
        <v>-9.52407653747869</v>
      </c>
      <c r="BG1908">
        <v>0</v>
      </c>
      <c r="BH1908">
        <v>116.895042491911</v>
      </c>
      <c r="BI1908">
        <v>-79.513510853201495</v>
      </c>
      <c r="BJ1908">
        <v>0</v>
      </c>
      <c r="BK1908">
        <v>0</v>
      </c>
      <c r="BL1908">
        <v>0</v>
      </c>
      <c r="BM1908">
        <v>561043.14345489396</v>
      </c>
      <c r="BN1908">
        <v>66368.587580315798</v>
      </c>
      <c r="BO1908">
        <v>121028.53813501001</v>
      </c>
      <c r="BP1908">
        <v>-8.2342936474786903</v>
      </c>
      <c r="BQ1908">
        <v>-1.2897828899999999</v>
      </c>
    </row>
    <row r="1909" spans="1:69" x14ac:dyDescent="0.25">
      <c r="A1909">
        <v>19</v>
      </c>
      <c r="B1909" t="str">
        <f>IF(A1909=16,"CT",IF(A1909=20,"Shock",IF(A1909=19,"DecSoly",IF(A1909=18,"NoSoly","SolyTrade"))))</f>
        <v>DecSoly</v>
      </c>
      <c r="C1909" t="s">
        <v>26</v>
      </c>
      <c r="D1909" t="s">
        <v>25</v>
      </c>
      <c r="E1909" t="str" cm="1">
        <f t="array" ref="E1909">INDEX([1]!newIts[NEW],MATCH(indicatorsdb[[#This Row],[Column1]],[1]!newIts[OLD],0),0)</f>
        <v>DS25S</v>
      </c>
      <c r="F1909">
        <v>19</v>
      </c>
      <c r="G1909" t="s">
        <v>86</v>
      </c>
      <c r="H1909" t="str" cm="1">
        <f t="array" ref="H1909">INDEX([1]!fableCountries[ALPHA3],MATCH(F1909,[1]!fableCountries[id],0),0)</f>
        <v>USA</v>
      </c>
      <c r="I1909">
        <v>2022</v>
      </c>
      <c r="J1909">
        <v>20308.147341231201</v>
      </c>
      <c r="K1909">
        <v>344.40579657861798</v>
      </c>
      <c r="L1909">
        <v>0</v>
      </c>
      <c r="M1909">
        <v>2803.3065822920198</v>
      </c>
      <c r="N1909">
        <v>2802.9060215976201</v>
      </c>
      <c r="O1909">
        <v>139.45018558664</v>
      </c>
      <c r="P1909">
        <v>88.914280017784705</v>
      </c>
      <c r="Q1909">
        <v>2078.1373610655501</v>
      </c>
      <c r="R1909">
        <v>0</v>
      </c>
      <c r="S1909">
        <v>0.42638109139928998</v>
      </c>
      <c r="T1909">
        <v>0.5</v>
      </c>
      <c r="U1909">
        <v>45791.9110483638</v>
      </c>
      <c r="V1909">
        <v>45504.562646645798</v>
      </c>
      <c r="W1909">
        <v>30089.894089224501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157376.88154253099</v>
      </c>
      <c r="AF1909">
        <v>281503.42626762798</v>
      </c>
      <c r="AG1909">
        <v>300195</v>
      </c>
      <c r="AH1909">
        <v>1140</v>
      </c>
      <c r="AI1909">
        <v>156445.547493105</v>
      </c>
      <c r="AJ1909">
        <v>19531.144696735701</v>
      </c>
      <c r="AK1909">
        <v>916192</v>
      </c>
      <c r="AL1909">
        <v>0</v>
      </c>
      <c r="AM1909">
        <v>855</v>
      </c>
      <c r="AN1909">
        <v>855</v>
      </c>
      <c r="AO1909">
        <v>0</v>
      </c>
      <c r="AP1909">
        <v>0</v>
      </c>
      <c r="AQ1909">
        <v>0</v>
      </c>
      <c r="AR1909">
        <v>0</v>
      </c>
      <c r="AS1909">
        <v>139.50242501575599</v>
      </c>
      <c r="AT1909">
        <v>91.284937495957294</v>
      </c>
      <c r="AU1909">
        <v>14.0422198221593</v>
      </c>
      <c r="AV1909">
        <v>34.175267697639597</v>
      </c>
      <c r="AW1909">
        <v>0</v>
      </c>
      <c r="AX1909">
        <v>0</v>
      </c>
      <c r="AY1909">
        <v>0</v>
      </c>
      <c r="AZ1909">
        <v>247.84572550252099</v>
      </c>
      <c r="BA1909">
        <v>171.19112634648201</v>
      </c>
      <c r="BB1909">
        <v>76.654599156038799</v>
      </c>
      <c r="BC1909">
        <v>301.09787444303902</v>
      </c>
      <c r="BD1909">
        <v>0</v>
      </c>
      <c r="BE1909">
        <v>119.545842898408</v>
      </c>
      <c r="BF1909">
        <v>-13.3934252074787</v>
      </c>
      <c r="BG1909">
        <v>0</v>
      </c>
      <c r="BH1909">
        <v>106.152417690929</v>
      </c>
      <c r="BI1909">
        <v>-86.250276075237693</v>
      </c>
      <c r="BJ1909">
        <v>0</v>
      </c>
      <c r="BK1909">
        <v>0</v>
      </c>
      <c r="BL1909">
        <v>0</v>
      </c>
      <c r="BM1909">
        <v>575021.84539064101</v>
      </c>
      <c r="BN1909">
        <v>67816.110115169897</v>
      </c>
      <c r="BO1909">
        <v>125722.284267519</v>
      </c>
      <c r="BP1909">
        <v>-8.2342936474786903</v>
      </c>
      <c r="BQ1909">
        <v>-5.1591315599999996</v>
      </c>
    </row>
    <row r="1910" spans="1:69" x14ac:dyDescent="0.25">
      <c r="A1910">
        <v>19</v>
      </c>
      <c r="B1910" t="str">
        <f>IF(A1910=16,"CT",IF(A1910=20,"Shock",IF(A1910=19,"DecSoly",IF(A1910=18,"NoSoly","SolyTrade"))))</f>
        <v>DecSoly</v>
      </c>
      <c r="C1910" t="s">
        <v>24</v>
      </c>
      <c r="D1910" t="s">
        <v>23</v>
      </c>
      <c r="E1910" t="str" cm="1">
        <f t="array" ref="E1910">INDEX([1]!newIts[NEW],MATCH(indicatorsdb[[#This Row],[Column1]],[1]!newIts[OLD],0),0)</f>
        <v>DS50</v>
      </c>
      <c r="F1910">
        <v>19</v>
      </c>
      <c r="G1910" t="s">
        <v>86</v>
      </c>
      <c r="H1910" t="str" cm="1">
        <f t="array" ref="H1910">INDEX([1]!fableCountries[ALPHA3],MATCH(F1910,[1]!fableCountries[id],0),0)</f>
        <v>USA</v>
      </c>
      <c r="I1910">
        <v>2020</v>
      </c>
      <c r="J1910">
        <v>18158.951468810599</v>
      </c>
      <c r="K1910">
        <v>331.95593819036901</v>
      </c>
      <c r="L1910">
        <v>0</v>
      </c>
      <c r="M1910">
        <v>2803.3065822920198</v>
      </c>
      <c r="N1910">
        <v>2802.8855026127098</v>
      </c>
      <c r="O1910">
        <v>139.450561625657</v>
      </c>
      <c r="P1910">
        <v>88.914303717311697</v>
      </c>
      <c r="Q1910">
        <v>2081.69018576799</v>
      </c>
      <c r="R1910">
        <v>0</v>
      </c>
      <c r="S1910">
        <v>0.432596221637224</v>
      </c>
      <c r="T1910">
        <v>0.5</v>
      </c>
      <c r="U1910">
        <v>45791.9110483638</v>
      </c>
      <c r="V1910">
        <v>45504.562646645798</v>
      </c>
      <c r="W1910">
        <v>30089.894089224501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159781.25818847801</v>
      </c>
      <c r="AF1910">
        <v>271262.23623686202</v>
      </c>
      <c r="AG1910">
        <v>300195</v>
      </c>
      <c r="AH1910">
        <v>285</v>
      </c>
      <c r="AI1910">
        <v>167846.442832147</v>
      </c>
      <c r="AJ1910">
        <v>16822.062742512899</v>
      </c>
      <c r="AK1910">
        <v>916192</v>
      </c>
      <c r="AL1910">
        <v>0</v>
      </c>
      <c r="AM1910">
        <v>285</v>
      </c>
      <c r="AN1910">
        <v>285</v>
      </c>
      <c r="AO1910">
        <v>0</v>
      </c>
      <c r="AP1910">
        <v>0</v>
      </c>
      <c r="AQ1910">
        <v>0</v>
      </c>
      <c r="AR1910">
        <v>0</v>
      </c>
      <c r="AS1910">
        <v>130.465907734821</v>
      </c>
      <c r="AT1910">
        <v>86.750610638357699</v>
      </c>
      <c r="AU1910">
        <v>11.853727524763601</v>
      </c>
      <c r="AV1910">
        <v>31.8615695716997</v>
      </c>
      <c r="AW1910">
        <v>0</v>
      </c>
      <c r="AX1910">
        <v>0</v>
      </c>
      <c r="AY1910">
        <v>0</v>
      </c>
      <c r="AZ1910">
        <v>240.593102284667</v>
      </c>
      <c r="BA1910">
        <v>166.394536906535</v>
      </c>
      <c r="BB1910">
        <v>74.198565378131406</v>
      </c>
      <c r="BC1910">
        <v>291.54549916628599</v>
      </c>
      <c r="BD1910">
        <v>0</v>
      </c>
      <c r="BE1910">
        <v>131.713205046365</v>
      </c>
      <c r="BF1910">
        <v>-9.52407653747869</v>
      </c>
      <c r="BG1910">
        <v>0</v>
      </c>
      <c r="BH1910">
        <v>122.189128508886</v>
      </c>
      <c r="BI1910">
        <v>-79.513510853201495</v>
      </c>
      <c r="BJ1910">
        <v>0</v>
      </c>
      <c r="BK1910">
        <v>0</v>
      </c>
      <c r="BL1910">
        <v>0</v>
      </c>
      <c r="BM1910">
        <v>565828.05689697096</v>
      </c>
      <c r="BN1910">
        <v>66465.946977910004</v>
      </c>
      <c r="BO1910">
        <v>121386.15115596799</v>
      </c>
      <c r="BP1910">
        <v>-8.2342936474786903</v>
      </c>
      <c r="BQ1910">
        <v>-1.2897828899999999</v>
      </c>
    </row>
    <row r="1911" spans="1:69" x14ac:dyDescent="0.25">
      <c r="A1911">
        <v>19</v>
      </c>
      <c r="B1911" t="str">
        <f>IF(A1911=16,"CT",IF(A1911=20,"Shock",IF(A1911=19,"DecSoly",IF(A1911=18,"NoSoly","SolyTrade"))))</f>
        <v>DecSoly</v>
      </c>
      <c r="C1911" t="s">
        <v>24</v>
      </c>
      <c r="D1911" t="s">
        <v>23</v>
      </c>
      <c r="E1911" t="str" cm="1">
        <f t="array" ref="E1911">INDEX([1]!newIts[NEW],MATCH(indicatorsdb[[#This Row],[Column1]],[1]!newIts[OLD],0),0)</f>
        <v>DS50</v>
      </c>
      <c r="F1911">
        <v>19</v>
      </c>
      <c r="G1911" t="s">
        <v>86</v>
      </c>
      <c r="H1911" t="str" cm="1">
        <f t="array" ref="H1911">INDEX([1]!fableCountries[ALPHA3],MATCH(F1911,[1]!fableCountries[id],0),0)</f>
        <v>USA</v>
      </c>
      <c r="I1911">
        <v>2022</v>
      </c>
      <c r="J1911">
        <v>20308.147341231201</v>
      </c>
      <c r="K1911">
        <v>344.40579657861798</v>
      </c>
      <c r="L1911">
        <v>0</v>
      </c>
      <c r="M1911">
        <v>2803.3065822920198</v>
      </c>
      <c r="N1911">
        <v>2802.8913375656798</v>
      </c>
      <c r="O1911">
        <v>139.45057469058301</v>
      </c>
      <c r="P1911">
        <v>88.914293331493397</v>
      </c>
      <c r="Q1911">
        <v>2078.1373610655501</v>
      </c>
      <c r="R1911">
        <v>0</v>
      </c>
      <c r="S1911">
        <v>0.42591952868731903</v>
      </c>
      <c r="T1911">
        <v>0.5</v>
      </c>
      <c r="U1911">
        <v>45791.9110483638</v>
      </c>
      <c r="V1911">
        <v>45504.562646645798</v>
      </c>
      <c r="W1911">
        <v>30089.894089224501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158155.045666166</v>
      </c>
      <c r="AF1911">
        <v>281462.93301462202</v>
      </c>
      <c r="AG1911">
        <v>300195</v>
      </c>
      <c r="AH1911">
        <v>1140</v>
      </c>
      <c r="AI1911">
        <v>155707.87662247699</v>
      </c>
      <c r="AJ1911">
        <v>19531.144696735701</v>
      </c>
      <c r="AK1911">
        <v>916192</v>
      </c>
      <c r="AL1911">
        <v>0</v>
      </c>
      <c r="AM1911">
        <v>855</v>
      </c>
      <c r="AN1911">
        <v>855</v>
      </c>
      <c r="AO1911">
        <v>0</v>
      </c>
      <c r="AP1911">
        <v>0</v>
      </c>
      <c r="AQ1911">
        <v>0</v>
      </c>
      <c r="AR1911">
        <v>0</v>
      </c>
      <c r="AS1911">
        <v>130.14665240030001</v>
      </c>
      <c r="AT1911">
        <v>86.4296116177823</v>
      </c>
      <c r="AU1911">
        <v>12.639138344290201</v>
      </c>
      <c r="AV1911">
        <v>31.0779024382276</v>
      </c>
      <c r="AW1911">
        <v>0</v>
      </c>
      <c r="AX1911">
        <v>0</v>
      </c>
      <c r="AY1911">
        <v>0</v>
      </c>
      <c r="AZ1911">
        <v>247.82256602695301</v>
      </c>
      <c r="BA1911">
        <v>171.172012257001</v>
      </c>
      <c r="BB1911">
        <v>76.650553769952197</v>
      </c>
      <c r="BC1911">
        <v>291.71894235201501</v>
      </c>
      <c r="BD1911">
        <v>0</v>
      </c>
      <c r="BE1911">
        <v>122.127570403134</v>
      </c>
      <c r="BF1911">
        <v>-13.3934252074787</v>
      </c>
      <c r="BG1911">
        <v>0</v>
      </c>
      <c r="BH1911">
        <v>108.734145195655</v>
      </c>
      <c r="BI1911">
        <v>-86.250276075237693</v>
      </c>
      <c r="BJ1911">
        <v>0</v>
      </c>
      <c r="BK1911">
        <v>0</v>
      </c>
      <c r="BL1911">
        <v>0</v>
      </c>
      <c r="BM1911">
        <v>580725.02803977404</v>
      </c>
      <c r="BN1911">
        <v>67953.679031340507</v>
      </c>
      <c r="BO1911">
        <v>126194.932390902</v>
      </c>
      <c r="BP1911">
        <v>-8.2342936474786903</v>
      </c>
      <c r="BQ1911">
        <v>-5.1591315599999996</v>
      </c>
    </row>
    <row r="1912" spans="1:69" x14ac:dyDescent="0.25">
      <c r="A1912">
        <v>19</v>
      </c>
      <c r="B1912" t="str">
        <f>IF(A1912=16,"CT",IF(A1912=20,"Shock",IF(A1912=19,"DecSoly",IF(A1912=18,"NoSoly","SolyTrade"))))</f>
        <v>DecSoly</v>
      </c>
      <c r="C1912" t="s">
        <v>22</v>
      </c>
      <c r="D1912" t="s">
        <v>21</v>
      </c>
      <c r="E1912" t="str" cm="1">
        <f t="array" ref="E1912">INDEX([1]!newIts[NEW],MATCH(indicatorsdb[[#This Row],[Column1]],[1]!newIts[OLD],0),0)</f>
        <v>DS50M</v>
      </c>
      <c r="F1912">
        <v>19</v>
      </c>
      <c r="G1912" t="s">
        <v>86</v>
      </c>
      <c r="H1912" t="str" cm="1">
        <f t="array" ref="H1912">INDEX([1]!fableCountries[ALPHA3],MATCH(F1912,[1]!fableCountries[id],0),0)</f>
        <v>USA</v>
      </c>
      <c r="I1912">
        <v>2020</v>
      </c>
      <c r="J1912">
        <v>18158.951468810599</v>
      </c>
      <c r="K1912">
        <v>331.95593819036901</v>
      </c>
      <c r="L1912">
        <v>0</v>
      </c>
      <c r="M1912">
        <v>2803.3065822920198</v>
      </c>
      <c r="N1912">
        <v>2802.8855026127098</v>
      </c>
      <c r="O1912">
        <v>139.450561625657</v>
      </c>
      <c r="P1912">
        <v>88.914303717311697</v>
      </c>
      <c r="Q1912">
        <v>2081.69018576799</v>
      </c>
      <c r="R1912">
        <v>0</v>
      </c>
      <c r="S1912">
        <v>0.432596221637224</v>
      </c>
      <c r="T1912">
        <v>0.5</v>
      </c>
      <c r="U1912">
        <v>45791.9110483638</v>
      </c>
      <c r="V1912">
        <v>45504.562646645798</v>
      </c>
      <c r="W1912">
        <v>30089.894089224501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159781.25818847801</v>
      </c>
      <c r="AF1912">
        <v>271262.23623686202</v>
      </c>
      <c r="AG1912">
        <v>300195</v>
      </c>
      <c r="AH1912">
        <v>285</v>
      </c>
      <c r="AI1912">
        <v>167846.442832147</v>
      </c>
      <c r="AJ1912">
        <v>16822.062742512899</v>
      </c>
      <c r="AK1912">
        <v>916192</v>
      </c>
      <c r="AL1912">
        <v>0</v>
      </c>
      <c r="AM1912">
        <v>285</v>
      </c>
      <c r="AN1912">
        <v>285</v>
      </c>
      <c r="AO1912">
        <v>0</v>
      </c>
      <c r="AP1912">
        <v>0</v>
      </c>
      <c r="AQ1912">
        <v>0</v>
      </c>
      <c r="AR1912">
        <v>0</v>
      </c>
      <c r="AS1912">
        <v>130.465907734821</v>
      </c>
      <c r="AT1912">
        <v>86.750610638357699</v>
      </c>
      <c r="AU1912">
        <v>11.853727524763601</v>
      </c>
      <c r="AV1912">
        <v>31.8615695716997</v>
      </c>
      <c r="AW1912">
        <v>0</v>
      </c>
      <c r="AX1912">
        <v>0</v>
      </c>
      <c r="AY1912">
        <v>0</v>
      </c>
      <c r="AZ1912">
        <v>240.593102284667</v>
      </c>
      <c r="BA1912">
        <v>166.394536906535</v>
      </c>
      <c r="BB1912">
        <v>74.198565378131406</v>
      </c>
      <c r="BC1912">
        <v>291.54549916628599</v>
      </c>
      <c r="BD1912">
        <v>0</v>
      </c>
      <c r="BE1912">
        <v>131.713205046365</v>
      </c>
      <c r="BF1912">
        <v>-9.52407653747869</v>
      </c>
      <c r="BG1912">
        <v>0</v>
      </c>
      <c r="BH1912">
        <v>122.189128508886</v>
      </c>
      <c r="BI1912">
        <v>-79.513510853201495</v>
      </c>
      <c r="BJ1912">
        <v>0</v>
      </c>
      <c r="BK1912">
        <v>0</v>
      </c>
      <c r="BL1912">
        <v>0</v>
      </c>
      <c r="BM1912">
        <v>565828.05689697096</v>
      </c>
      <c r="BN1912">
        <v>66465.946977910004</v>
      </c>
      <c r="BO1912">
        <v>121386.15115596799</v>
      </c>
      <c r="BP1912">
        <v>-8.2342936474786903</v>
      </c>
      <c r="BQ1912">
        <v>-1.2897828899999999</v>
      </c>
    </row>
    <row r="1913" spans="1:69" x14ac:dyDescent="0.25">
      <c r="A1913">
        <v>19</v>
      </c>
      <c r="B1913" t="str">
        <f>IF(A1913=16,"CT",IF(A1913=20,"Shock",IF(A1913=19,"DecSoly",IF(A1913=18,"NoSoly","SolyTrade"))))</f>
        <v>DecSoly</v>
      </c>
      <c r="C1913" t="s">
        <v>22</v>
      </c>
      <c r="D1913" t="s">
        <v>21</v>
      </c>
      <c r="E1913" t="str" cm="1">
        <f t="array" ref="E1913">INDEX([1]!newIts[NEW],MATCH(indicatorsdb[[#This Row],[Column1]],[1]!newIts[OLD],0),0)</f>
        <v>DS50M</v>
      </c>
      <c r="F1913">
        <v>19</v>
      </c>
      <c r="G1913" t="s">
        <v>86</v>
      </c>
      <c r="H1913" t="str" cm="1">
        <f t="array" ref="H1913">INDEX([1]!fableCountries[ALPHA3],MATCH(F1913,[1]!fableCountries[id],0),0)</f>
        <v>USA</v>
      </c>
      <c r="I1913">
        <v>2022</v>
      </c>
      <c r="J1913">
        <v>20308.147341231201</v>
      </c>
      <c r="K1913">
        <v>344.40579657861798</v>
      </c>
      <c r="L1913">
        <v>0</v>
      </c>
      <c r="M1913">
        <v>2803.3065822920198</v>
      </c>
      <c r="N1913">
        <v>2802.8913375656798</v>
      </c>
      <c r="O1913">
        <v>139.45057469058301</v>
      </c>
      <c r="P1913">
        <v>88.914293331493397</v>
      </c>
      <c r="Q1913">
        <v>2078.1373610655501</v>
      </c>
      <c r="R1913">
        <v>0</v>
      </c>
      <c r="S1913">
        <v>0.42591952868731903</v>
      </c>
      <c r="T1913">
        <v>0.5</v>
      </c>
      <c r="U1913">
        <v>45791.9110483638</v>
      </c>
      <c r="V1913">
        <v>45504.562646645798</v>
      </c>
      <c r="W1913">
        <v>30089.894089224501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158155.045666166</v>
      </c>
      <c r="AF1913">
        <v>281462.93301462202</v>
      </c>
      <c r="AG1913">
        <v>300195</v>
      </c>
      <c r="AH1913">
        <v>1140</v>
      </c>
      <c r="AI1913">
        <v>155707.87662247699</v>
      </c>
      <c r="AJ1913">
        <v>19531.144696735701</v>
      </c>
      <c r="AK1913">
        <v>916192</v>
      </c>
      <c r="AL1913">
        <v>0</v>
      </c>
      <c r="AM1913">
        <v>855</v>
      </c>
      <c r="AN1913">
        <v>855</v>
      </c>
      <c r="AO1913">
        <v>0</v>
      </c>
      <c r="AP1913">
        <v>0</v>
      </c>
      <c r="AQ1913">
        <v>0</v>
      </c>
      <c r="AR1913">
        <v>0</v>
      </c>
      <c r="AS1913">
        <v>130.14665240030001</v>
      </c>
      <c r="AT1913">
        <v>86.4296116177823</v>
      </c>
      <c r="AU1913">
        <v>12.639138344290201</v>
      </c>
      <c r="AV1913">
        <v>31.0779024382276</v>
      </c>
      <c r="AW1913">
        <v>0</v>
      </c>
      <c r="AX1913">
        <v>0</v>
      </c>
      <c r="AY1913">
        <v>0</v>
      </c>
      <c r="AZ1913">
        <v>247.82256602695301</v>
      </c>
      <c r="BA1913">
        <v>171.172012257001</v>
      </c>
      <c r="BB1913">
        <v>76.650553769952197</v>
      </c>
      <c r="BC1913">
        <v>291.71894235201501</v>
      </c>
      <c r="BD1913">
        <v>0</v>
      </c>
      <c r="BE1913">
        <v>122.127570403134</v>
      </c>
      <c r="BF1913">
        <v>-13.3934252074787</v>
      </c>
      <c r="BG1913">
        <v>0</v>
      </c>
      <c r="BH1913">
        <v>108.734145195655</v>
      </c>
      <c r="BI1913">
        <v>-86.250276075237693</v>
      </c>
      <c r="BJ1913">
        <v>0</v>
      </c>
      <c r="BK1913">
        <v>0</v>
      </c>
      <c r="BL1913">
        <v>0</v>
      </c>
      <c r="BM1913">
        <v>580725.02803977404</v>
      </c>
      <c r="BN1913">
        <v>67953.679031340507</v>
      </c>
      <c r="BO1913">
        <v>126194.932390902</v>
      </c>
      <c r="BP1913">
        <v>-8.2342936474786903</v>
      </c>
      <c r="BQ1913">
        <v>-5.1591315599999996</v>
      </c>
    </row>
    <row r="1914" spans="1:69" x14ac:dyDescent="0.25">
      <c r="A1914">
        <v>19</v>
      </c>
      <c r="B1914" t="str">
        <f>IF(A1914=16,"CT",IF(A1914=20,"Shock",IF(A1914=19,"DecSoly",IF(A1914=18,"NoSoly","SolyTrade"))))</f>
        <v>DecSoly</v>
      </c>
      <c r="C1914" t="s">
        <v>20</v>
      </c>
      <c r="D1914" t="s">
        <v>19</v>
      </c>
      <c r="E1914" t="str" cm="1">
        <f t="array" ref="E1914">INDEX([1]!newIts[NEW],MATCH(indicatorsdb[[#This Row],[Column1]],[1]!newIts[OLD],0),0)</f>
        <v>DS50S</v>
      </c>
      <c r="F1914">
        <v>19</v>
      </c>
      <c r="G1914" t="s">
        <v>86</v>
      </c>
      <c r="H1914" t="str" cm="1">
        <f t="array" ref="H1914">INDEX([1]!fableCountries[ALPHA3],MATCH(F1914,[1]!fableCountries[id],0),0)</f>
        <v>USA</v>
      </c>
      <c r="I1914">
        <v>2020</v>
      </c>
      <c r="J1914">
        <v>18158.951468810599</v>
      </c>
      <c r="K1914">
        <v>331.95593819036901</v>
      </c>
      <c r="L1914">
        <v>0</v>
      </c>
      <c r="M1914">
        <v>2803.3065822920198</v>
      </c>
      <c r="N1914">
        <v>2802.8855026127098</v>
      </c>
      <c r="O1914">
        <v>139.450561625657</v>
      </c>
      <c r="P1914">
        <v>88.914303717311697</v>
      </c>
      <c r="Q1914">
        <v>2081.69018576799</v>
      </c>
      <c r="R1914">
        <v>0</v>
      </c>
      <c r="S1914">
        <v>0.43250868191723302</v>
      </c>
      <c r="T1914">
        <v>0.5</v>
      </c>
      <c r="U1914">
        <v>45791.9110483638</v>
      </c>
      <c r="V1914">
        <v>45504.562646645798</v>
      </c>
      <c r="W1914">
        <v>30089.894089224501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159921.164423938</v>
      </c>
      <c r="AF1914">
        <v>271262.23623686202</v>
      </c>
      <c r="AG1914">
        <v>300195</v>
      </c>
      <c r="AH1914">
        <v>285</v>
      </c>
      <c r="AI1914">
        <v>167706.53659668699</v>
      </c>
      <c r="AJ1914">
        <v>16822.062742512899</v>
      </c>
      <c r="AK1914">
        <v>916192</v>
      </c>
      <c r="AL1914">
        <v>0</v>
      </c>
      <c r="AM1914">
        <v>285</v>
      </c>
      <c r="AN1914">
        <v>285</v>
      </c>
      <c r="AO1914">
        <v>0</v>
      </c>
      <c r="AP1914">
        <v>0</v>
      </c>
      <c r="AQ1914">
        <v>0</v>
      </c>
      <c r="AR1914">
        <v>0</v>
      </c>
      <c r="AS1914">
        <v>141.065073049408</v>
      </c>
      <c r="AT1914">
        <v>92.492915796429401</v>
      </c>
      <c r="AU1914">
        <v>13.170806958471999</v>
      </c>
      <c r="AV1914">
        <v>35.401350294506599</v>
      </c>
      <c r="AW1914">
        <v>0</v>
      </c>
      <c r="AX1914">
        <v>0</v>
      </c>
      <c r="AY1914">
        <v>0</v>
      </c>
      <c r="AZ1914">
        <v>240.593102284667</v>
      </c>
      <c r="BA1914">
        <v>166.394536906535</v>
      </c>
      <c r="BB1914">
        <v>74.198565378131406</v>
      </c>
      <c r="BC1914">
        <v>302.14466448087302</v>
      </c>
      <c r="BD1914">
        <v>0</v>
      </c>
      <c r="BE1914">
        <v>133.220157684063</v>
      </c>
      <c r="BF1914">
        <v>-9.52407653747869</v>
      </c>
      <c r="BG1914">
        <v>0</v>
      </c>
      <c r="BH1914">
        <v>123.69608114658401</v>
      </c>
      <c r="BI1914">
        <v>-79.513510853201495</v>
      </c>
      <c r="BJ1914">
        <v>0</v>
      </c>
      <c r="BK1914">
        <v>0</v>
      </c>
      <c r="BL1914">
        <v>0</v>
      </c>
      <c r="BM1914">
        <v>565828.05689697096</v>
      </c>
      <c r="BN1914">
        <v>66465.946977909902</v>
      </c>
      <c r="BO1914">
        <v>121386.15115596799</v>
      </c>
      <c r="BP1914">
        <v>-8.2342936474786903</v>
      </c>
      <c r="BQ1914">
        <v>-1.2897828899999999</v>
      </c>
    </row>
    <row r="1915" spans="1:69" x14ac:dyDescent="0.25">
      <c r="A1915">
        <v>19</v>
      </c>
      <c r="B1915" t="str">
        <f>IF(A1915=16,"CT",IF(A1915=20,"Shock",IF(A1915=19,"DecSoly",IF(A1915=18,"NoSoly","SolyTrade"))))</f>
        <v>DecSoly</v>
      </c>
      <c r="C1915" t="s">
        <v>20</v>
      </c>
      <c r="D1915" t="s">
        <v>19</v>
      </c>
      <c r="E1915" t="str" cm="1">
        <f t="array" ref="E1915">INDEX([1]!newIts[NEW],MATCH(indicatorsdb[[#This Row],[Column1]],[1]!newIts[OLD],0),0)</f>
        <v>DS50S</v>
      </c>
      <c r="F1915">
        <v>19</v>
      </c>
      <c r="G1915" t="s">
        <v>86</v>
      </c>
      <c r="H1915" t="str" cm="1">
        <f t="array" ref="H1915">INDEX([1]!fableCountries[ALPHA3],MATCH(F1915,[1]!fableCountries[id],0),0)</f>
        <v>USA</v>
      </c>
      <c r="I1915">
        <v>2022</v>
      </c>
      <c r="J1915">
        <v>20308.147341231201</v>
      </c>
      <c r="K1915">
        <v>344.40579657861798</v>
      </c>
      <c r="L1915">
        <v>0</v>
      </c>
      <c r="M1915">
        <v>2803.3065822920198</v>
      </c>
      <c r="N1915">
        <v>2802.8913375656798</v>
      </c>
      <c r="O1915">
        <v>139.45057469058301</v>
      </c>
      <c r="P1915">
        <v>88.914293331493397</v>
      </c>
      <c r="Q1915">
        <v>2078.1373610655501</v>
      </c>
      <c r="R1915">
        <v>0</v>
      </c>
      <c r="S1915">
        <v>0.42594511067783503</v>
      </c>
      <c r="T1915">
        <v>0.5</v>
      </c>
      <c r="U1915">
        <v>45791.9110483638</v>
      </c>
      <c r="V1915">
        <v>45504.562646645798</v>
      </c>
      <c r="W1915">
        <v>30089.894089224501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158114.16045441301</v>
      </c>
      <c r="AF1915">
        <v>281462.93301462202</v>
      </c>
      <c r="AG1915">
        <v>300195</v>
      </c>
      <c r="AH1915">
        <v>1140</v>
      </c>
      <c r="AI1915">
        <v>155748.76183422899</v>
      </c>
      <c r="AJ1915">
        <v>19531.144696735701</v>
      </c>
      <c r="AK1915">
        <v>916192</v>
      </c>
      <c r="AL1915">
        <v>0</v>
      </c>
      <c r="AM1915">
        <v>855</v>
      </c>
      <c r="AN1915">
        <v>855</v>
      </c>
      <c r="AO1915">
        <v>0</v>
      </c>
      <c r="AP1915">
        <v>0</v>
      </c>
      <c r="AQ1915">
        <v>0</v>
      </c>
      <c r="AR1915">
        <v>0</v>
      </c>
      <c r="AS1915">
        <v>140.604590501942</v>
      </c>
      <c r="AT1915">
        <v>92.030544745747093</v>
      </c>
      <c r="AU1915">
        <v>14.0434854731665</v>
      </c>
      <c r="AV1915">
        <v>34.5305602830284</v>
      </c>
      <c r="AW1915">
        <v>0</v>
      </c>
      <c r="AX1915">
        <v>0</v>
      </c>
      <c r="AY1915">
        <v>0</v>
      </c>
      <c r="AZ1915">
        <v>247.82256602695301</v>
      </c>
      <c r="BA1915">
        <v>171.172012257001</v>
      </c>
      <c r="BB1915">
        <v>76.650553769952296</v>
      </c>
      <c r="BC1915">
        <v>302.17688045365702</v>
      </c>
      <c r="BD1915">
        <v>0</v>
      </c>
      <c r="BE1915">
        <v>120.491207488939</v>
      </c>
      <c r="BF1915">
        <v>-13.3934252074787</v>
      </c>
      <c r="BG1915">
        <v>0</v>
      </c>
      <c r="BH1915">
        <v>107.09778228146</v>
      </c>
      <c r="BI1915">
        <v>-86.250276075237693</v>
      </c>
      <c r="BJ1915">
        <v>0</v>
      </c>
      <c r="BK1915">
        <v>0</v>
      </c>
      <c r="BL1915">
        <v>0</v>
      </c>
      <c r="BM1915">
        <v>580725.02803977404</v>
      </c>
      <c r="BN1915">
        <v>67953.679031340507</v>
      </c>
      <c r="BO1915">
        <v>126194.932390902</v>
      </c>
      <c r="BP1915">
        <v>-8.2342936474786903</v>
      </c>
      <c r="BQ1915">
        <v>-5.1591315599999996</v>
      </c>
    </row>
    <row r="1916" spans="1:69" x14ac:dyDescent="0.25">
      <c r="A1916">
        <v>19</v>
      </c>
      <c r="B1916" t="str">
        <f>IF(A1916=16,"CT",IF(A1916=20,"Shock",IF(A1916=19,"DecSoly",IF(A1916=18,"NoSoly","SolyTrade"))))</f>
        <v>DecSoly</v>
      </c>
      <c r="C1916" t="s">
        <v>18</v>
      </c>
      <c r="D1916" t="s">
        <v>17</v>
      </c>
      <c r="E1916" t="str" cm="1">
        <f t="array" ref="E1916">INDEX([1]!newIts[NEW],MATCH(indicatorsdb[[#This Row],[Column1]],[1]!newIts[OLD],0),0)</f>
        <v>DS75</v>
      </c>
      <c r="F1916">
        <v>19</v>
      </c>
      <c r="G1916" t="s">
        <v>86</v>
      </c>
      <c r="H1916" t="str" cm="1">
        <f t="array" ref="H1916">INDEX([1]!fableCountries[ALPHA3],MATCH(F1916,[1]!fableCountries[id],0),0)</f>
        <v>USA</v>
      </c>
      <c r="I1916">
        <v>2020</v>
      </c>
      <c r="J1916">
        <v>18158.951468810599</v>
      </c>
      <c r="K1916">
        <v>331.95593819036901</v>
      </c>
      <c r="L1916">
        <v>0</v>
      </c>
      <c r="M1916">
        <v>2803.3065822920198</v>
      </c>
      <c r="N1916">
        <v>2802.8620278209901</v>
      </c>
      <c r="O1916">
        <v>139.450356873429</v>
      </c>
      <c r="P1916">
        <v>88.914322223925694</v>
      </c>
      <c r="Q1916">
        <v>2081.69018576799</v>
      </c>
      <c r="R1916">
        <v>0</v>
      </c>
      <c r="S1916">
        <v>0.43226508817665499</v>
      </c>
      <c r="T1916">
        <v>0.5</v>
      </c>
      <c r="U1916">
        <v>45791.9110483638</v>
      </c>
      <c r="V1916">
        <v>45504.562646645798</v>
      </c>
      <c r="W1916">
        <v>30089.894089224501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160354.40125370599</v>
      </c>
      <c r="AF1916">
        <v>271218.31163278298</v>
      </c>
      <c r="AG1916">
        <v>300195</v>
      </c>
      <c r="AH1916">
        <v>285</v>
      </c>
      <c r="AI1916">
        <v>167317.22437099801</v>
      </c>
      <c r="AJ1916">
        <v>16822.062742512899</v>
      </c>
      <c r="AK1916">
        <v>916192</v>
      </c>
      <c r="AL1916">
        <v>0</v>
      </c>
      <c r="AM1916">
        <v>285</v>
      </c>
      <c r="AN1916">
        <v>285</v>
      </c>
      <c r="AO1916">
        <v>0</v>
      </c>
      <c r="AP1916">
        <v>0</v>
      </c>
      <c r="AQ1916">
        <v>0</v>
      </c>
      <c r="AR1916">
        <v>0</v>
      </c>
      <c r="AS1916">
        <v>131.339492277961</v>
      </c>
      <c r="AT1916">
        <v>87.347015301201296</v>
      </c>
      <c r="AU1916">
        <v>11.854711411710699</v>
      </c>
      <c r="AV1916">
        <v>32.137765565048603</v>
      </c>
      <c r="AW1916">
        <v>0</v>
      </c>
      <c r="AX1916">
        <v>0</v>
      </c>
      <c r="AY1916">
        <v>0</v>
      </c>
      <c r="AZ1916">
        <v>240.56804043653901</v>
      </c>
      <c r="BA1916">
        <v>166.37390806543399</v>
      </c>
      <c r="BB1916">
        <v>74.194132371105198</v>
      </c>
      <c r="BC1916">
        <v>292.39402186129797</v>
      </c>
      <c r="BD1916">
        <v>0</v>
      </c>
      <c r="BE1916">
        <v>137.80011343952401</v>
      </c>
      <c r="BF1916">
        <v>-9.52407653747869</v>
      </c>
      <c r="BG1916">
        <v>0</v>
      </c>
      <c r="BH1916">
        <v>128.27603690204501</v>
      </c>
      <c r="BI1916">
        <v>-79.513510853201495</v>
      </c>
      <c r="BJ1916">
        <v>0</v>
      </c>
      <c r="BK1916">
        <v>0</v>
      </c>
      <c r="BL1916">
        <v>0</v>
      </c>
      <c r="BM1916">
        <v>570617.83635580598</v>
      </c>
      <c r="BN1916">
        <v>66569.140259626904</v>
      </c>
      <c r="BO1916">
        <v>121744.570321274</v>
      </c>
      <c r="BP1916">
        <v>-8.2342936474786903</v>
      </c>
      <c r="BQ1916">
        <v>-1.2897828899999999</v>
      </c>
    </row>
    <row r="1917" spans="1:69" x14ac:dyDescent="0.25">
      <c r="A1917">
        <v>19</v>
      </c>
      <c r="B1917" t="str">
        <f>IF(A1917=16,"CT",IF(A1917=20,"Shock",IF(A1917=19,"DecSoly",IF(A1917=18,"NoSoly","SolyTrade"))))</f>
        <v>DecSoly</v>
      </c>
      <c r="C1917" t="s">
        <v>18</v>
      </c>
      <c r="D1917" t="s">
        <v>17</v>
      </c>
      <c r="E1917" t="str" cm="1">
        <f t="array" ref="E1917">INDEX([1]!newIts[NEW],MATCH(indicatorsdb[[#This Row],[Column1]],[1]!newIts[OLD],0),0)</f>
        <v>DS75</v>
      </c>
      <c r="F1917">
        <v>19</v>
      </c>
      <c r="G1917" t="s">
        <v>86</v>
      </c>
      <c r="H1917" t="str" cm="1">
        <f t="array" ref="H1917">INDEX([1]!fableCountries[ALPHA3],MATCH(F1917,[1]!fableCountries[id],0),0)</f>
        <v>USA</v>
      </c>
      <c r="I1917">
        <v>2022</v>
      </c>
      <c r="J1917">
        <v>20308.147341231201</v>
      </c>
      <c r="K1917">
        <v>344.40579657861798</v>
      </c>
      <c r="L1917">
        <v>0</v>
      </c>
      <c r="M1917">
        <v>2803.3065822920198</v>
      </c>
      <c r="N1917">
        <v>2802.8707802835402</v>
      </c>
      <c r="O1917">
        <v>139.45037647081699</v>
      </c>
      <c r="P1917">
        <v>88.914306645213998</v>
      </c>
      <c r="Q1917">
        <v>2078.1373610655501</v>
      </c>
      <c r="R1917">
        <v>0</v>
      </c>
      <c r="S1917">
        <v>0.42552934516910201</v>
      </c>
      <c r="T1917">
        <v>0.5</v>
      </c>
      <c r="U1917">
        <v>45791.9110483638</v>
      </c>
      <c r="V1917">
        <v>45504.562646645798</v>
      </c>
      <c r="W1917">
        <v>30089.894089224501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158819.131358566</v>
      </c>
      <c r="AF1917">
        <v>281422.43975749199</v>
      </c>
      <c r="AG1917">
        <v>300195</v>
      </c>
      <c r="AH1917">
        <v>1140</v>
      </c>
      <c r="AI1917">
        <v>155084.28418720601</v>
      </c>
      <c r="AJ1917">
        <v>19531.144696735701</v>
      </c>
      <c r="AK1917">
        <v>916192</v>
      </c>
      <c r="AL1917">
        <v>0</v>
      </c>
      <c r="AM1917">
        <v>855</v>
      </c>
      <c r="AN1917">
        <v>855</v>
      </c>
      <c r="AO1917">
        <v>0</v>
      </c>
      <c r="AP1917">
        <v>0</v>
      </c>
      <c r="AQ1917">
        <v>0</v>
      </c>
      <c r="AR1917">
        <v>0</v>
      </c>
      <c r="AS1917">
        <v>131.156203119081</v>
      </c>
      <c r="AT1917">
        <v>87.118001349205301</v>
      </c>
      <c r="AU1917">
        <v>12.640278348041701</v>
      </c>
      <c r="AV1917">
        <v>31.397923421834001</v>
      </c>
      <c r="AW1917">
        <v>0</v>
      </c>
      <c r="AX1917">
        <v>0</v>
      </c>
      <c r="AY1917">
        <v>0</v>
      </c>
      <c r="AZ1917">
        <v>247.79940654864501</v>
      </c>
      <c r="BA1917">
        <v>171.15289816490599</v>
      </c>
      <c r="BB1917">
        <v>76.646508383738606</v>
      </c>
      <c r="BC1917">
        <v>292.70533359248799</v>
      </c>
      <c r="BD1917">
        <v>0</v>
      </c>
      <c r="BE1917">
        <v>122.981759435306</v>
      </c>
      <c r="BF1917">
        <v>-13.3934252074787</v>
      </c>
      <c r="BG1917">
        <v>0</v>
      </c>
      <c r="BH1917">
        <v>109.588334227827</v>
      </c>
      <c r="BI1917">
        <v>-86.250276075237693</v>
      </c>
      <c r="BJ1917">
        <v>0</v>
      </c>
      <c r="BK1917">
        <v>0</v>
      </c>
      <c r="BL1917">
        <v>0</v>
      </c>
      <c r="BM1917">
        <v>586433.63436976005</v>
      </c>
      <c r="BN1917">
        <v>68097.750047683105</v>
      </c>
      <c r="BO1917">
        <v>126668.47910517199</v>
      </c>
      <c r="BP1917">
        <v>-8.2342936474786903</v>
      </c>
      <c r="BQ1917">
        <v>-5.1591315599999996</v>
      </c>
    </row>
    <row r="1918" spans="1:69" x14ac:dyDescent="0.25">
      <c r="A1918">
        <v>19</v>
      </c>
      <c r="B1918" t="str">
        <f>IF(A1918=16,"CT",IF(A1918=20,"Shock",IF(A1918=19,"DecSoly",IF(A1918=18,"NoSoly","SolyTrade"))))</f>
        <v>DecSoly</v>
      </c>
      <c r="C1918" t="s">
        <v>16</v>
      </c>
      <c r="D1918" t="s">
        <v>15</v>
      </c>
      <c r="E1918" t="str" cm="1">
        <f t="array" ref="E1918">INDEX([1]!newIts[NEW],MATCH(indicatorsdb[[#This Row],[Column1]],[1]!newIts[OLD],0),0)</f>
        <v>DS75M</v>
      </c>
      <c r="F1918">
        <v>19</v>
      </c>
      <c r="G1918" t="s">
        <v>86</v>
      </c>
      <c r="H1918" t="str" cm="1">
        <f t="array" ref="H1918">INDEX([1]!fableCountries[ALPHA3],MATCH(F1918,[1]!fableCountries[id],0),0)</f>
        <v>USA</v>
      </c>
      <c r="I1918">
        <v>2020</v>
      </c>
      <c r="J1918">
        <v>18158.951468810599</v>
      </c>
      <c r="K1918">
        <v>331.95593819036901</v>
      </c>
      <c r="L1918">
        <v>0</v>
      </c>
      <c r="M1918">
        <v>2803.3065822920198</v>
      </c>
      <c r="N1918">
        <v>2802.8620278209901</v>
      </c>
      <c r="O1918">
        <v>139.450356873429</v>
      </c>
      <c r="P1918">
        <v>88.914322223925694</v>
      </c>
      <c r="Q1918">
        <v>2081.69018576799</v>
      </c>
      <c r="R1918">
        <v>0</v>
      </c>
      <c r="S1918">
        <v>0.43226508817665499</v>
      </c>
      <c r="T1918">
        <v>0.5</v>
      </c>
      <c r="U1918">
        <v>45791.9110483638</v>
      </c>
      <c r="V1918">
        <v>45504.562646645798</v>
      </c>
      <c r="W1918">
        <v>30089.894089224501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160354.40125370599</v>
      </c>
      <c r="AF1918">
        <v>271218.31163278298</v>
      </c>
      <c r="AG1918">
        <v>300195</v>
      </c>
      <c r="AH1918">
        <v>285</v>
      </c>
      <c r="AI1918">
        <v>167317.22437099801</v>
      </c>
      <c r="AJ1918">
        <v>16822.062742512899</v>
      </c>
      <c r="AK1918">
        <v>916192</v>
      </c>
      <c r="AL1918">
        <v>0</v>
      </c>
      <c r="AM1918">
        <v>285</v>
      </c>
      <c r="AN1918">
        <v>285</v>
      </c>
      <c r="AO1918">
        <v>0</v>
      </c>
      <c r="AP1918">
        <v>0</v>
      </c>
      <c r="AQ1918">
        <v>0</v>
      </c>
      <c r="AR1918">
        <v>0</v>
      </c>
      <c r="AS1918">
        <v>131.339492277961</v>
      </c>
      <c r="AT1918">
        <v>87.347015301201296</v>
      </c>
      <c r="AU1918">
        <v>11.854711411710699</v>
      </c>
      <c r="AV1918">
        <v>32.137765565048603</v>
      </c>
      <c r="AW1918">
        <v>0</v>
      </c>
      <c r="AX1918">
        <v>0</v>
      </c>
      <c r="AY1918">
        <v>0</v>
      </c>
      <c r="AZ1918">
        <v>240.56804043653901</v>
      </c>
      <c r="BA1918">
        <v>166.37390806543399</v>
      </c>
      <c r="BB1918">
        <v>74.194132371105198</v>
      </c>
      <c r="BC1918">
        <v>292.39402186129797</v>
      </c>
      <c r="BD1918">
        <v>0</v>
      </c>
      <c r="BE1918">
        <v>137.80011343952401</v>
      </c>
      <c r="BF1918">
        <v>-9.52407653747869</v>
      </c>
      <c r="BG1918">
        <v>0</v>
      </c>
      <c r="BH1918">
        <v>128.27603690204501</v>
      </c>
      <c r="BI1918">
        <v>-79.513510853201495</v>
      </c>
      <c r="BJ1918">
        <v>0</v>
      </c>
      <c r="BK1918">
        <v>0</v>
      </c>
      <c r="BL1918">
        <v>0</v>
      </c>
      <c r="BM1918">
        <v>570617.83635580598</v>
      </c>
      <c r="BN1918">
        <v>66569.140259626904</v>
      </c>
      <c r="BO1918">
        <v>121744.570321274</v>
      </c>
      <c r="BP1918">
        <v>-8.2342936474786903</v>
      </c>
      <c r="BQ1918">
        <v>-1.2897828899999999</v>
      </c>
    </row>
    <row r="1919" spans="1:69" x14ac:dyDescent="0.25">
      <c r="A1919">
        <v>19</v>
      </c>
      <c r="B1919" t="str">
        <f>IF(A1919=16,"CT",IF(A1919=20,"Shock",IF(A1919=19,"DecSoly",IF(A1919=18,"NoSoly","SolyTrade"))))</f>
        <v>DecSoly</v>
      </c>
      <c r="C1919" t="s">
        <v>16</v>
      </c>
      <c r="D1919" t="s">
        <v>15</v>
      </c>
      <c r="E1919" t="str" cm="1">
        <f t="array" ref="E1919">INDEX([1]!newIts[NEW],MATCH(indicatorsdb[[#This Row],[Column1]],[1]!newIts[OLD],0),0)</f>
        <v>DS75M</v>
      </c>
      <c r="F1919">
        <v>19</v>
      </c>
      <c r="G1919" t="s">
        <v>86</v>
      </c>
      <c r="H1919" t="str" cm="1">
        <f t="array" ref="H1919">INDEX([1]!fableCountries[ALPHA3],MATCH(F1919,[1]!fableCountries[id],0),0)</f>
        <v>USA</v>
      </c>
      <c r="I1919">
        <v>2022</v>
      </c>
      <c r="J1919">
        <v>20308.147341231201</v>
      </c>
      <c r="K1919">
        <v>344.40579657861798</v>
      </c>
      <c r="L1919">
        <v>0</v>
      </c>
      <c r="M1919">
        <v>2803.3065822920198</v>
      </c>
      <c r="N1919">
        <v>2802.8707802835402</v>
      </c>
      <c r="O1919">
        <v>139.45037647081699</v>
      </c>
      <c r="P1919">
        <v>88.914306645213998</v>
      </c>
      <c r="Q1919">
        <v>2078.1373610655501</v>
      </c>
      <c r="R1919">
        <v>0</v>
      </c>
      <c r="S1919">
        <v>0.42552934516910201</v>
      </c>
      <c r="T1919">
        <v>0.5</v>
      </c>
      <c r="U1919">
        <v>45791.9110483638</v>
      </c>
      <c r="V1919">
        <v>45504.562646645798</v>
      </c>
      <c r="W1919">
        <v>30089.894089224501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158819.131358566</v>
      </c>
      <c r="AF1919">
        <v>281422.43975749199</v>
      </c>
      <c r="AG1919">
        <v>300195</v>
      </c>
      <c r="AH1919">
        <v>1140</v>
      </c>
      <c r="AI1919">
        <v>155084.28418720601</v>
      </c>
      <c r="AJ1919">
        <v>19531.144696735701</v>
      </c>
      <c r="AK1919">
        <v>916192</v>
      </c>
      <c r="AL1919">
        <v>0</v>
      </c>
      <c r="AM1919">
        <v>855</v>
      </c>
      <c r="AN1919">
        <v>855</v>
      </c>
      <c r="AO1919">
        <v>0</v>
      </c>
      <c r="AP1919">
        <v>0</v>
      </c>
      <c r="AQ1919">
        <v>0</v>
      </c>
      <c r="AR1919">
        <v>0</v>
      </c>
      <c r="AS1919">
        <v>131.156203119081</v>
      </c>
      <c r="AT1919">
        <v>87.118001349205301</v>
      </c>
      <c r="AU1919">
        <v>12.640278348041701</v>
      </c>
      <c r="AV1919">
        <v>31.397923421834001</v>
      </c>
      <c r="AW1919">
        <v>0</v>
      </c>
      <c r="AX1919">
        <v>0</v>
      </c>
      <c r="AY1919">
        <v>0</v>
      </c>
      <c r="AZ1919">
        <v>247.79940654864501</v>
      </c>
      <c r="BA1919">
        <v>171.15289816490599</v>
      </c>
      <c r="BB1919">
        <v>76.646508383738606</v>
      </c>
      <c r="BC1919">
        <v>292.70533359248799</v>
      </c>
      <c r="BD1919">
        <v>0</v>
      </c>
      <c r="BE1919">
        <v>122.981759435306</v>
      </c>
      <c r="BF1919">
        <v>-13.3934252074787</v>
      </c>
      <c r="BG1919">
        <v>0</v>
      </c>
      <c r="BH1919">
        <v>109.588334227827</v>
      </c>
      <c r="BI1919">
        <v>-86.250276075237693</v>
      </c>
      <c r="BJ1919">
        <v>0</v>
      </c>
      <c r="BK1919">
        <v>0</v>
      </c>
      <c r="BL1919">
        <v>0</v>
      </c>
      <c r="BM1919">
        <v>586433.63436976005</v>
      </c>
      <c r="BN1919">
        <v>68097.750047683105</v>
      </c>
      <c r="BO1919">
        <v>126668.47910517199</v>
      </c>
      <c r="BP1919">
        <v>-8.2342936474786903</v>
      </c>
      <c r="BQ1919">
        <v>-5.1591315599999996</v>
      </c>
    </row>
    <row r="1920" spans="1:69" x14ac:dyDescent="0.25">
      <c r="A1920">
        <v>19</v>
      </c>
      <c r="B1920" t="str">
        <f>IF(A1920=16,"CT",IF(A1920=20,"Shock",IF(A1920=19,"DecSoly",IF(A1920=18,"NoSoly","SolyTrade"))))</f>
        <v>DecSoly</v>
      </c>
      <c r="C1920" t="s">
        <v>14</v>
      </c>
      <c r="D1920" t="s">
        <v>13</v>
      </c>
      <c r="E1920" t="str" cm="1">
        <f t="array" ref="E1920">INDEX([1]!newIts[NEW],MATCH(indicatorsdb[[#This Row],[Column1]],[1]!newIts[OLD],0),0)</f>
        <v>DS75S</v>
      </c>
      <c r="F1920">
        <v>19</v>
      </c>
      <c r="G1920" t="s">
        <v>86</v>
      </c>
      <c r="H1920" t="str" cm="1">
        <f t="array" ref="H1920">INDEX([1]!fableCountries[ALPHA3],MATCH(F1920,[1]!fableCountries[id],0),0)</f>
        <v>USA</v>
      </c>
      <c r="I1920">
        <v>2020</v>
      </c>
      <c r="J1920">
        <v>18158.951468810599</v>
      </c>
      <c r="K1920">
        <v>331.95593819036901</v>
      </c>
      <c r="L1920">
        <v>0</v>
      </c>
      <c r="M1920">
        <v>2803.3065822920198</v>
      </c>
      <c r="N1920">
        <v>2802.8620278209901</v>
      </c>
      <c r="O1920">
        <v>139.450356873429</v>
      </c>
      <c r="P1920">
        <v>88.914322223925694</v>
      </c>
      <c r="Q1920">
        <v>2081.69018576799</v>
      </c>
      <c r="R1920">
        <v>0</v>
      </c>
      <c r="S1920">
        <v>0.43213753047390602</v>
      </c>
      <c r="T1920">
        <v>0.5</v>
      </c>
      <c r="U1920">
        <v>45791.9110483638</v>
      </c>
      <c r="V1920">
        <v>45504.562646645798</v>
      </c>
      <c r="W1920">
        <v>30089.894089224501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160558.26434576599</v>
      </c>
      <c r="AF1920">
        <v>271218.31163278298</v>
      </c>
      <c r="AG1920">
        <v>300195</v>
      </c>
      <c r="AH1920">
        <v>285</v>
      </c>
      <c r="AI1920">
        <v>167113.36127893801</v>
      </c>
      <c r="AJ1920">
        <v>16822.062742512899</v>
      </c>
      <c r="AK1920">
        <v>916192</v>
      </c>
      <c r="AL1920">
        <v>0</v>
      </c>
      <c r="AM1920">
        <v>285</v>
      </c>
      <c r="AN1920">
        <v>285</v>
      </c>
      <c r="AO1920">
        <v>0</v>
      </c>
      <c r="AP1920">
        <v>0</v>
      </c>
      <c r="AQ1920">
        <v>0</v>
      </c>
      <c r="AR1920">
        <v>0</v>
      </c>
      <c r="AS1920">
        <v>142.01958516184101</v>
      </c>
      <c r="AT1920">
        <v>93.139317611830805</v>
      </c>
      <c r="AU1920">
        <v>13.171900637057901</v>
      </c>
      <c r="AV1920">
        <v>35.708366912952201</v>
      </c>
      <c r="AW1920">
        <v>0</v>
      </c>
      <c r="AX1920">
        <v>0</v>
      </c>
      <c r="AY1920">
        <v>0</v>
      </c>
      <c r="AZ1920">
        <v>240.56804043653901</v>
      </c>
      <c r="BA1920">
        <v>166.37390806543399</v>
      </c>
      <c r="BB1920">
        <v>74.194132371105198</v>
      </c>
      <c r="BC1920">
        <v>303.07411474517897</v>
      </c>
      <c r="BD1920">
        <v>0</v>
      </c>
      <c r="BE1920">
        <v>140.030666597758</v>
      </c>
      <c r="BF1920">
        <v>-9.52407653747869</v>
      </c>
      <c r="BG1920">
        <v>0</v>
      </c>
      <c r="BH1920">
        <v>130.50659006027999</v>
      </c>
      <c r="BI1920">
        <v>-79.513510853201495</v>
      </c>
      <c r="BJ1920">
        <v>0</v>
      </c>
      <c r="BK1920">
        <v>0</v>
      </c>
      <c r="BL1920">
        <v>0</v>
      </c>
      <c r="BM1920">
        <v>570617.83635580598</v>
      </c>
      <c r="BN1920">
        <v>66569.140259626904</v>
      </c>
      <c r="BO1920">
        <v>121744.570321274</v>
      </c>
      <c r="BP1920">
        <v>-8.2342936474786903</v>
      </c>
      <c r="BQ1920">
        <v>-1.2897828899999999</v>
      </c>
    </row>
    <row r="1921" spans="1:69" x14ac:dyDescent="0.25">
      <c r="A1921">
        <v>19</v>
      </c>
      <c r="B1921" t="str">
        <f>IF(A1921=16,"CT",IF(A1921=20,"Shock",IF(A1921=19,"DecSoly",IF(A1921=18,"NoSoly","SolyTrade"))))</f>
        <v>DecSoly</v>
      </c>
      <c r="C1921" t="s">
        <v>14</v>
      </c>
      <c r="D1921" t="s">
        <v>13</v>
      </c>
      <c r="E1921" t="str" cm="1">
        <f t="array" ref="E1921">INDEX([1]!newIts[NEW],MATCH(indicatorsdb[[#This Row],[Column1]],[1]!newIts[OLD],0),0)</f>
        <v>DS75S</v>
      </c>
      <c r="F1921">
        <v>19</v>
      </c>
      <c r="G1921" t="s">
        <v>86</v>
      </c>
      <c r="H1921" t="str" cm="1">
        <f t="array" ref="H1921">INDEX([1]!fableCountries[ALPHA3],MATCH(F1921,[1]!fableCountries[id],0),0)</f>
        <v>USA</v>
      </c>
      <c r="I1921">
        <v>2022</v>
      </c>
      <c r="J1921">
        <v>20308.147341231201</v>
      </c>
      <c r="K1921">
        <v>344.40579657861798</v>
      </c>
      <c r="L1921">
        <v>0</v>
      </c>
      <c r="M1921">
        <v>2803.3065822920198</v>
      </c>
      <c r="N1921">
        <v>2802.8707802835402</v>
      </c>
      <c r="O1921">
        <v>139.45037647081699</v>
      </c>
      <c r="P1921">
        <v>88.914306645213998</v>
      </c>
      <c r="Q1921">
        <v>2078.1373610655501</v>
      </c>
      <c r="R1921">
        <v>0</v>
      </c>
      <c r="S1921">
        <v>0.42550860268575502</v>
      </c>
      <c r="T1921">
        <v>0.5</v>
      </c>
      <c r="U1921">
        <v>45791.9110483638</v>
      </c>
      <c r="V1921">
        <v>45504.562646645798</v>
      </c>
      <c r="W1921">
        <v>30089.894089224501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158852.28205586699</v>
      </c>
      <c r="AF1921">
        <v>281422.43975749199</v>
      </c>
      <c r="AG1921">
        <v>300195</v>
      </c>
      <c r="AH1921">
        <v>1140</v>
      </c>
      <c r="AI1921">
        <v>155051.13348990501</v>
      </c>
      <c r="AJ1921">
        <v>19531.144696735701</v>
      </c>
      <c r="AK1921">
        <v>916192</v>
      </c>
      <c r="AL1921">
        <v>0</v>
      </c>
      <c r="AM1921">
        <v>855</v>
      </c>
      <c r="AN1921">
        <v>855</v>
      </c>
      <c r="AO1921">
        <v>0</v>
      </c>
      <c r="AP1921">
        <v>0</v>
      </c>
      <c r="AQ1921">
        <v>0</v>
      </c>
      <c r="AR1921">
        <v>0</v>
      </c>
      <c r="AS1921">
        <v>141.70782228138799</v>
      </c>
      <c r="AT1921">
        <v>92.776810752513597</v>
      </c>
      <c r="AU1921">
        <v>14.044752570778</v>
      </c>
      <c r="AV1921">
        <v>34.886258958096001</v>
      </c>
      <c r="AW1921">
        <v>0</v>
      </c>
      <c r="AX1921">
        <v>0</v>
      </c>
      <c r="AY1921">
        <v>0</v>
      </c>
      <c r="AZ1921">
        <v>247.79940654864501</v>
      </c>
      <c r="BA1921">
        <v>171.15289816490599</v>
      </c>
      <c r="BB1921">
        <v>76.646508383738606</v>
      </c>
      <c r="BC1921">
        <v>303.25695275479501</v>
      </c>
      <c r="BD1921">
        <v>0</v>
      </c>
      <c r="BE1921">
        <v>121.43662311339401</v>
      </c>
      <c r="BF1921">
        <v>-13.3934252074787</v>
      </c>
      <c r="BG1921">
        <v>0</v>
      </c>
      <c r="BH1921">
        <v>108.04319790591499</v>
      </c>
      <c r="BI1921">
        <v>-86.250276075237693</v>
      </c>
      <c r="BJ1921">
        <v>0</v>
      </c>
      <c r="BK1921">
        <v>0</v>
      </c>
      <c r="BL1921">
        <v>0</v>
      </c>
      <c r="BM1921">
        <v>586433.63436976005</v>
      </c>
      <c r="BN1921">
        <v>68097.750047683105</v>
      </c>
      <c r="BO1921">
        <v>126668.47910517199</v>
      </c>
      <c r="BP1921">
        <v>-8.2342936474786903</v>
      </c>
      <c r="BQ1921">
        <v>-5.1591315599999996</v>
      </c>
    </row>
    <row r="1922" spans="1:69" x14ac:dyDescent="0.25">
      <c r="A1922">
        <v>19</v>
      </c>
      <c r="B1922" t="str">
        <f>IF(A1922=16,"CT",IF(A1922=20,"Shock",IF(A1922=19,"DecSoly",IF(A1922=18,"NoSoly","SolyTrade"))))</f>
        <v>DecSoly</v>
      </c>
      <c r="C1922" t="s">
        <v>12</v>
      </c>
      <c r="D1922" t="s">
        <v>11</v>
      </c>
      <c r="E1922" t="str" cm="1">
        <f t="array" ref="E1922">INDEX([1]!newIts[NEW],MATCH(indicatorsdb[[#This Row],[Column1]],[1]!newIts[OLD],0),0)</f>
        <v>DS100</v>
      </c>
      <c r="F1922">
        <v>19</v>
      </c>
      <c r="G1922" t="s">
        <v>86</v>
      </c>
      <c r="H1922" t="str" cm="1">
        <f t="array" ref="H1922">INDEX([1]!fableCountries[ALPHA3],MATCH(F1922,[1]!fableCountries[id],0),0)</f>
        <v>USA</v>
      </c>
      <c r="I1922">
        <v>2020</v>
      </c>
      <c r="J1922">
        <v>18158.951468810599</v>
      </c>
      <c r="K1922">
        <v>331.95593819036901</v>
      </c>
      <c r="L1922">
        <v>0</v>
      </c>
      <c r="M1922">
        <v>2803.3065822920198</v>
      </c>
      <c r="N1922">
        <v>2802.8385530293299</v>
      </c>
      <c r="O1922">
        <v>139.45015212119301</v>
      </c>
      <c r="P1922">
        <v>88.914340730552198</v>
      </c>
      <c r="Q1922">
        <v>2081.69018576799</v>
      </c>
      <c r="R1922">
        <v>0</v>
      </c>
      <c r="S1922">
        <v>0.43193395471340701</v>
      </c>
      <c r="T1922">
        <v>0.5</v>
      </c>
      <c r="U1922">
        <v>45791.9110483638</v>
      </c>
      <c r="V1922">
        <v>45504.562646645798</v>
      </c>
      <c r="W1922">
        <v>30089.894089224501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160927.54432321401</v>
      </c>
      <c r="AF1922">
        <v>271174.38702870399</v>
      </c>
      <c r="AG1922">
        <v>300195</v>
      </c>
      <c r="AH1922">
        <v>285</v>
      </c>
      <c r="AI1922">
        <v>166788.00590556901</v>
      </c>
      <c r="AJ1922">
        <v>16822.062742512899</v>
      </c>
      <c r="AK1922">
        <v>916192</v>
      </c>
      <c r="AL1922">
        <v>0</v>
      </c>
      <c r="AM1922">
        <v>285</v>
      </c>
      <c r="AN1922">
        <v>285</v>
      </c>
      <c r="AO1922">
        <v>0</v>
      </c>
      <c r="AP1922">
        <v>0</v>
      </c>
      <c r="AQ1922">
        <v>0</v>
      </c>
      <c r="AR1922">
        <v>0</v>
      </c>
      <c r="AS1922">
        <v>132.213076826639</v>
      </c>
      <c r="AT1922">
        <v>87.943419967513606</v>
      </c>
      <c r="AU1922">
        <v>11.855695298665101</v>
      </c>
      <c r="AV1922">
        <v>32.413961560460102</v>
      </c>
      <c r="AW1922">
        <v>0</v>
      </c>
      <c r="AX1922">
        <v>0</v>
      </c>
      <c r="AY1922">
        <v>0</v>
      </c>
      <c r="AZ1922">
        <v>240.54297858841201</v>
      </c>
      <c r="BA1922">
        <v>166.35327922433299</v>
      </c>
      <c r="BB1922">
        <v>74.189699364079104</v>
      </c>
      <c r="BC1922">
        <v>293.242544561849</v>
      </c>
      <c r="BD1922">
        <v>0</v>
      </c>
      <c r="BE1922">
        <v>143.88702188111199</v>
      </c>
      <c r="BF1922">
        <v>-9.52407653747869</v>
      </c>
      <c r="BG1922">
        <v>0</v>
      </c>
      <c r="BH1922">
        <v>134.36294534363299</v>
      </c>
      <c r="BI1922">
        <v>-79.513510853201495</v>
      </c>
      <c r="BJ1922">
        <v>0</v>
      </c>
      <c r="BK1922">
        <v>0</v>
      </c>
      <c r="BL1922">
        <v>0</v>
      </c>
      <c r="BM1922">
        <v>575407.61580858997</v>
      </c>
      <c r="BN1922">
        <v>66672.333548772396</v>
      </c>
      <c r="BO1922">
        <v>122102.98948665</v>
      </c>
      <c r="BP1922">
        <v>-8.2342936474786903</v>
      </c>
      <c r="BQ1922">
        <v>-1.2897828899999999</v>
      </c>
    </row>
    <row r="1923" spans="1:69" x14ac:dyDescent="0.25">
      <c r="A1923">
        <v>19</v>
      </c>
      <c r="B1923" t="str">
        <f>IF(A1923=16,"CT",IF(A1923=20,"Shock",IF(A1923=19,"DecSoly",IF(A1923=18,"NoSoly","SolyTrade"))))</f>
        <v>DecSoly</v>
      </c>
      <c r="C1923" t="s">
        <v>12</v>
      </c>
      <c r="D1923" t="s">
        <v>11</v>
      </c>
      <c r="E1923" t="str" cm="1">
        <f t="array" ref="E1923">INDEX([1]!newIts[NEW],MATCH(indicatorsdb[[#This Row],[Column1]],[1]!newIts[OLD],0),0)</f>
        <v>DS100</v>
      </c>
      <c r="F1923">
        <v>19</v>
      </c>
      <c r="G1923" t="s">
        <v>86</v>
      </c>
      <c r="H1923" t="str" cm="1">
        <f t="array" ref="H1923">INDEX([1]!fableCountries[ALPHA3],MATCH(F1923,[1]!fableCountries[id],0),0)</f>
        <v>USA</v>
      </c>
      <c r="I1923">
        <v>2022</v>
      </c>
      <c r="J1923">
        <v>20308.147341231201</v>
      </c>
      <c r="K1923">
        <v>344.40579657861798</v>
      </c>
      <c r="L1923">
        <v>0</v>
      </c>
      <c r="M1923">
        <v>2803.3065822920198</v>
      </c>
      <c r="N1923">
        <v>2802.8502230145</v>
      </c>
      <c r="O1923">
        <v>139.45017825104901</v>
      </c>
      <c r="P1923">
        <v>88.914319958929596</v>
      </c>
      <c r="Q1923">
        <v>2078.1373610655501</v>
      </c>
      <c r="R1923">
        <v>0</v>
      </c>
      <c r="S1923">
        <v>0.42513916166180399</v>
      </c>
      <c r="T1923">
        <v>0.5</v>
      </c>
      <c r="U1923">
        <v>45791.9110483638</v>
      </c>
      <c r="V1923">
        <v>45504.562646645798</v>
      </c>
      <c r="W1923">
        <v>30089.894089224501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159483.217029394</v>
      </c>
      <c r="AF1923">
        <v>281381.94650448603</v>
      </c>
      <c r="AG1923">
        <v>300195</v>
      </c>
      <c r="AH1923">
        <v>1140</v>
      </c>
      <c r="AI1923">
        <v>154460.69176938399</v>
      </c>
      <c r="AJ1923">
        <v>19531.144696735701</v>
      </c>
      <c r="AK1923">
        <v>916192</v>
      </c>
      <c r="AL1923">
        <v>0</v>
      </c>
      <c r="AM1923">
        <v>855</v>
      </c>
      <c r="AN1923">
        <v>855</v>
      </c>
      <c r="AO1923">
        <v>0</v>
      </c>
      <c r="AP1923">
        <v>0</v>
      </c>
      <c r="AQ1923">
        <v>0</v>
      </c>
      <c r="AR1923">
        <v>0</v>
      </c>
      <c r="AS1923">
        <v>132.16575381062501</v>
      </c>
      <c r="AT1923">
        <v>87.806391063824904</v>
      </c>
      <c r="AU1923">
        <v>12.6414183517561</v>
      </c>
      <c r="AV1923">
        <v>31.717944395044199</v>
      </c>
      <c r="AW1923">
        <v>0</v>
      </c>
      <c r="AX1923">
        <v>0</v>
      </c>
      <c r="AY1923">
        <v>0</v>
      </c>
      <c r="AZ1923">
        <v>247.776247073077</v>
      </c>
      <c r="BA1923">
        <v>171.13378407542501</v>
      </c>
      <c r="BB1923">
        <v>76.642462997652203</v>
      </c>
      <c r="BC1923">
        <v>293.69172480846498</v>
      </c>
      <c r="BD1923">
        <v>0</v>
      </c>
      <c r="BE1923">
        <v>123.835948270793</v>
      </c>
      <c r="BF1923">
        <v>-13.3934252074787</v>
      </c>
      <c r="BG1923">
        <v>0</v>
      </c>
      <c r="BH1923">
        <v>110.442523063314</v>
      </c>
      <c r="BI1923">
        <v>-86.250276075237693</v>
      </c>
      <c r="BJ1923">
        <v>0</v>
      </c>
      <c r="BK1923">
        <v>0</v>
      </c>
      <c r="BL1923">
        <v>0</v>
      </c>
      <c r="BM1923">
        <v>592142.24064810597</v>
      </c>
      <c r="BN1923">
        <v>68241.821062890303</v>
      </c>
      <c r="BO1923">
        <v>127142.02581325101</v>
      </c>
      <c r="BP1923">
        <v>-8.2342936474786903</v>
      </c>
      <c r="BQ1923">
        <v>-5.1591315599999996</v>
      </c>
    </row>
    <row r="1924" spans="1:69" x14ac:dyDescent="0.25">
      <c r="A1924">
        <v>19</v>
      </c>
      <c r="B1924" t="str">
        <f>IF(A1924=16,"CT",IF(A1924=20,"Shock",IF(A1924=19,"DecSoly",IF(A1924=18,"NoSoly","SolyTrade"))))</f>
        <v>DecSoly</v>
      </c>
      <c r="C1924" t="s">
        <v>10</v>
      </c>
      <c r="D1924" t="s">
        <v>9</v>
      </c>
      <c r="E1924" t="str" cm="1">
        <f t="array" ref="E1924">INDEX([1]!newIts[NEW],MATCH(indicatorsdb[[#This Row],[Column1]],[1]!newIts[OLD],0),0)</f>
        <v>DS100M</v>
      </c>
      <c r="F1924">
        <v>19</v>
      </c>
      <c r="G1924" t="s">
        <v>86</v>
      </c>
      <c r="H1924" t="str" cm="1">
        <f t="array" ref="H1924">INDEX([1]!fableCountries[ALPHA3],MATCH(F1924,[1]!fableCountries[id],0),0)</f>
        <v>USA</v>
      </c>
      <c r="I1924">
        <v>2020</v>
      </c>
      <c r="J1924">
        <v>18158.951468810599</v>
      </c>
      <c r="K1924">
        <v>331.95593819036901</v>
      </c>
      <c r="L1924">
        <v>0</v>
      </c>
      <c r="M1924">
        <v>2803.3065822920198</v>
      </c>
      <c r="N1924">
        <v>2802.8385530293299</v>
      </c>
      <c r="O1924">
        <v>139.45015212119301</v>
      </c>
      <c r="P1924">
        <v>88.914340730552198</v>
      </c>
      <c r="Q1924">
        <v>2081.69018576799</v>
      </c>
      <c r="R1924">
        <v>0</v>
      </c>
      <c r="S1924">
        <v>0.43193395471340701</v>
      </c>
      <c r="T1924">
        <v>0.5</v>
      </c>
      <c r="U1924">
        <v>45791.9110483638</v>
      </c>
      <c r="V1924">
        <v>45504.562646645798</v>
      </c>
      <c r="W1924">
        <v>30089.894089224501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160927.54432321401</v>
      </c>
      <c r="AF1924">
        <v>271174.38702870399</v>
      </c>
      <c r="AG1924">
        <v>300195</v>
      </c>
      <c r="AH1924">
        <v>285</v>
      </c>
      <c r="AI1924">
        <v>166788.00590556901</v>
      </c>
      <c r="AJ1924">
        <v>16822.062742512899</v>
      </c>
      <c r="AK1924">
        <v>916192</v>
      </c>
      <c r="AL1924">
        <v>0</v>
      </c>
      <c r="AM1924">
        <v>285</v>
      </c>
      <c r="AN1924">
        <v>285</v>
      </c>
      <c r="AO1924">
        <v>0</v>
      </c>
      <c r="AP1924">
        <v>0</v>
      </c>
      <c r="AQ1924">
        <v>0</v>
      </c>
      <c r="AR1924">
        <v>0</v>
      </c>
      <c r="AS1924">
        <v>132.213076826639</v>
      </c>
      <c r="AT1924">
        <v>87.943419967513606</v>
      </c>
      <c r="AU1924">
        <v>11.855695298665101</v>
      </c>
      <c r="AV1924">
        <v>32.413961560460102</v>
      </c>
      <c r="AW1924">
        <v>0</v>
      </c>
      <c r="AX1924">
        <v>0</v>
      </c>
      <c r="AY1924">
        <v>0</v>
      </c>
      <c r="AZ1924">
        <v>240.54297858841201</v>
      </c>
      <c r="BA1924">
        <v>166.35327922433299</v>
      </c>
      <c r="BB1924">
        <v>74.189699364079104</v>
      </c>
      <c r="BC1924">
        <v>293.242544561849</v>
      </c>
      <c r="BD1924">
        <v>0</v>
      </c>
      <c r="BE1924">
        <v>143.88702188111199</v>
      </c>
      <c r="BF1924">
        <v>-9.52407653747869</v>
      </c>
      <c r="BG1924">
        <v>0</v>
      </c>
      <c r="BH1924">
        <v>134.36294534363299</v>
      </c>
      <c r="BI1924">
        <v>-79.513510853201495</v>
      </c>
      <c r="BJ1924">
        <v>0</v>
      </c>
      <c r="BK1924">
        <v>0</v>
      </c>
      <c r="BL1924">
        <v>0</v>
      </c>
      <c r="BM1924">
        <v>575407.61580858997</v>
      </c>
      <c r="BN1924">
        <v>66672.333548772396</v>
      </c>
      <c r="BO1924">
        <v>122102.98948665</v>
      </c>
      <c r="BP1924">
        <v>-8.2342936474786903</v>
      </c>
      <c r="BQ1924">
        <v>-1.2897828899999999</v>
      </c>
    </row>
    <row r="1925" spans="1:69" x14ac:dyDescent="0.25">
      <c r="A1925">
        <v>19</v>
      </c>
      <c r="B1925" t="str">
        <f>IF(A1925=16,"CT",IF(A1925=20,"Shock",IF(A1925=19,"DecSoly",IF(A1925=18,"NoSoly","SolyTrade"))))</f>
        <v>DecSoly</v>
      </c>
      <c r="C1925" t="s">
        <v>10</v>
      </c>
      <c r="D1925" t="s">
        <v>9</v>
      </c>
      <c r="E1925" t="str" cm="1">
        <f t="array" ref="E1925">INDEX([1]!newIts[NEW],MATCH(indicatorsdb[[#This Row],[Column1]],[1]!newIts[OLD],0),0)</f>
        <v>DS100M</v>
      </c>
      <c r="F1925">
        <v>19</v>
      </c>
      <c r="G1925" t="s">
        <v>86</v>
      </c>
      <c r="H1925" t="str" cm="1">
        <f t="array" ref="H1925">INDEX([1]!fableCountries[ALPHA3],MATCH(F1925,[1]!fableCountries[id],0),0)</f>
        <v>USA</v>
      </c>
      <c r="I1925">
        <v>2022</v>
      </c>
      <c r="J1925">
        <v>20308.147341231201</v>
      </c>
      <c r="K1925">
        <v>344.40579657861798</v>
      </c>
      <c r="L1925">
        <v>0</v>
      </c>
      <c r="M1925">
        <v>2803.3065822920198</v>
      </c>
      <c r="N1925">
        <v>2802.8502230145</v>
      </c>
      <c r="O1925">
        <v>139.45017825104901</v>
      </c>
      <c r="P1925">
        <v>88.914319958929596</v>
      </c>
      <c r="Q1925">
        <v>2078.1373610655501</v>
      </c>
      <c r="R1925">
        <v>0</v>
      </c>
      <c r="S1925">
        <v>0.42513916166180399</v>
      </c>
      <c r="T1925">
        <v>0.5</v>
      </c>
      <c r="U1925">
        <v>45791.9110483638</v>
      </c>
      <c r="V1925">
        <v>45504.562646645798</v>
      </c>
      <c r="W1925">
        <v>30089.894089224501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159483.217029394</v>
      </c>
      <c r="AF1925">
        <v>281381.94650448603</v>
      </c>
      <c r="AG1925">
        <v>300195</v>
      </c>
      <c r="AH1925">
        <v>1140</v>
      </c>
      <c r="AI1925">
        <v>154460.69176938399</v>
      </c>
      <c r="AJ1925">
        <v>19531.144696735701</v>
      </c>
      <c r="AK1925">
        <v>916192</v>
      </c>
      <c r="AL1925">
        <v>0</v>
      </c>
      <c r="AM1925">
        <v>855</v>
      </c>
      <c r="AN1925">
        <v>855</v>
      </c>
      <c r="AO1925">
        <v>0</v>
      </c>
      <c r="AP1925">
        <v>0</v>
      </c>
      <c r="AQ1925">
        <v>0</v>
      </c>
      <c r="AR1925">
        <v>0</v>
      </c>
      <c r="AS1925">
        <v>132.16575381062501</v>
      </c>
      <c r="AT1925">
        <v>87.806391063824904</v>
      </c>
      <c r="AU1925">
        <v>12.6414183517561</v>
      </c>
      <c r="AV1925">
        <v>31.717944395044199</v>
      </c>
      <c r="AW1925">
        <v>0</v>
      </c>
      <c r="AX1925">
        <v>0</v>
      </c>
      <c r="AY1925">
        <v>0</v>
      </c>
      <c r="AZ1925">
        <v>247.776247073077</v>
      </c>
      <c r="BA1925">
        <v>171.13378407542501</v>
      </c>
      <c r="BB1925">
        <v>76.642462997652203</v>
      </c>
      <c r="BC1925">
        <v>293.69172480846498</v>
      </c>
      <c r="BD1925">
        <v>0</v>
      </c>
      <c r="BE1925">
        <v>123.835948270793</v>
      </c>
      <c r="BF1925">
        <v>-13.3934252074787</v>
      </c>
      <c r="BG1925">
        <v>0</v>
      </c>
      <c r="BH1925">
        <v>110.442523063314</v>
      </c>
      <c r="BI1925">
        <v>-86.250276075237693</v>
      </c>
      <c r="BJ1925">
        <v>0</v>
      </c>
      <c r="BK1925">
        <v>0</v>
      </c>
      <c r="BL1925">
        <v>0</v>
      </c>
      <c r="BM1925">
        <v>592142.24064810597</v>
      </c>
      <c r="BN1925">
        <v>68241.821062890303</v>
      </c>
      <c r="BO1925">
        <v>127142.02581325101</v>
      </c>
      <c r="BP1925">
        <v>-8.2342936474786903</v>
      </c>
      <c r="BQ1925">
        <v>-5.1591315599999996</v>
      </c>
    </row>
    <row r="1926" spans="1:69" x14ac:dyDescent="0.25">
      <c r="A1926">
        <v>19</v>
      </c>
      <c r="B1926" t="str">
        <f>IF(A1926=16,"CT",IF(A1926=20,"Shock",IF(A1926=19,"DecSoly",IF(A1926=18,"NoSoly","SolyTrade"))))</f>
        <v>DecSoly</v>
      </c>
      <c r="C1926" t="s">
        <v>8</v>
      </c>
      <c r="D1926" t="s">
        <v>7</v>
      </c>
      <c r="E1926" t="str" cm="1">
        <f t="array" ref="E1926">INDEX([1]!newIts[NEW],MATCH(indicatorsdb[[#This Row],[Column1]],[1]!newIts[OLD],0),0)</f>
        <v>DS100S</v>
      </c>
      <c r="F1926">
        <v>19</v>
      </c>
      <c r="G1926" t="s">
        <v>86</v>
      </c>
      <c r="H1926" t="str" cm="1">
        <f t="array" ref="H1926">INDEX([1]!fableCountries[ALPHA3],MATCH(F1926,[1]!fableCountries[id],0),0)</f>
        <v>USA</v>
      </c>
      <c r="I1926">
        <v>2020</v>
      </c>
      <c r="J1926">
        <v>18158.951468810599</v>
      </c>
      <c r="K1926">
        <v>331.95593819036901</v>
      </c>
      <c r="L1926">
        <v>0</v>
      </c>
      <c r="M1926">
        <v>2803.3065822920198</v>
      </c>
      <c r="N1926">
        <v>2802.8385530293299</v>
      </c>
      <c r="O1926">
        <v>139.45015212119301</v>
      </c>
      <c r="P1926">
        <v>88.914340730552198</v>
      </c>
      <c r="Q1926">
        <v>2081.69018576799</v>
      </c>
      <c r="R1926">
        <v>0</v>
      </c>
      <c r="S1926">
        <v>0.43176637902846599</v>
      </c>
      <c r="T1926">
        <v>0.5</v>
      </c>
      <c r="U1926">
        <v>45791.9110483638</v>
      </c>
      <c r="V1926">
        <v>45504.562646645798</v>
      </c>
      <c r="W1926">
        <v>30089.894089224501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161195.364270972</v>
      </c>
      <c r="AF1926">
        <v>271174.38702870399</v>
      </c>
      <c r="AG1926">
        <v>300195</v>
      </c>
      <c r="AH1926">
        <v>285</v>
      </c>
      <c r="AI1926">
        <v>166520.18595781099</v>
      </c>
      <c r="AJ1926">
        <v>16822.062742512899</v>
      </c>
      <c r="AK1926">
        <v>916192</v>
      </c>
      <c r="AL1926">
        <v>0</v>
      </c>
      <c r="AM1926">
        <v>285</v>
      </c>
      <c r="AN1926">
        <v>285</v>
      </c>
      <c r="AO1926">
        <v>0</v>
      </c>
      <c r="AP1926">
        <v>0</v>
      </c>
      <c r="AQ1926">
        <v>0</v>
      </c>
      <c r="AR1926">
        <v>0</v>
      </c>
      <c r="AS1926">
        <v>142.97409727867</v>
      </c>
      <c r="AT1926">
        <v>93.785719429995297</v>
      </c>
      <c r="AU1926">
        <v>13.1729943156496</v>
      </c>
      <c r="AV1926">
        <v>36.0153835330254</v>
      </c>
      <c r="AW1926">
        <v>0</v>
      </c>
      <c r="AX1926">
        <v>0</v>
      </c>
      <c r="AY1926">
        <v>0</v>
      </c>
      <c r="AZ1926">
        <v>240.54297858841201</v>
      </c>
      <c r="BA1926">
        <v>166.35327922433299</v>
      </c>
      <c r="BB1926">
        <v>74.189699364079104</v>
      </c>
      <c r="BC1926">
        <v>304.00356501388097</v>
      </c>
      <c r="BD1926">
        <v>0</v>
      </c>
      <c r="BE1926">
        <v>146.841175549669</v>
      </c>
      <c r="BF1926">
        <v>-9.52407653747869</v>
      </c>
      <c r="BG1926">
        <v>0</v>
      </c>
      <c r="BH1926">
        <v>137.31709901219</v>
      </c>
      <c r="BI1926">
        <v>-79.513510853201495</v>
      </c>
      <c r="BJ1926">
        <v>0</v>
      </c>
      <c r="BK1926">
        <v>0</v>
      </c>
      <c r="BL1926">
        <v>0</v>
      </c>
      <c r="BM1926">
        <v>575407.61580858997</v>
      </c>
      <c r="BN1926">
        <v>66672.333548772498</v>
      </c>
      <c r="BO1926">
        <v>122102.98948665</v>
      </c>
      <c r="BP1926">
        <v>-8.2342936474786903</v>
      </c>
      <c r="BQ1926">
        <v>-1.2897828899999999</v>
      </c>
    </row>
    <row r="1927" spans="1:69" x14ac:dyDescent="0.25">
      <c r="A1927">
        <v>19</v>
      </c>
      <c r="B1927" t="str">
        <f>IF(A1927=16,"CT",IF(A1927=20,"Shock",IF(A1927=19,"DecSoly",IF(A1927=18,"NoSoly","SolyTrade"))))</f>
        <v>DecSoly</v>
      </c>
      <c r="C1927" t="s">
        <v>8</v>
      </c>
      <c r="D1927" t="s">
        <v>7</v>
      </c>
      <c r="E1927" t="str" cm="1">
        <f t="array" ref="E1927">INDEX([1]!newIts[NEW],MATCH(indicatorsdb[[#This Row],[Column1]],[1]!newIts[OLD],0),0)</f>
        <v>DS100S</v>
      </c>
      <c r="F1927">
        <v>19</v>
      </c>
      <c r="G1927" t="s">
        <v>86</v>
      </c>
      <c r="H1927" t="str" cm="1">
        <f t="array" ref="H1927">INDEX([1]!fableCountries[ALPHA3],MATCH(F1927,[1]!fableCountries[id],0),0)</f>
        <v>USA</v>
      </c>
      <c r="I1927">
        <v>2022</v>
      </c>
      <c r="J1927">
        <v>20308.147341231201</v>
      </c>
      <c r="K1927">
        <v>344.40579657861798</v>
      </c>
      <c r="L1927">
        <v>0</v>
      </c>
      <c r="M1927">
        <v>2803.3065822920198</v>
      </c>
      <c r="N1927">
        <v>2802.8502230145</v>
      </c>
      <c r="O1927">
        <v>139.45017825104901</v>
      </c>
      <c r="P1927">
        <v>88.914319958929596</v>
      </c>
      <c r="Q1927">
        <v>2078.1373610655501</v>
      </c>
      <c r="R1927">
        <v>0</v>
      </c>
      <c r="S1927">
        <v>0.425072094705232</v>
      </c>
      <c r="T1927">
        <v>0.5</v>
      </c>
      <c r="U1927">
        <v>45791.9110483638</v>
      </c>
      <c r="V1927">
        <v>45504.562646645798</v>
      </c>
      <c r="W1927">
        <v>30089.894089224501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159590.40363472799</v>
      </c>
      <c r="AF1927">
        <v>281381.94650448603</v>
      </c>
      <c r="AG1927">
        <v>300195</v>
      </c>
      <c r="AH1927">
        <v>1140</v>
      </c>
      <c r="AI1927">
        <v>154353.50516405</v>
      </c>
      <c r="AJ1927">
        <v>19531.144696735701</v>
      </c>
      <c r="AK1927">
        <v>916192</v>
      </c>
      <c r="AL1927">
        <v>0</v>
      </c>
      <c r="AM1927">
        <v>855</v>
      </c>
      <c r="AN1927">
        <v>855</v>
      </c>
      <c r="AO1927">
        <v>0</v>
      </c>
      <c r="AP1927">
        <v>0</v>
      </c>
      <c r="AQ1927">
        <v>0</v>
      </c>
      <c r="AR1927">
        <v>0</v>
      </c>
      <c r="AS1927">
        <v>142.81105403230799</v>
      </c>
      <c r="AT1927">
        <v>93.523076741680597</v>
      </c>
      <c r="AU1927">
        <v>14.0460196683508</v>
      </c>
      <c r="AV1927">
        <v>35.241957622276402</v>
      </c>
      <c r="AW1927">
        <v>0</v>
      </c>
      <c r="AX1927">
        <v>0</v>
      </c>
      <c r="AY1927">
        <v>0</v>
      </c>
      <c r="AZ1927">
        <v>247.776247073077</v>
      </c>
      <c r="BA1927">
        <v>171.13378407542501</v>
      </c>
      <c r="BB1927">
        <v>76.642462997652103</v>
      </c>
      <c r="BC1927">
        <v>304.337025030147</v>
      </c>
      <c r="BD1927">
        <v>0</v>
      </c>
      <c r="BE1927">
        <v>122.382038540115</v>
      </c>
      <c r="BF1927">
        <v>-13.3934252074787</v>
      </c>
      <c r="BG1927">
        <v>0</v>
      </c>
      <c r="BH1927">
        <v>108.98861333263601</v>
      </c>
      <c r="BI1927">
        <v>-86.250276075237693</v>
      </c>
      <c r="BJ1927">
        <v>0</v>
      </c>
      <c r="BK1927">
        <v>0</v>
      </c>
      <c r="BL1927">
        <v>0</v>
      </c>
      <c r="BM1927">
        <v>592142.24064810597</v>
      </c>
      <c r="BN1927">
        <v>68241.821062890303</v>
      </c>
      <c r="BO1927">
        <v>127142.02581325101</v>
      </c>
      <c r="BP1927">
        <v>-8.2342936474786903</v>
      </c>
      <c r="BQ1927">
        <v>-5.1591315599999996</v>
      </c>
    </row>
    <row r="1928" spans="1:69" x14ac:dyDescent="0.25">
      <c r="A1928">
        <v>19</v>
      </c>
      <c r="B1928" t="str">
        <f>IF(A1928=16,"CT",IF(A1928=20,"Shock",IF(A1928=19,"DecSoly",IF(A1928=18,"NoSoly","SolyTrade"))))</f>
        <v>DecSoly</v>
      </c>
      <c r="C1928" t="s">
        <v>30</v>
      </c>
      <c r="D1928" t="s">
        <v>29</v>
      </c>
      <c r="E1928" t="str" cm="1">
        <f t="array" ref="E1928">INDEX([1]!newIts[NEW],MATCH(indicatorsdb[[#This Row],[Column1]],[1]!newIts[OLD],0),0)</f>
        <v>DS25</v>
      </c>
      <c r="F1928">
        <v>16</v>
      </c>
      <c r="G1928" t="s">
        <v>79</v>
      </c>
      <c r="H1928" t="str" cm="1">
        <f t="array" ref="H1928">INDEX([1]!fableCountries[ALPHA3],MATCH(F1928,[1]!fableCountries[id],0),0)</f>
        <v>ZAF</v>
      </c>
      <c r="I1928">
        <v>2020</v>
      </c>
      <c r="J1928">
        <v>483.69866976602998</v>
      </c>
      <c r="K1928">
        <v>57.691688798215402</v>
      </c>
      <c r="L1928">
        <v>0</v>
      </c>
      <c r="M1928">
        <v>2908.7541863643801</v>
      </c>
      <c r="N1928">
        <v>2825.48952947116</v>
      </c>
      <c r="O1928">
        <v>81.932067652229605</v>
      </c>
      <c r="P1928">
        <v>77.2713776759296</v>
      </c>
      <c r="Q1928">
        <v>1835.3488784537701</v>
      </c>
      <c r="R1928">
        <v>0</v>
      </c>
      <c r="S1928">
        <v>0.40578816034085302</v>
      </c>
      <c r="T1928">
        <v>0.5</v>
      </c>
      <c r="U1928">
        <v>1139.3102549101</v>
      </c>
      <c r="V1928">
        <v>6779.2288990963998</v>
      </c>
      <c r="W1928">
        <v>1823.3350840419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13194.7743838881</v>
      </c>
      <c r="AF1928">
        <v>88647.7250428361</v>
      </c>
      <c r="AG1928">
        <v>9241</v>
      </c>
      <c r="AH1928">
        <v>0</v>
      </c>
      <c r="AI1928">
        <v>9129.7839742927299</v>
      </c>
      <c r="AJ1928">
        <v>1095.7165989831101</v>
      </c>
      <c r="AK1928">
        <v>121309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13.6854242211599</v>
      </c>
      <c r="AT1928">
        <v>4.1742485053611196</v>
      </c>
      <c r="AU1928">
        <v>0.189704903481549</v>
      </c>
      <c r="AV1928">
        <v>9.3214708123172301</v>
      </c>
      <c r="AW1928">
        <v>0</v>
      </c>
      <c r="AX1928">
        <v>0</v>
      </c>
      <c r="AY1928">
        <v>0</v>
      </c>
      <c r="AZ1928">
        <v>24.6676440692288</v>
      </c>
      <c r="BA1928">
        <v>16.9921430935186</v>
      </c>
      <c r="BB1928">
        <v>7.6755009757102002</v>
      </c>
      <c r="BC1928">
        <v>38.344430690024502</v>
      </c>
      <c r="BD1928">
        <v>0</v>
      </c>
      <c r="BE1928">
        <v>3.2495469074334502</v>
      </c>
      <c r="BF1928">
        <v>-17.423459063760401</v>
      </c>
      <c r="BG1928">
        <v>0</v>
      </c>
      <c r="BH1928">
        <v>-14.173912156326899</v>
      </c>
      <c r="BI1928" s="1">
        <v>-8.6376003641438302E-3</v>
      </c>
      <c r="BJ1928">
        <v>0</v>
      </c>
      <c r="BK1928">
        <v>0</v>
      </c>
      <c r="BL1928">
        <v>0</v>
      </c>
      <c r="BM1928">
        <v>2995.0295247829799</v>
      </c>
      <c r="BN1928">
        <v>572.91611115170997</v>
      </c>
      <c r="BO1928">
        <v>222.82749556513599</v>
      </c>
      <c r="BP1928">
        <v>-17.423459063760401</v>
      </c>
      <c r="BQ1928">
        <v>0</v>
      </c>
    </row>
    <row r="1929" spans="1:69" x14ac:dyDescent="0.25">
      <c r="A1929">
        <v>19</v>
      </c>
      <c r="B1929" t="str">
        <f>IF(A1929=16,"CT",IF(A1929=20,"Shock",IF(A1929=19,"DecSoly",IF(A1929=18,"NoSoly","SolyTrade"))))</f>
        <v>DecSoly</v>
      </c>
      <c r="C1929" t="s">
        <v>30</v>
      </c>
      <c r="D1929" t="s">
        <v>29</v>
      </c>
      <c r="E1929" t="str" cm="1">
        <f t="array" ref="E1929">INDEX([1]!newIts[NEW],MATCH(indicatorsdb[[#This Row],[Column1]],[1]!newIts[OLD],0),0)</f>
        <v>DS25</v>
      </c>
      <c r="F1929">
        <v>16</v>
      </c>
      <c r="G1929" t="s">
        <v>79</v>
      </c>
      <c r="H1929" t="str" cm="1">
        <f t="array" ref="H1929">INDEX([1]!fableCountries[ALPHA3],MATCH(F1929,[1]!fableCountries[id],0),0)</f>
        <v>ZAF</v>
      </c>
      <c r="I1929">
        <v>2022</v>
      </c>
      <c r="J1929">
        <v>550.43229508798197</v>
      </c>
      <c r="K1929">
        <v>59.904093408227197</v>
      </c>
      <c r="L1929">
        <v>0</v>
      </c>
      <c r="M1929">
        <v>2925.5972008019498</v>
      </c>
      <c r="N1929">
        <v>2813.9640565934201</v>
      </c>
      <c r="O1929">
        <v>84.960730055720504</v>
      </c>
      <c r="P1929">
        <v>77.732823995498507</v>
      </c>
      <c r="Q1929">
        <v>1839.7250943393001</v>
      </c>
      <c r="R1929">
        <v>0</v>
      </c>
      <c r="S1929">
        <v>0.40454666592958699</v>
      </c>
      <c r="T1929">
        <v>0.5</v>
      </c>
      <c r="U1929">
        <v>1139.3102549101</v>
      </c>
      <c r="V1929">
        <v>6779.2288990963998</v>
      </c>
      <c r="W1929">
        <v>1823.3350840419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13194.7743838881</v>
      </c>
      <c r="AF1929">
        <v>88647.7250428361</v>
      </c>
      <c r="AG1929">
        <v>9241</v>
      </c>
      <c r="AH1929">
        <v>0</v>
      </c>
      <c r="AI1929">
        <v>8799.5746654478007</v>
      </c>
      <c r="AJ1929">
        <v>1425.92590782804</v>
      </c>
      <c r="AK1929">
        <v>121309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13.9089705905094</v>
      </c>
      <c r="AT1929">
        <v>4.3941744040799398</v>
      </c>
      <c r="AU1929">
        <v>0.19332537411223999</v>
      </c>
      <c r="AV1929">
        <v>9.3214708123172301</v>
      </c>
      <c r="AW1929">
        <v>0</v>
      </c>
      <c r="AX1929">
        <v>0</v>
      </c>
      <c r="AY1929">
        <v>0</v>
      </c>
      <c r="AZ1929">
        <v>24.833078848709398</v>
      </c>
      <c r="BA1929">
        <v>17.069018270574301</v>
      </c>
      <c r="BB1929">
        <v>7.7640605781350498</v>
      </c>
      <c r="BC1929">
        <v>38.7334118388547</v>
      </c>
      <c r="BD1929">
        <v>0</v>
      </c>
      <c r="BE1929">
        <v>4.2288426846067102</v>
      </c>
      <c r="BF1929">
        <v>-17.423459063760401</v>
      </c>
      <c r="BG1929">
        <v>0</v>
      </c>
      <c r="BH1929">
        <v>-13.1946163791537</v>
      </c>
      <c r="BI1929" s="1">
        <v>-8.6376003641438302E-3</v>
      </c>
      <c r="BJ1929">
        <v>0</v>
      </c>
      <c r="BK1929">
        <v>0</v>
      </c>
      <c r="BL1929">
        <v>0</v>
      </c>
      <c r="BM1929">
        <v>3029.7803739638798</v>
      </c>
      <c r="BN1929">
        <v>694.99825143331896</v>
      </c>
      <c r="BO1929">
        <v>224.10823229450199</v>
      </c>
      <c r="BP1929">
        <v>-17.423459063760401</v>
      </c>
      <c r="BQ1929">
        <v>0</v>
      </c>
    </row>
    <row r="1930" spans="1:69" x14ac:dyDescent="0.25">
      <c r="A1930">
        <v>19</v>
      </c>
      <c r="B1930" t="str">
        <f>IF(A1930=16,"CT",IF(A1930=20,"Shock",IF(A1930=19,"DecSoly",IF(A1930=18,"NoSoly","SolyTrade"))))</f>
        <v>DecSoly</v>
      </c>
      <c r="C1930" t="s">
        <v>28</v>
      </c>
      <c r="D1930" t="s">
        <v>27</v>
      </c>
      <c r="E1930" t="str" cm="1">
        <f t="array" ref="E1930">INDEX([1]!newIts[NEW],MATCH(indicatorsdb[[#This Row],[Column1]],[1]!newIts[OLD],0),0)</f>
        <v>DS25M</v>
      </c>
      <c r="F1930">
        <v>16</v>
      </c>
      <c r="G1930" t="s">
        <v>79</v>
      </c>
      <c r="H1930" t="str" cm="1">
        <f t="array" ref="H1930">INDEX([1]!fableCountries[ALPHA3],MATCH(F1930,[1]!fableCountries[id],0),0)</f>
        <v>ZAF</v>
      </c>
      <c r="I1930">
        <v>2020</v>
      </c>
      <c r="J1930">
        <v>483.69866976602998</v>
      </c>
      <c r="K1930">
        <v>57.691688798215402</v>
      </c>
      <c r="L1930">
        <v>0</v>
      </c>
      <c r="M1930">
        <v>2908.7541863643801</v>
      </c>
      <c r="N1930">
        <v>2825.48952947116</v>
      </c>
      <c r="O1930">
        <v>81.932067652229605</v>
      </c>
      <c r="P1930">
        <v>77.2713776759296</v>
      </c>
      <c r="Q1930">
        <v>1835.3488784537701</v>
      </c>
      <c r="R1930">
        <v>0</v>
      </c>
      <c r="S1930">
        <v>0.40578816034085302</v>
      </c>
      <c r="T1930">
        <v>0.5</v>
      </c>
      <c r="U1930">
        <v>1139.3102549101</v>
      </c>
      <c r="V1930">
        <v>6779.2288990963998</v>
      </c>
      <c r="W1930">
        <v>1823.3350840419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13194.7743838881</v>
      </c>
      <c r="AF1930">
        <v>88647.7250428361</v>
      </c>
      <c r="AG1930">
        <v>9241</v>
      </c>
      <c r="AH1930">
        <v>0</v>
      </c>
      <c r="AI1930">
        <v>9129.7839742927299</v>
      </c>
      <c r="AJ1930">
        <v>1095.7165989831101</v>
      </c>
      <c r="AK1930">
        <v>121309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13.6854242211599</v>
      </c>
      <c r="AT1930">
        <v>4.1742485053611196</v>
      </c>
      <c r="AU1930">
        <v>0.189704903481549</v>
      </c>
      <c r="AV1930">
        <v>9.3214708123172301</v>
      </c>
      <c r="AW1930">
        <v>0</v>
      </c>
      <c r="AX1930">
        <v>0</v>
      </c>
      <c r="AY1930">
        <v>0</v>
      </c>
      <c r="AZ1930">
        <v>24.6676440692288</v>
      </c>
      <c r="BA1930">
        <v>16.9921430935186</v>
      </c>
      <c r="BB1930">
        <v>7.6755009757102002</v>
      </c>
      <c r="BC1930">
        <v>38.344430690024502</v>
      </c>
      <c r="BD1930">
        <v>0</v>
      </c>
      <c r="BE1930">
        <v>3.2495469074334502</v>
      </c>
      <c r="BF1930">
        <v>-17.423459063760401</v>
      </c>
      <c r="BG1930">
        <v>0</v>
      </c>
      <c r="BH1930">
        <v>-14.173912156326899</v>
      </c>
      <c r="BI1930" s="1">
        <v>-8.6376003641438302E-3</v>
      </c>
      <c r="BJ1930">
        <v>0</v>
      </c>
      <c r="BK1930">
        <v>0</v>
      </c>
      <c r="BL1930">
        <v>0</v>
      </c>
      <c r="BM1930">
        <v>2995.0295247829799</v>
      </c>
      <c r="BN1930">
        <v>572.91611115170997</v>
      </c>
      <c r="BO1930">
        <v>222.82749556513599</v>
      </c>
      <c r="BP1930">
        <v>-17.423459063760401</v>
      </c>
      <c r="BQ1930">
        <v>0</v>
      </c>
    </row>
    <row r="1931" spans="1:69" x14ac:dyDescent="0.25">
      <c r="A1931">
        <v>19</v>
      </c>
      <c r="B1931" t="str">
        <f>IF(A1931=16,"CT",IF(A1931=20,"Shock",IF(A1931=19,"DecSoly",IF(A1931=18,"NoSoly","SolyTrade"))))</f>
        <v>DecSoly</v>
      </c>
      <c r="C1931" t="s">
        <v>28</v>
      </c>
      <c r="D1931" t="s">
        <v>27</v>
      </c>
      <c r="E1931" t="str" cm="1">
        <f t="array" ref="E1931">INDEX([1]!newIts[NEW],MATCH(indicatorsdb[[#This Row],[Column1]],[1]!newIts[OLD],0),0)</f>
        <v>DS25M</v>
      </c>
      <c r="F1931">
        <v>16</v>
      </c>
      <c r="G1931" t="s">
        <v>79</v>
      </c>
      <c r="H1931" t="str" cm="1">
        <f t="array" ref="H1931">INDEX([1]!fableCountries[ALPHA3],MATCH(F1931,[1]!fableCountries[id],0),0)</f>
        <v>ZAF</v>
      </c>
      <c r="I1931">
        <v>2022</v>
      </c>
      <c r="J1931">
        <v>550.43229508798197</v>
      </c>
      <c r="K1931">
        <v>59.904093408227197</v>
      </c>
      <c r="L1931">
        <v>0</v>
      </c>
      <c r="M1931">
        <v>2925.5972008019498</v>
      </c>
      <c r="N1931">
        <v>2813.9640565934201</v>
      </c>
      <c r="O1931">
        <v>84.960730055720504</v>
      </c>
      <c r="P1931">
        <v>77.732823995498507</v>
      </c>
      <c r="Q1931">
        <v>1839.7250943393001</v>
      </c>
      <c r="R1931">
        <v>0</v>
      </c>
      <c r="S1931">
        <v>0.40454666592958699</v>
      </c>
      <c r="T1931">
        <v>0.5</v>
      </c>
      <c r="U1931">
        <v>1139.3102549101</v>
      </c>
      <c r="V1931">
        <v>6779.2288990963998</v>
      </c>
      <c r="W1931">
        <v>1823.3350840419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13194.7743838881</v>
      </c>
      <c r="AF1931">
        <v>88647.7250428361</v>
      </c>
      <c r="AG1931">
        <v>9241</v>
      </c>
      <c r="AH1931">
        <v>0</v>
      </c>
      <c r="AI1931">
        <v>8799.5746654478007</v>
      </c>
      <c r="AJ1931">
        <v>1425.92590782804</v>
      </c>
      <c r="AK1931">
        <v>121309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13.9089705905094</v>
      </c>
      <c r="AT1931">
        <v>4.3941744040799398</v>
      </c>
      <c r="AU1931">
        <v>0.19332537411223999</v>
      </c>
      <c r="AV1931">
        <v>9.3214708123172301</v>
      </c>
      <c r="AW1931">
        <v>0</v>
      </c>
      <c r="AX1931">
        <v>0</v>
      </c>
      <c r="AY1931">
        <v>0</v>
      </c>
      <c r="AZ1931">
        <v>24.833078848709398</v>
      </c>
      <c r="BA1931">
        <v>17.069018270574301</v>
      </c>
      <c r="BB1931">
        <v>7.7640605781350498</v>
      </c>
      <c r="BC1931">
        <v>38.7334118388547</v>
      </c>
      <c r="BD1931">
        <v>0</v>
      </c>
      <c r="BE1931">
        <v>4.2288426846067102</v>
      </c>
      <c r="BF1931">
        <v>-17.423459063760401</v>
      </c>
      <c r="BG1931">
        <v>0</v>
      </c>
      <c r="BH1931">
        <v>-13.1946163791537</v>
      </c>
      <c r="BI1931" s="1">
        <v>-8.6376003641438302E-3</v>
      </c>
      <c r="BJ1931">
        <v>0</v>
      </c>
      <c r="BK1931">
        <v>0</v>
      </c>
      <c r="BL1931">
        <v>0</v>
      </c>
      <c r="BM1931">
        <v>3029.7803739638798</v>
      </c>
      <c r="BN1931">
        <v>694.99825143331896</v>
      </c>
      <c r="BO1931">
        <v>224.10823229450199</v>
      </c>
      <c r="BP1931">
        <v>-17.423459063760401</v>
      </c>
      <c r="BQ1931">
        <v>0</v>
      </c>
    </row>
    <row r="1932" spans="1:69" x14ac:dyDescent="0.25">
      <c r="A1932">
        <v>19</v>
      </c>
      <c r="B1932" t="str">
        <f>IF(A1932=16,"CT",IF(A1932=20,"Shock",IF(A1932=19,"DecSoly",IF(A1932=18,"NoSoly","SolyTrade"))))</f>
        <v>DecSoly</v>
      </c>
      <c r="C1932" t="s">
        <v>26</v>
      </c>
      <c r="D1932" t="s">
        <v>25</v>
      </c>
      <c r="E1932" t="str" cm="1">
        <f t="array" ref="E1932">INDEX([1]!newIts[NEW],MATCH(indicatorsdb[[#This Row],[Column1]],[1]!newIts[OLD],0),0)</f>
        <v>DS25S</v>
      </c>
      <c r="F1932">
        <v>16</v>
      </c>
      <c r="G1932" t="s">
        <v>79</v>
      </c>
      <c r="H1932" t="str" cm="1">
        <f t="array" ref="H1932">INDEX([1]!fableCountries[ALPHA3],MATCH(F1932,[1]!fableCountries[id],0),0)</f>
        <v>ZAF</v>
      </c>
      <c r="I1932">
        <v>2020</v>
      </c>
      <c r="J1932">
        <v>483.69866976602998</v>
      </c>
      <c r="K1932">
        <v>57.691688798215402</v>
      </c>
      <c r="L1932">
        <v>0</v>
      </c>
      <c r="M1932">
        <v>2908.7541863643801</v>
      </c>
      <c r="N1932">
        <v>2825.48952947116</v>
      </c>
      <c r="O1932">
        <v>81.932067652229506</v>
      </c>
      <c r="P1932">
        <v>77.2713776759295</v>
      </c>
      <c r="Q1932">
        <v>1835.3488784537701</v>
      </c>
      <c r="R1932">
        <v>0</v>
      </c>
      <c r="S1932">
        <v>0.40555066046275001</v>
      </c>
      <c r="T1932">
        <v>0.5</v>
      </c>
      <c r="U1932">
        <v>1139.3102549101</v>
      </c>
      <c r="V1932">
        <v>6779.2288990963998</v>
      </c>
      <c r="W1932">
        <v>1823.3350840419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13083.4159820979</v>
      </c>
      <c r="AF1932">
        <v>88647.7250428361</v>
      </c>
      <c r="AG1932">
        <v>9241</v>
      </c>
      <c r="AH1932">
        <v>0</v>
      </c>
      <c r="AI1932">
        <v>9241.1423760829493</v>
      </c>
      <c r="AJ1932">
        <v>1095.7165989831101</v>
      </c>
      <c r="AK1932">
        <v>121309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15.100176904054701</v>
      </c>
      <c r="AT1932">
        <v>4.5322038865005601</v>
      </c>
      <c r="AU1932">
        <v>0.21078322609060901</v>
      </c>
      <c r="AV1932">
        <v>10.3571897914636</v>
      </c>
      <c r="AW1932">
        <v>0</v>
      </c>
      <c r="AX1932">
        <v>0</v>
      </c>
      <c r="AY1932">
        <v>0</v>
      </c>
      <c r="AZ1932">
        <v>24.6676440692288</v>
      </c>
      <c r="BA1932">
        <v>16.9921430935186</v>
      </c>
      <c r="BB1932">
        <v>7.6755009757102002</v>
      </c>
      <c r="BC1932">
        <v>39.759183372919402</v>
      </c>
      <c r="BD1932">
        <v>0</v>
      </c>
      <c r="BE1932">
        <v>3.2495469074334502</v>
      </c>
      <c r="BF1932">
        <v>-17.844361538337601</v>
      </c>
      <c r="BG1932">
        <v>0</v>
      </c>
      <c r="BH1932">
        <v>-14.5948146309041</v>
      </c>
      <c r="BI1932" s="1">
        <v>-8.6376003641438302E-3</v>
      </c>
      <c r="BJ1932">
        <v>0</v>
      </c>
      <c r="BK1932">
        <v>0</v>
      </c>
      <c r="BL1932">
        <v>0</v>
      </c>
      <c r="BM1932">
        <v>2995.0295247829799</v>
      </c>
      <c r="BN1932">
        <v>572.91611115170895</v>
      </c>
      <c r="BO1932">
        <v>222.82749556513599</v>
      </c>
      <c r="BP1932">
        <v>-17.844361538337601</v>
      </c>
      <c r="BQ1932">
        <v>0</v>
      </c>
    </row>
    <row r="1933" spans="1:69" x14ac:dyDescent="0.25">
      <c r="A1933">
        <v>19</v>
      </c>
      <c r="B1933" t="str">
        <f>IF(A1933=16,"CT",IF(A1933=20,"Shock",IF(A1933=19,"DecSoly",IF(A1933=18,"NoSoly","SolyTrade"))))</f>
        <v>DecSoly</v>
      </c>
      <c r="C1933" t="s">
        <v>26</v>
      </c>
      <c r="D1933" t="s">
        <v>25</v>
      </c>
      <c r="E1933" t="str" cm="1">
        <f t="array" ref="E1933">INDEX([1]!newIts[NEW],MATCH(indicatorsdb[[#This Row],[Column1]],[1]!newIts[OLD],0),0)</f>
        <v>DS25S</v>
      </c>
      <c r="F1933">
        <v>16</v>
      </c>
      <c r="G1933" t="s">
        <v>79</v>
      </c>
      <c r="H1933" t="str" cm="1">
        <f t="array" ref="H1933">INDEX([1]!fableCountries[ALPHA3],MATCH(F1933,[1]!fableCountries[id],0),0)</f>
        <v>ZAF</v>
      </c>
      <c r="I1933">
        <v>2022</v>
      </c>
      <c r="J1933">
        <v>550.43229508798197</v>
      </c>
      <c r="K1933">
        <v>59.904093408227197</v>
      </c>
      <c r="L1933">
        <v>0</v>
      </c>
      <c r="M1933">
        <v>2925.5972008019498</v>
      </c>
      <c r="N1933">
        <v>2813.9640565934201</v>
      </c>
      <c r="O1933">
        <v>84.960730055720504</v>
      </c>
      <c r="P1933">
        <v>77.732823995498507</v>
      </c>
      <c r="Q1933">
        <v>1839.7250943393001</v>
      </c>
      <c r="R1933">
        <v>0</v>
      </c>
      <c r="S1933">
        <v>0.40430916605148298</v>
      </c>
      <c r="T1933">
        <v>0.5</v>
      </c>
      <c r="U1933">
        <v>1139.3102549101</v>
      </c>
      <c r="V1933">
        <v>6779.2288990963998</v>
      </c>
      <c r="W1933">
        <v>1823.3350840419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13083.4159820979</v>
      </c>
      <c r="AF1933">
        <v>88647.7250428361</v>
      </c>
      <c r="AG1933">
        <v>9241</v>
      </c>
      <c r="AH1933">
        <v>0</v>
      </c>
      <c r="AI1933">
        <v>8910.9330672380202</v>
      </c>
      <c r="AJ1933">
        <v>1425.92590782804</v>
      </c>
      <c r="AK1933">
        <v>121309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15.344657462696899</v>
      </c>
      <c r="AT1933">
        <v>4.77266169999751</v>
      </c>
      <c r="AU1933">
        <v>0.21480597123582201</v>
      </c>
      <c r="AV1933">
        <v>10.3571897914636</v>
      </c>
      <c r="AW1933">
        <v>0</v>
      </c>
      <c r="AX1933">
        <v>0</v>
      </c>
      <c r="AY1933">
        <v>0</v>
      </c>
      <c r="AZ1933">
        <v>24.833078848709398</v>
      </c>
      <c r="BA1933">
        <v>17.069018270574301</v>
      </c>
      <c r="BB1933">
        <v>7.7640605781350498</v>
      </c>
      <c r="BC1933">
        <v>40.169098711042203</v>
      </c>
      <c r="BD1933">
        <v>0</v>
      </c>
      <c r="BE1933">
        <v>4.2288426846067102</v>
      </c>
      <c r="BF1933">
        <v>-17.844361538337601</v>
      </c>
      <c r="BG1933">
        <v>0</v>
      </c>
      <c r="BH1933">
        <v>-13.615518853730901</v>
      </c>
      <c r="BI1933" s="1">
        <v>-8.6376003641438302E-3</v>
      </c>
      <c r="BJ1933">
        <v>0</v>
      </c>
      <c r="BK1933">
        <v>0</v>
      </c>
      <c r="BL1933">
        <v>0</v>
      </c>
      <c r="BM1933">
        <v>3029.7803739638798</v>
      </c>
      <c r="BN1933">
        <v>694.99825143331896</v>
      </c>
      <c r="BO1933">
        <v>224.10823229450099</v>
      </c>
      <c r="BP1933">
        <v>-17.844361538337601</v>
      </c>
      <c r="BQ1933">
        <v>0</v>
      </c>
    </row>
    <row r="1934" spans="1:69" x14ac:dyDescent="0.25">
      <c r="A1934">
        <v>19</v>
      </c>
      <c r="B1934" t="str">
        <f>IF(A1934=16,"CT",IF(A1934=20,"Shock",IF(A1934=19,"DecSoly",IF(A1934=18,"NoSoly","SolyTrade"))))</f>
        <v>DecSoly</v>
      </c>
      <c r="C1934" t="s">
        <v>24</v>
      </c>
      <c r="D1934" t="s">
        <v>23</v>
      </c>
      <c r="E1934" t="str" cm="1">
        <f t="array" ref="E1934">INDEX([1]!newIts[NEW],MATCH(indicatorsdb[[#This Row],[Column1]],[1]!newIts[OLD],0),0)</f>
        <v>DS50</v>
      </c>
      <c r="F1934">
        <v>16</v>
      </c>
      <c r="G1934" t="s">
        <v>79</v>
      </c>
      <c r="H1934" t="str" cm="1">
        <f t="array" ref="H1934">INDEX([1]!fableCountries[ALPHA3],MATCH(F1934,[1]!fableCountries[id],0),0)</f>
        <v>ZAF</v>
      </c>
      <c r="I1934">
        <v>2020</v>
      </c>
      <c r="J1934">
        <v>483.69866976602998</v>
      </c>
      <c r="K1934">
        <v>57.691688798215402</v>
      </c>
      <c r="L1934">
        <v>0</v>
      </c>
      <c r="M1934">
        <v>2908.7541863643801</v>
      </c>
      <c r="N1934">
        <v>2831.6782242426402</v>
      </c>
      <c r="O1934">
        <v>82.038043030204307</v>
      </c>
      <c r="P1934">
        <v>77.398566507702697</v>
      </c>
      <c r="Q1934">
        <v>1835.3488784537701</v>
      </c>
      <c r="R1934">
        <v>0</v>
      </c>
      <c r="S1934">
        <v>0.40578816034085302</v>
      </c>
      <c r="T1934">
        <v>0.5</v>
      </c>
      <c r="U1934">
        <v>1139.3102549101</v>
      </c>
      <c r="V1934">
        <v>6779.2288990963998</v>
      </c>
      <c r="W1934">
        <v>1823.3350840419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13194.7743838881</v>
      </c>
      <c r="AF1934">
        <v>88647.7250428361</v>
      </c>
      <c r="AG1934">
        <v>9241</v>
      </c>
      <c r="AH1934">
        <v>0</v>
      </c>
      <c r="AI1934">
        <v>9129.7839742927299</v>
      </c>
      <c r="AJ1934">
        <v>1095.7165989831101</v>
      </c>
      <c r="AK1934">
        <v>121309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13.6718593630606</v>
      </c>
      <c r="AT1934">
        <v>4.1747052730935303</v>
      </c>
      <c r="AU1934">
        <v>0.17568327764983799</v>
      </c>
      <c r="AV1934">
        <v>9.3214708123172194</v>
      </c>
      <c r="AW1934">
        <v>0</v>
      </c>
      <c r="AX1934">
        <v>0</v>
      </c>
      <c r="AY1934">
        <v>0</v>
      </c>
      <c r="AZ1934">
        <v>24.664921934681502</v>
      </c>
      <c r="BA1934">
        <v>16.991468705322902</v>
      </c>
      <c r="BB1934">
        <v>7.67345322935856</v>
      </c>
      <c r="BC1934">
        <v>38.328143697377897</v>
      </c>
      <c r="BD1934">
        <v>0</v>
      </c>
      <c r="BE1934">
        <v>3.2495469074334502</v>
      </c>
      <c r="BF1934">
        <v>-17.423459063760401</v>
      </c>
      <c r="BG1934">
        <v>0</v>
      </c>
      <c r="BH1934">
        <v>-14.173912156326899</v>
      </c>
      <c r="BI1934" s="1">
        <v>-8.6376003641438302E-3</v>
      </c>
      <c r="BJ1934">
        <v>0</v>
      </c>
      <c r="BK1934">
        <v>0</v>
      </c>
      <c r="BL1934">
        <v>0</v>
      </c>
      <c r="BM1934">
        <v>3001.3744494074199</v>
      </c>
      <c r="BN1934">
        <v>573.11814193493603</v>
      </c>
      <c r="BO1934">
        <v>222.33309404661199</v>
      </c>
      <c r="BP1934">
        <v>-17.423459063760401</v>
      </c>
      <c r="BQ1934">
        <v>0</v>
      </c>
    </row>
    <row r="1935" spans="1:69" x14ac:dyDescent="0.25">
      <c r="A1935">
        <v>19</v>
      </c>
      <c r="B1935" t="str">
        <f>IF(A1935=16,"CT",IF(A1935=20,"Shock",IF(A1935=19,"DecSoly",IF(A1935=18,"NoSoly","SolyTrade"))))</f>
        <v>DecSoly</v>
      </c>
      <c r="C1935" t="s">
        <v>24</v>
      </c>
      <c r="D1935" t="s">
        <v>23</v>
      </c>
      <c r="E1935" t="str" cm="1">
        <f t="array" ref="E1935">INDEX([1]!newIts[NEW],MATCH(indicatorsdb[[#This Row],[Column1]],[1]!newIts[OLD],0),0)</f>
        <v>DS50</v>
      </c>
      <c r="F1935">
        <v>16</v>
      </c>
      <c r="G1935" t="s">
        <v>79</v>
      </c>
      <c r="H1935" t="str" cm="1">
        <f t="array" ref="H1935">INDEX([1]!fableCountries[ALPHA3],MATCH(F1935,[1]!fableCountries[id],0),0)</f>
        <v>ZAF</v>
      </c>
      <c r="I1935">
        <v>2022</v>
      </c>
      <c r="J1935">
        <v>550.43229508798197</v>
      </c>
      <c r="K1935">
        <v>59.904093408227197</v>
      </c>
      <c r="L1935">
        <v>0</v>
      </c>
      <c r="M1935">
        <v>2925.5972008019498</v>
      </c>
      <c r="N1935">
        <v>2819.5799237666902</v>
      </c>
      <c r="O1935">
        <v>85.060940617240504</v>
      </c>
      <c r="P1935">
        <v>77.8471711264189</v>
      </c>
      <c r="Q1935">
        <v>1839.7250943393001</v>
      </c>
      <c r="R1935">
        <v>0</v>
      </c>
      <c r="S1935">
        <v>0.40454666592958699</v>
      </c>
      <c r="T1935">
        <v>0.5</v>
      </c>
      <c r="U1935">
        <v>1139.3102549101</v>
      </c>
      <c r="V1935">
        <v>6779.2288990963998</v>
      </c>
      <c r="W1935">
        <v>1823.3350840419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13194.7743838881</v>
      </c>
      <c r="AF1935">
        <v>88647.7250428361</v>
      </c>
      <c r="AG1935">
        <v>9241</v>
      </c>
      <c r="AH1935">
        <v>0</v>
      </c>
      <c r="AI1935">
        <v>8799.5746654478007</v>
      </c>
      <c r="AJ1935">
        <v>1425.92590782804</v>
      </c>
      <c r="AK1935">
        <v>121309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13.899826671304099</v>
      </c>
      <c r="AT1935">
        <v>4.39536775298106</v>
      </c>
      <c r="AU1935">
        <v>0.182988106005811</v>
      </c>
      <c r="AV1935">
        <v>9.3214708123172194</v>
      </c>
      <c r="AW1935">
        <v>0</v>
      </c>
      <c r="AX1935">
        <v>0</v>
      </c>
      <c r="AY1935">
        <v>0</v>
      </c>
      <c r="AZ1935">
        <v>24.830991615838901</v>
      </c>
      <c r="BA1935">
        <v>17.0684482480778</v>
      </c>
      <c r="BB1935">
        <v>7.7625433677610998</v>
      </c>
      <c r="BC1935">
        <v>38.722180686778898</v>
      </c>
      <c r="BD1935">
        <v>0</v>
      </c>
      <c r="BE1935">
        <v>4.2288426846067102</v>
      </c>
      <c r="BF1935">
        <v>-17.423459063760401</v>
      </c>
      <c r="BG1935">
        <v>0</v>
      </c>
      <c r="BH1935">
        <v>-13.1946163791537</v>
      </c>
      <c r="BI1935" s="1">
        <v>-8.6376003641438302E-3</v>
      </c>
      <c r="BJ1935">
        <v>0</v>
      </c>
      <c r="BK1935">
        <v>0</v>
      </c>
      <c r="BL1935">
        <v>0</v>
      </c>
      <c r="BM1935">
        <v>3035.5762976819201</v>
      </c>
      <c r="BN1935">
        <v>695.463836752323</v>
      </c>
      <c r="BO1935">
        <v>223.54585746654899</v>
      </c>
      <c r="BP1935">
        <v>-17.423459063760401</v>
      </c>
      <c r="BQ1935">
        <v>0</v>
      </c>
    </row>
    <row r="1936" spans="1:69" x14ac:dyDescent="0.25">
      <c r="A1936">
        <v>19</v>
      </c>
      <c r="B1936" t="str">
        <f>IF(A1936=16,"CT",IF(A1936=20,"Shock",IF(A1936=19,"DecSoly",IF(A1936=18,"NoSoly","SolyTrade"))))</f>
        <v>DecSoly</v>
      </c>
      <c r="C1936" t="s">
        <v>22</v>
      </c>
      <c r="D1936" t="s">
        <v>21</v>
      </c>
      <c r="E1936" t="str" cm="1">
        <f t="array" ref="E1936">INDEX([1]!newIts[NEW],MATCH(indicatorsdb[[#This Row],[Column1]],[1]!newIts[OLD],0),0)</f>
        <v>DS50M</v>
      </c>
      <c r="F1936">
        <v>16</v>
      </c>
      <c r="G1936" t="s">
        <v>79</v>
      </c>
      <c r="H1936" t="str" cm="1">
        <f t="array" ref="H1936">INDEX([1]!fableCountries[ALPHA3],MATCH(F1936,[1]!fableCountries[id],0),0)</f>
        <v>ZAF</v>
      </c>
      <c r="I1936">
        <v>2020</v>
      </c>
      <c r="J1936">
        <v>483.69866976602998</v>
      </c>
      <c r="K1936">
        <v>57.691688798215402</v>
      </c>
      <c r="L1936">
        <v>0</v>
      </c>
      <c r="M1936">
        <v>2908.7541863643801</v>
      </c>
      <c r="N1936">
        <v>2831.6782242426402</v>
      </c>
      <c r="O1936">
        <v>82.038043030204307</v>
      </c>
      <c r="P1936">
        <v>77.398566507702697</v>
      </c>
      <c r="Q1936">
        <v>1835.3488784537701</v>
      </c>
      <c r="R1936">
        <v>0</v>
      </c>
      <c r="S1936">
        <v>0.40578816034085302</v>
      </c>
      <c r="T1936">
        <v>0.5</v>
      </c>
      <c r="U1936">
        <v>1139.3102549101</v>
      </c>
      <c r="V1936">
        <v>6779.2288990963998</v>
      </c>
      <c r="W1936">
        <v>1823.3350840419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13194.7743838881</v>
      </c>
      <c r="AF1936">
        <v>88647.7250428361</v>
      </c>
      <c r="AG1936">
        <v>9241</v>
      </c>
      <c r="AH1936">
        <v>0</v>
      </c>
      <c r="AI1936">
        <v>9129.7839742927299</v>
      </c>
      <c r="AJ1936">
        <v>1095.7165989831101</v>
      </c>
      <c r="AK1936">
        <v>121309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13.6718593630606</v>
      </c>
      <c r="AT1936">
        <v>4.1747052730935303</v>
      </c>
      <c r="AU1936">
        <v>0.17568327764983799</v>
      </c>
      <c r="AV1936">
        <v>9.3214708123172194</v>
      </c>
      <c r="AW1936">
        <v>0</v>
      </c>
      <c r="AX1936">
        <v>0</v>
      </c>
      <c r="AY1936">
        <v>0</v>
      </c>
      <c r="AZ1936">
        <v>24.664921934681502</v>
      </c>
      <c r="BA1936">
        <v>16.991468705322902</v>
      </c>
      <c r="BB1936">
        <v>7.67345322935856</v>
      </c>
      <c r="BC1936">
        <v>38.328143697377897</v>
      </c>
      <c r="BD1936">
        <v>0</v>
      </c>
      <c r="BE1936">
        <v>3.2495469074334502</v>
      </c>
      <c r="BF1936">
        <v>-17.423459063760401</v>
      </c>
      <c r="BG1936">
        <v>0</v>
      </c>
      <c r="BH1936">
        <v>-14.173912156326899</v>
      </c>
      <c r="BI1936" s="1">
        <v>-8.6376003641438302E-3</v>
      </c>
      <c r="BJ1936">
        <v>0</v>
      </c>
      <c r="BK1936">
        <v>0</v>
      </c>
      <c r="BL1936">
        <v>0</v>
      </c>
      <c r="BM1936">
        <v>3001.3744494074199</v>
      </c>
      <c r="BN1936">
        <v>573.11814193493603</v>
      </c>
      <c r="BO1936">
        <v>222.33309404661199</v>
      </c>
      <c r="BP1936">
        <v>-17.423459063760401</v>
      </c>
      <c r="BQ1936">
        <v>0</v>
      </c>
    </row>
    <row r="1937" spans="1:69" x14ac:dyDescent="0.25">
      <c r="A1937">
        <v>19</v>
      </c>
      <c r="B1937" t="str">
        <f>IF(A1937=16,"CT",IF(A1937=20,"Shock",IF(A1937=19,"DecSoly",IF(A1937=18,"NoSoly","SolyTrade"))))</f>
        <v>DecSoly</v>
      </c>
      <c r="C1937" t="s">
        <v>22</v>
      </c>
      <c r="D1937" t="s">
        <v>21</v>
      </c>
      <c r="E1937" t="str" cm="1">
        <f t="array" ref="E1937">INDEX([1]!newIts[NEW],MATCH(indicatorsdb[[#This Row],[Column1]],[1]!newIts[OLD],0),0)</f>
        <v>DS50M</v>
      </c>
      <c r="F1937">
        <v>16</v>
      </c>
      <c r="G1937" t="s">
        <v>79</v>
      </c>
      <c r="H1937" t="str" cm="1">
        <f t="array" ref="H1937">INDEX([1]!fableCountries[ALPHA3],MATCH(F1937,[1]!fableCountries[id],0),0)</f>
        <v>ZAF</v>
      </c>
      <c r="I1937">
        <v>2022</v>
      </c>
      <c r="J1937">
        <v>550.43229508798197</v>
      </c>
      <c r="K1937">
        <v>59.904093408227197</v>
      </c>
      <c r="L1937">
        <v>0</v>
      </c>
      <c r="M1937">
        <v>2925.5972008019498</v>
      </c>
      <c r="N1937">
        <v>2819.5799237666902</v>
      </c>
      <c r="O1937">
        <v>85.060940617240504</v>
      </c>
      <c r="P1937">
        <v>77.8471711264189</v>
      </c>
      <c r="Q1937">
        <v>1839.7250943393001</v>
      </c>
      <c r="R1937">
        <v>0</v>
      </c>
      <c r="S1937">
        <v>0.40454666592958699</v>
      </c>
      <c r="T1937">
        <v>0.5</v>
      </c>
      <c r="U1937">
        <v>1139.3102549101</v>
      </c>
      <c r="V1937">
        <v>6779.2288990963998</v>
      </c>
      <c r="W1937">
        <v>1823.3350840419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13194.7743838881</v>
      </c>
      <c r="AF1937">
        <v>88647.7250428361</v>
      </c>
      <c r="AG1937">
        <v>9241</v>
      </c>
      <c r="AH1937">
        <v>0</v>
      </c>
      <c r="AI1937">
        <v>8799.5746654478007</v>
      </c>
      <c r="AJ1937">
        <v>1425.92590782804</v>
      </c>
      <c r="AK1937">
        <v>121309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13.899826671304099</v>
      </c>
      <c r="AT1937">
        <v>4.39536775298106</v>
      </c>
      <c r="AU1937">
        <v>0.182988106005811</v>
      </c>
      <c r="AV1937">
        <v>9.3214708123172194</v>
      </c>
      <c r="AW1937">
        <v>0</v>
      </c>
      <c r="AX1937">
        <v>0</v>
      </c>
      <c r="AY1937">
        <v>0</v>
      </c>
      <c r="AZ1937">
        <v>24.830991615838901</v>
      </c>
      <c r="BA1937">
        <v>17.0684482480778</v>
      </c>
      <c r="BB1937">
        <v>7.7625433677610998</v>
      </c>
      <c r="BC1937">
        <v>38.722180686778898</v>
      </c>
      <c r="BD1937">
        <v>0</v>
      </c>
      <c r="BE1937">
        <v>4.2288426846067102</v>
      </c>
      <c r="BF1937">
        <v>-17.423459063760401</v>
      </c>
      <c r="BG1937">
        <v>0</v>
      </c>
      <c r="BH1937">
        <v>-13.1946163791537</v>
      </c>
      <c r="BI1937" s="1">
        <v>-8.6376003641438302E-3</v>
      </c>
      <c r="BJ1937">
        <v>0</v>
      </c>
      <c r="BK1937">
        <v>0</v>
      </c>
      <c r="BL1937">
        <v>0</v>
      </c>
      <c r="BM1937">
        <v>3035.5762976819201</v>
      </c>
      <c r="BN1937">
        <v>695.463836752323</v>
      </c>
      <c r="BO1937">
        <v>223.54585746654899</v>
      </c>
      <c r="BP1937">
        <v>-17.423459063760401</v>
      </c>
      <c r="BQ1937">
        <v>0</v>
      </c>
    </row>
    <row r="1938" spans="1:69" x14ac:dyDescent="0.25">
      <c r="A1938">
        <v>19</v>
      </c>
      <c r="B1938" t="str">
        <f>IF(A1938=16,"CT",IF(A1938=20,"Shock",IF(A1938=19,"DecSoly",IF(A1938=18,"NoSoly","SolyTrade"))))</f>
        <v>DecSoly</v>
      </c>
      <c r="C1938" t="s">
        <v>20</v>
      </c>
      <c r="D1938" t="s">
        <v>19</v>
      </c>
      <c r="E1938" t="str" cm="1">
        <f t="array" ref="E1938">INDEX([1]!newIts[NEW],MATCH(indicatorsdb[[#This Row],[Column1]],[1]!newIts[OLD],0),0)</f>
        <v>DS50S</v>
      </c>
      <c r="F1938">
        <v>16</v>
      </c>
      <c r="G1938" t="s">
        <v>79</v>
      </c>
      <c r="H1938" t="str" cm="1">
        <f t="array" ref="H1938">INDEX([1]!fableCountries[ALPHA3],MATCH(F1938,[1]!fableCountries[id],0),0)</f>
        <v>ZAF</v>
      </c>
      <c r="I1938">
        <v>2020</v>
      </c>
      <c r="J1938">
        <v>483.69866976602998</v>
      </c>
      <c r="K1938">
        <v>57.691688798215402</v>
      </c>
      <c r="L1938">
        <v>0</v>
      </c>
      <c r="M1938">
        <v>2908.7541863643801</v>
      </c>
      <c r="N1938">
        <v>2831.6782242426402</v>
      </c>
      <c r="O1938">
        <v>82.038043030204307</v>
      </c>
      <c r="P1938">
        <v>77.398566507702697</v>
      </c>
      <c r="Q1938">
        <v>1835.3488784537701</v>
      </c>
      <c r="R1938">
        <v>0</v>
      </c>
      <c r="S1938">
        <v>0.40555066046275001</v>
      </c>
      <c r="T1938">
        <v>0.5</v>
      </c>
      <c r="U1938">
        <v>1139.3102549101</v>
      </c>
      <c r="V1938">
        <v>6779.2288990963998</v>
      </c>
      <c r="W1938">
        <v>1823.3350840419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13083.4159820979</v>
      </c>
      <c r="AF1938">
        <v>88647.7250428361</v>
      </c>
      <c r="AG1938">
        <v>9241</v>
      </c>
      <c r="AH1938">
        <v>0</v>
      </c>
      <c r="AI1938">
        <v>9241.1423760829493</v>
      </c>
      <c r="AJ1938">
        <v>1095.7165989831101</v>
      </c>
      <c r="AK1938">
        <v>121309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15.0850782272055</v>
      </c>
      <c r="AT1938">
        <v>4.5326847939087997</v>
      </c>
      <c r="AU1938">
        <v>0.195203641833153</v>
      </c>
      <c r="AV1938">
        <v>10.3571897914636</v>
      </c>
      <c r="AW1938">
        <v>0</v>
      </c>
      <c r="AX1938">
        <v>0</v>
      </c>
      <c r="AY1938">
        <v>0</v>
      </c>
      <c r="AZ1938">
        <v>24.664921934681502</v>
      </c>
      <c r="BA1938">
        <v>16.991468705322902</v>
      </c>
      <c r="BB1938">
        <v>7.67345322935856</v>
      </c>
      <c r="BC1938">
        <v>39.741362561522898</v>
      </c>
      <c r="BD1938">
        <v>0</v>
      </c>
      <c r="BE1938">
        <v>3.2495469074334502</v>
      </c>
      <c r="BF1938">
        <v>-17.844361538337601</v>
      </c>
      <c r="BG1938">
        <v>0</v>
      </c>
      <c r="BH1938">
        <v>-14.5948146309041</v>
      </c>
      <c r="BI1938" s="1">
        <v>-8.6376003641438302E-3</v>
      </c>
      <c r="BJ1938">
        <v>0</v>
      </c>
      <c r="BK1938">
        <v>0</v>
      </c>
      <c r="BL1938">
        <v>0</v>
      </c>
      <c r="BM1938">
        <v>3001.3744494074199</v>
      </c>
      <c r="BN1938">
        <v>573.11814193493603</v>
      </c>
      <c r="BO1938">
        <v>222.333094046611</v>
      </c>
      <c r="BP1938">
        <v>-17.844361538337601</v>
      </c>
      <c r="BQ1938">
        <v>0</v>
      </c>
    </row>
    <row r="1939" spans="1:69" x14ac:dyDescent="0.25">
      <c r="A1939">
        <v>19</v>
      </c>
      <c r="B1939" t="str">
        <f>IF(A1939=16,"CT",IF(A1939=20,"Shock",IF(A1939=19,"DecSoly",IF(A1939=18,"NoSoly","SolyTrade"))))</f>
        <v>DecSoly</v>
      </c>
      <c r="C1939" t="s">
        <v>20</v>
      </c>
      <c r="D1939" t="s">
        <v>19</v>
      </c>
      <c r="E1939" t="str" cm="1">
        <f t="array" ref="E1939">INDEX([1]!newIts[NEW],MATCH(indicatorsdb[[#This Row],[Column1]],[1]!newIts[OLD],0),0)</f>
        <v>DS50S</v>
      </c>
      <c r="F1939">
        <v>16</v>
      </c>
      <c r="G1939" t="s">
        <v>79</v>
      </c>
      <c r="H1939" t="str" cm="1">
        <f t="array" ref="H1939">INDEX([1]!fableCountries[ALPHA3],MATCH(F1939,[1]!fableCountries[id],0),0)</f>
        <v>ZAF</v>
      </c>
      <c r="I1939">
        <v>2022</v>
      </c>
      <c r="J1939">
        <v>550.43229508798197</v>
      </c>
      <c r="K1939">
        <v>59.904093408227197</v>
      </c>
      <c r="L1939">
        <v>0</v>
      </c>
      <c r="M1939">
        <v>2925.5972008019498</v>
      </c>
      <c r="N1939">
        <v>2819.5799237666902</v>
      </c>
      <c r="O1939">
        <v>85.060940617240504</v>
      </c>
      <c r="P1939">
        <v>77.8471711264189</v>
      </c>
      <c r="Q1939">
        <v>1839.7250943393001</v>
      </c>
      <c r="R1939">
        <v>0</v>
      </c>
      <c r="S1939">
        <v>0.40430916605148298</v>
      </c>
      <c r="T1939">
        <v>0.5</v>
      </c>
      <c r="U1939">
        <v>1139.3102549101</v>
      </c>
      <c r="V1939">
        <v>6779.2288990963998</v>
      </c>
      <c r="W1939">
        <v>1823.3350840419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13083.4159820979</v>
      </c>
      <c r="AF1939">
        <v>88647.7250428361</v>
      </c>
      <c r="AG1939">
        <v>9241</v>
      </c>
      <c r="AH1939">
        <v>0</v>
      </c>
      <c r="AI1939">
        <v>8910.9330672380202</v>
      </c>
      <c r="AJ1939">
        <v>1425.92590782804</v>
      </c>
      <c r="AK1939">
        <v>121309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15.334456485517601</v>
      </c>
      <c r="AT1939">
        <v>4.7739465762698297</v>
      </c>
      <c r="AU1939">
        <v>0.20332011778423401</v>
      </c>
      <c r="AV1939">
        <v>10.3571897914636</v>
      </c>
      <c r="AW1939">
        <v>0</v>
      </c>
      <c r="AX1939">
        <v>0</v>
      </c>
      <c r="AY1939">
        <v>0</v>
      </c>
      <c r="AZ1939">
        <v>24.830991615838901</v>
      </c>
      <c r="BA1939">
        <v>17.0684482480778</v>
      </c>
      <c r="BB1939">
        <v>7.7625433677610998</v>
      </c>
      <c r="BC1939">
        <v>40.1568105009924</v>
      </c>
      <c r="BD1939">
        <v>0</v>
      </c>
      <c r="BE1939">
        <v>4.2288426846067102</v>
      </c>
      <c r="BF1939">
        <v>-17.844361538337601</v>
      </c>
      <c r="BG1939">
        <v>0</v>
      </c>
      <c r="BH1939">
        <v>-13.615518853730901</v>
      </c>
      <c r="BI1939" s="1">
        <v>-8.6376003641438302E-3</v>
      </c>
      <c r="BJ1939">
        <v>0</v>
      </c>
      <c r="BK1939">
        <v>0</v>
      </c>
      <c r="BL1939">
        <v>0</v>
      </c>
      <c r="BM1939">
        <v>3035.5762976819201</v>
      </c>
      <c r="BN1939">
        <v>695.463836752323</v>
      </c>
      <c r="BO1939">
        <v>223.54585746654899</v>
      </c>
      <c r="BP1939">
        <v>-17.844361538337601</v>
      </c>
      <c r="BQ1939">
        <v>0</v>
      </c>
    </row>
    <row r="1940" spans="1:69" x14ac:dyDescent="0.25">
      <c r="A1940">
        <v>19</v>
      </c>
      <c r="B1940" t="str">
        <f>IF(A1940=16,"CT",IF(A1940=20,"Shock",IF(A1940=19,"DecSoly",IF(A1940=18,"NoSoly","SolyTrade"))))</f>
        <v>DecSoly</v>
      </c>
      <c r="C1940" t="s">
        <v>18</v>
      </c>
      <c r="D1940" t="s">
        <v>17</v>
      </c>
      <c r="E1940" t="str" cm="1">
        <f t="array" ref="E1940">INDEX([1]!newIts[NEW],MATCH(indicatorsdb[[#This Row],[Column1]],[1]!newIts[OLD],0),0)</f>
        <v>DS75</v>
      </c>
      <c r="F1940">
        <v>16</v>
      </c>
      <c r="G1940" t="s">
        <v>79</v>
      </c>
      <c r="H1940" t="str" cm="1">
        <f t="array" ref="H1940">INDEX([1]!fableCountries[ALPHA3],MATCH(F1940,[1]!fableCountries[id],0),0)</f>
        <v>ZAF</v>
      </c>
      <c r="I1940">
        <v>2020</v>
      </c>
      <c r="J1940">
        <v>483.69866976602998</v>
      </c>
      <c r="K1940">
        <v>57.691688798215402</v>
      </c>
      <c r="L1940">
        <v>0</v>
      </c>
      <c r="M1940">
        <v>2908.7541863643801</v>
      </c>
      <c r="N1940">
        <v>2837.9056409328</v>
      </c>
      <c r="O1940">
        <v>82.144441377587896</v>
      </c>
      <c r="P1940">
        <v>77.526590352342097</v>
      </c>
      <c r="Q1940">
        <v>1835.3488784537701</v>
      </c>
      <c r="R1940">
        <v>0</v>
      </c>
      <c r="S1940">
        <v>0.40578816034085302</v>
      </c>
      <c r="T1940">
        <v>0.5</v>
      </c>
      <c r="U1940">
        <v>1139.3102549101</v>
      </c>
      <c r="V1940">
        <v>6779.2288990963998</v>
      </c>
      <c r="W1940">
        <v>1823.3350840419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13194.7743838881</v>
      </c>
      <c r="AF1940">
        <v>88647.7250428361</v>
      </c>
      <c r="AG1940">
        <v>9241</v>
      </c>
      <c r="AH1940">
        <v>0</v>
      </c>
      <c r="AI1940">
        <v>9129.7839742927299</v>
      </c>
      <c r="AJ1940">
        <v>1095.7165989831101</v>
      </c>
      <c r="AK1940">
        <v>121309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13.658194884992</v>
      </c>
      <c r="AT1940">
        <v>4.1751645600895797</v>
      </c>
      <c r="AU1940">
        <v>0.16155951258516399</v>
      </c>
      <c r="AV1940">
        <v>9.3214708123172301</v>
      </c>
      <c r="AW1940">
        <v>0</v>
      </c>
      <c r="AX1940">
        <v>0</v>
      </c>
      <c r="AY1940">
        <v>0</v>
      </c>
      <c r="AZ1940">
        <v>24.662199763017899</v>
      </c>
      <c r="BA1940">
        <v>16.990794267325199</v>
      </c>
      <c r="BB1940">
        <v>7.6714054956926496</v>
      </c>
      <c r="BC1940">
        <v>38.311757047645699</v>
      </c>
      <c r="BD1940">
        <v>0</v>
      </c>
      <c r="BE1940">
        <v>3.2495469074334502</v>
      </c>
      <c r="BF1940">
        <v>-17.423459063760401</v>
      </c>
      <c r="BG1940">
        <v>0</v>
      </c>
      <c r="BH1940">
        <v>-14.173912156326899</v>
      </c>
      <c r="BI1940" s="1">
        <v>-8.6376003641438302E-3</v>
      </c>
      <c r="BJ1940">
        <v>0</v>
      </c>
      <c r="BK1940">
        <v>0</v>
      </c>
      <c r="BL1940">
        <v>0</v>
      </c>
      <c r="BM1940">
        <v>3007.7632053675702</v>
      </c>
      <c r="BN1940">
        <v>573.32118724661302</v>
      </c>
      <c r="BO1940">
        <v>221.83491306075601</v>
      </c>
      <c r="BP1940">
        <v>-17.423459063760401</v>
      </c>
      <c r="BQ1940">
        <v>0</v>
      </c>
    </row>
    <row r="1941" spans="1:69" x14ac:dyDescent="0.25">
      <c r="A1941">
        <v>19</v>
      </c>
      <c r="B1941" t="str">
        <f>IF(A1941=16,"CT",IF(A1941=20,"Shock",IF(A1941=19,"DecSoly",IF(A1941=18,"NoSoly","SolyTrade"))))</f>
        <v>DecSoly</v>
      </c>
      <c r="C1941" t="s">
        <v>18</v>
      </c>
      <c r="D1941" t="s">
        <v>17</v>
      </c>
      <c r="E1941" t="str" cm="1">
        <f t="array" ref="E1941">INDEX([1]!newIts[NEW],MATCH(indicatorsdb[[#This Row],[Column1]],[1]!newIts[OLD],0),0)</f>
        <v>DS75</v>
      </c>
      <c r="F1941">
        <v>16</v>
      </c>
      <c r="G1941" t="s">
        <v>79</v>
      </c>
      <c r="H1941" t="str" cm="1">
        <f t="array" ref="H1941">INDEX([1]!fableCountries[ALPHA3],MATCH(F1941,[1]!fableCountries[id],0),0)</f>
        <v>ZAF</v>
      </c>
      <c r="I1941">
        <v>2022</v>
      </c>
      <c r="J1941">
        <v>550.43229508798197</v>
      </c>
      <c r="K1941">
        <v>59.904093408227197</v>
      </c>
      <c r="L1941">
        <v>0</v>
      </c>
      <c r="M1941">
        <v>2925.5972008019498</v>
      </c>
      <c r="N1941">
        <v>2825.2290424225898</v>
      </c>
      <c r="O1941">
        <v>85.161499814566199</v>
      </c>
      <c r="P1941">
        <v>77.962195405566405</v>
      </c>
      <c r="Q1941">
        <v>1839.7250943393001</v>
      </c>
      <c r="R1941">
        <v>0</v>
      </c>
      <c r="S1941">
        <v>0.40454666592958699</v>
      </c>
      <c r="T1941">
        <v>0.5</v>
      </c>
      <c r="U1941">
        <v>1139.3102549101</v>
      </c>
      <c r="V1941">
        <v>6779.2288990963998</v>
      </c>
      <c r="W1941">
        <v>1823.3350840419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13194.7743838881</v>
      </c>
      <c r="AF1941">
        <v>88647.7250428361</v>
      </c>
      <c r="AG1941">
        <v>9241</v>
      </c>
      <c r="AH1941">
        <v>0</v>
      </c>
      <c r="AI1941">
        <v>8799.5746654478007</v>
      </c>
      <c r="AJ1941">
        <v>1425.92590782804</v>
      </c>
      <c r="AK1941">
        <v>121309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13.890619772636301</v>
      </c>
      <c r="AT1941">
        <v>4.3965682455623103</v>
      </c>
      <c r="AU1941">
        <v>0.17258071475677</v>
      </c>
      <c r="AV1941">
        <v>9.3214708123172194</v>
      </c>
      <c r="AW1941">
        <v>0</v>
      </c>
      <c r="AX1941">
        <v>0</v>
      </c>
      <c r="AY1941">
        <v>0</v>
      </c>
      <c r="AZ1941">
        <v>24.828904350089498</v>
      </c>
      <c r="BA1941">
        <v>17.0678781824876</v>
      </c>
      <c r="BB1941">
        <v>7.7610261676019601</v>
      </c>
      <c r="BC1941">
        <v>38.710886522361697</v>
      </c>
      <c r="BD1941">
        <v>0</v>
      </c>
      <c r="BE1941">
        <v>4.2288426846067102</v>
      </c>
      <c r="BF1941">
        <v>-17.423459063760401</v>
      </c>
      <c r="BG1941">
        <v>0</v>
      </c>
      <c r="BH1941">
        <v>-13.1946163791537</v>
      </c>
      <c r="BI1941" s="1">
        <v>-8.6376003641438302E-3</v>
      </c>
      <c r="BJ1941">
        <v>0</v>
      </c>
      <c r="BK1941">
        <v>0</v>
      </c>
      <c r="BL1941">
        <v>0</v>
      </c>
      <c r="BM1941">
        <v>3041.40920141893</v>
      </c>
      <c r="BN1941">
        <v>695.93204406431005</v>
      </c>
      <c r="BO1941">
        <v>222.979494815512</v>
      </c>
      <c r="BP1941">
        <v>-17.423459063760401</v>
      </c>
      <c r="BQ1941">
        <v>0</v>
      </c>
    </row>
    <row r="1942" spans="1:69" x14ac:dyDescent="0.25">
      <c r="A1942">
        <v>19</v>
      </c>
      <c r="B1942" t="str">
        <f>IF(A1942=16,"CT",IF(A1942=20,"Shock",IF(A1942=19,"DecSoly",IF(A1942=18,"NoSoly","SolyTrade"))))</f>
        <v>DecSoly</v>
      </c>
      <c r="C1942" t="s">
        <v>16</v>
      </c>
      <c r="D1942" t="s">
        <v>15</v>
      </c>
      <c r="E1942" t="str" cm="1">
        <f t="array" ref="E1942">INDEX([1]!newIts[NEW],MATCH(indicatorsdb[[#This Row],[Column1]],[1]!newIts[OLD],0),0)</f>
        <v>DS75M</v>
      </c>
      <c r="F1942">
        <v>16</v>
      </c>
      <c r="G1942" t="s">
        <v>79</v>
      </c>
      <c r="H1942" t="str" cm="1">
        <f t="array" ref="H1942">INDEX([1]!fableCountries[ALPHA3],MATCH(F1942,[1]!fableCountries[id],0),0)</f>
        <v>ZAF</v>
      </c>
      <c r="I1942">
        <v>2020</v>
      </c>
      <c r="J1942">
        <v>483.69866976602998</v>
      </c>
      <c r="K1942">
        <v>57.691688798215402</v>
      </c>
      <c r="L1942">
        <v>0</v>
      </c>
      <c r="M1942">
        <v>2908.7541863643801</v>
      </c>
      <c r="N1942">
        <v>2837.9056409328</v>
      </c>
      <c r="O1942">
        <v>82.144441377587896</v>
      </c>
      <c r="P1942">
        <v>77.526590352342097</v>
      </c>
      <c r="Q1942">
        <v>1835.3488784537701</v>
      </c>
      <c r="R1942">
        <v>0</v>
      </c>
      <c r="S1942">
        <v>0.40578816034085302</v>
      </c>
      <c r="T1942">
        <v>0.5</v>
      </c>
      <c r="U1942">
        <v>1139.3102549101</v>
      </c>
      <c r="V1942">
        <v>6779.2288990963998</v>
      </c>
      <c r="W1942">
        <v>1823.3350840419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13194.7743838881</v>
      </c>
      <c r="AF1942">
        <v>88647.7250428361</v>
      </c>
      <c r="AG1942">
        <v>9241</v>
      </c>
      <c r="AH1942">
        <v>0</v>
      </c>
      <c r="AI1942">
        <v>9129.7839742927299</v>
      </c>
      <c r="AJ1942">
        <v>1095.7165989831101</v>
      </c>
      <c r="AK1942">
        <v>121309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13.658194884992</v>
      </c>
      <c r="AT1942">
        <v>4.1751645600895797</v>
      </c>
      <c r="AU1942">
        <v>0.16155951258516399</v>
      </c>
      <c r="AV1942">
        <v>9.3214708123172301</v>
      </c>
      <c r="AW1942">
        <v>0</v>
      </c>
      <c r="AX1942">
        <v>0</v>
      </c>
      <c r="AY1942">
        <v>0</v>
      </c>
      <c r="AZ1942">
        <v>24.662199763017899</v>
      </c>
      <c r="BA1942">
        <v>16.990794267325199</v>
      </c>
      <c r="BB1942">
        <v>7.6714054956926496</v>
      </c>
      <c r="BC1942">
        <v>38.311757047645699</v>
      </c>
      <c r="BD1942">
        <v>0</v>
      </c>
      <c r="BE1942">
        <v>3.2495469074334502</v>
      </c>
      <c r="BF1942">
        <v>-17.423459063760401</v>
      </c>
      <c r="BG1942">
        <v>0</v>
      </c>
      <c r="BH1942">
        <v>-14.173912156326899</v>
      </c>
      <c r="BI1942" s="1">
        <v>-8.6376003641438302E-3</v>
      </c>
      <c r="BJ1942">
        <v>0</v>
      </c>
      <c r="BK1942">
        <v>0</v>
      </c>
      <c r="BL1942">
        <v>0</v>
      </c>
      <c r="BM1942">
        <v>3007.7632053675702</v>
      </c>
      <c r="BN1942">
        <v>573.32118724661302</v>
      </c>
      <c r="BO1942">
        <v>221.83491306075601</v>
      </c>
      <c r="BP1942">
        <v>-17.423459063760401</v>
      </c>
      <c r="BQ1942">
        <v>0</v>
      </c>
    </row>
    <row r="1943" spans="1:69" x14ac:dyDescent="0.25">
      <c r="A1943">
        <v>19</v>
      </c>
      <c r="B1943" t="str">
        <f>IF(A1943=16,"CT",IF(A1943=20,"Shock",IF(A1943=19,"DecSoly",IF(A1943=18,"NoSoly","SolyTrade"))))</f>
        <v>DecSoly</v>
      </c>
      <c r="C1943" t="s">
        <v>16</v>
      </c>
      <c r="D1943" t="s">
        <v>15</v>
      </c>
      <c r="E1943" t="str" cm="1">
        <f t="array" ref="E1943">INDEX([1]!newIts[NEW],MATCH(indicatorsdb[[#This Row],[Column1]],[1]!newIts[OLD],0),0)</f>
        <v>DS75M</v>
      </c>
      <c r="F1943">
        <v>16</v>
      </c>
      <c r="G1943" t="s">
        <v>79</v>
      </c>
      <c r="H1943" t="str" cm="1">
        <f t="array" ref="H1943">INDEX([1]!fableCountries[ALPHA3],MATCH(F1943,[1]!fableCountries[id],0),0)</f>
        <v>ZAF</v>
      </c>
      <c r="I1943">
        <v>2022</v>
      </c>
      <c r="J1943">
        <v>550.43229508798197</v>
      </c>
      <c r="K1943">
        <v>59.904093408227197</v>
      </c>
      <c r="L1943">
        <v>0</v>
      </c>
      <c r="M1943">
        <v>2925.5972008019498</v>
      </c>
      <c r="N1943">
        <v>2825.2290424225898</v>
      </c>
      <c r="O1943">
        <v>85.161499814566199</v>
      </c>
      <c r="P1943">
        <v>77.962195405566405</v>
      </c>
      <c r="Q1943">
        <v>1839.7250943393001</v>
      </c>
      <c r="R1943">
        <v>0</v>
      </c>
      <c r="S1943">
        <v>0.40454666592958699</v>
      </c>
      <c r="T1943">
        <v>0.5</v>
      </c>
      <c r="U1943">
        <v>1139.3102549101</v>
      </c>
      <c r="V1943">
        <v>6779.2288990963998</v>
      </c>
      <c r="W1943">
        <v>1823.3350840419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13194.7743838881</v>
      </c>
      <c r="AF1943">
        <v>88647.7250428361</v>
      </c>
      <c r="AG1943">
        <v>9241</v>
      </c>
      <c r="AH1943">
        <v>0</v>
      </c>
      <c r="AI1943">
        <v>8799.5746654478007</v>
      </c>
      <c r="AJ1943">
        <v>1425.92590782804</v>
      </c>
      <c r="AK1943">
        <v>121309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13.890619772636301</v>
      </c>
      <c r="AT1943">
        <v>4.3965682455623103</v>
      </c>
      <c r="AU1943">
        <v>0.17258071475677</v>
      </c>
      <c r="AV1943">
        <v>9.3214708123172194</v>
      </c>
      <c r="AW1943">
        <v>0</v>
      </c>
      <c r="AX1943">
        <v>0</v>
      </c>
      <c r="AY1943">
        <v>0</v>
      </c>
      <c r="AZ1943">
        <v>24.828904350089498</v>
      </c>
      <c r="BA1943">
        <v>17.0678781824876</v>
      </c>
      <c r="BB1943">
        <v>7.7610261676019601</v>
      </c>
      <c r="BC1943">
        <v>38.710886522361697</v>
      </c>
      <c r="BD1943">
        <v>0</v>
      </c>
      <c r="BE1943">
        <v>4.2288426846067102</v>
      </c>
      <c r="BF1943">
        <v>-17.423459063760401</v>
      </c>
      <c r="BG1943">
        <v>0</v>
      </c>
      <c r="BH1943">
        <v>-13.1946163791537</v>
      </c>
      <c r="BI1943" s="1">
        <v>-8.6376003641438302E-3</v>
      </c>
      <c r="BJ1943">
        <v>0</v>
      </c>
      <c r="BK1943">
        <v>0</v>
      </c>
      <c r="BL1943">
        <v>0</v>
      </c>
      <c r="BM1943">
        <v>3041.40920141893</v>
      </c>
      <c r="BN1943">
        <v>695.93204406431005</v>
      </c>
      <c r="BO1943">
        <v>222.979494815512</v>
      </c>
      <c r="BP1943">
        <v>-17.423459063760401</v>
      </c>
      <c r="BQ1943">
        <v>0</v>
      </c>
    </row>
    <row r="1944" spans="1:69" x14ac:dyDescent="0.25">
      <c r="A1944">
        <v>19</v>
      </c>
      <c r="B1944" t="str">
        <f>IF(A1944=16,"CT",IF(A1944=20,"Shock",IF(A1944=19,"DecSoly",IF(A1944=18,"NoSoly","SolyTrade"))))</f>
        <v>DecSoly</v>
      </c>
      <c r="C1944" t="s">
        <v>14</v>
      </c>
      <c r="D1944" t="s">
        <v>13</v>
      </c>
      <c r="E1944" t="str" cm="1">
        <f t="array" ref="E1944">INDEX([1]!newIts[NEW],MATCH(indicatorsdb[[#This Row],[Column1]],[1]!newIts[OLD],0),0)</f>
        <v>DS75S</v>
      </c>
      <c r="F1944">
        <v>16</v>
      </c>
      <c r="G1944" t="s">
        <v>79</v>
      </c>
      <c r="H1944" t="str" cm="1">
        <f t="array" ref="H1944">INDEX([1]!fableCountries[ALPHA3],MATCH(F1944,[1]!fableCountries[id],0),0)</f>
        <v>ZAF</v>
      </c>
      <c r="I1944">
        <v>2020</v>
      </c>
      <c r="J1944">
        <v>483.69866976602998</v>
      </c>
      <c r="K1944">
        <v>57.691688798215402</v>
      </c>
      <c r="L1944">
        <v>0</v>
      </c>
      <c r="M1944">
        <v>2908.7541863643801</v>
      </c>
      <c r="N1944">
        <v>2837.90564093279</v>
      </c>
      <c r="O1944">
        <v>82.144441377587896</v>
      </c>
      <c r="P1944">
        <v>77.526590352341998</v>
      </c>
      <c r="Q1944">
        <v>1835.3488784537701</v>
      </c>
      <c r="R1944">
        <v>0</v>
      </c>
      <c r="S1944">
        <v>0.40555066046275001</v>
      </c>
      <c r="T1944">
        <v>0.5</v>
      </c>
      <c r="U1944">
        <v>1139.3102549101</v>
      </c>
      <c r="V1944">
        <v>6779.2288990963998</v>
      </c>
      <c r="W1944">
        <v>1823.3350840419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13083.4159820979</v>
      </c>
      <c r="AF1944">
        <v>88647.7250428361</v>
      </c>
      <c r="AG1944">
        <v>9241</v>
      </c>
      <c r="AH1944">
        <v>0</v>
      </c>
      <c r="AI1944">
        <v>9241.1423760829493</v>
      </c>
      <c r="AJ1944">
        <v>1095.7165989831101</v>
      </c>
      <c r="AK1944">
        <v>121309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15.0698687521016</v>
      </c>
      <c r="AT1944">
        <v>4.53316839109897</v>
      </c>
      <c r="AU1944">
        <v>0.17951056953907099</v>
      </c>
      <c r="AV1944">
        <v>10.3571897914636</v>
      </c>
      <c r="AW1944">
        <v>0</v>
      </c>
      <c r="AX1944">
        <v>0</v>
      </c>
      <c r="AY1944">
        <v>0</v>
      </c>
      <c r="AZ1944">
        <v>24.662199763017899</v>
      </c>
      <c r="BA1944">
        <v>16.990794267325199</v>
      </c>
      <c r="BB1944">
        <v>7.6714054956926496</v>
      </c>
      <c r="BC1944">
        <v>39.723430914755298</v>
      </c>
      <c r="BD1944">
        <v>0</v>
      </c>
      <c r="BE1944">
        <v>3.2495469074334502</v>
      </c>
      <c r="BF1944">
        <v>-17.844361538337601</v>
      </c>
      <c r="BG1944">
        <v>0</v>
      </c>
      <c r="BH1944">
        <v>-14.5948146309041</v>
      </c>
      <c r="BI1944" s="1">
        <v>-8.6376003641438302E-3</v>
      </c>
      <c r="BJ1944">
        <v>0</v>
      </c>
      <c r="BK1944">
        <v>0</v>
      </c>
      <c r="BL1944">
        <v>0</v>
      </c>
      <c r="BM1944">
        <v>3007.7632053675702</v>
      </c>
      <c r="BN1944">
        <v>573.32118724661302</v>
      </c>
      <c r="BO1944">
        <v>221.83491306075601</v>
      </c>
      <c r="BP1944">
        <v>-17.844361538337601</v>
      </c>
      <c r="BQ1944">
        <v>0</v>
      </c>
    </row>
    <row r="1945" spans="1:69" x14ac:dyDescent="0.25">
      <c r="A1945">
        <v>19</v>
      </c>
      <c r="B1945" t="str">
        <f>IF(A1945=16,"CT",IF(A1945=20,"Shock",IF(A1945=19,"DecSoly",IF(A1945=18,"NoSoly","SolyTrade"))))</f>
        <v>DecSoly</v>
      </c>
      <c r="C1945" t="s">
        <v>14</v>
      </c>
      <c r="D1945" t="s">
        <v>13</v>
      </c>
      <c r="E1945" t="str" cm="1">
        <f t="array" ref="E1945">INDEX([1]!newIts[NEW],MATCH(indicatorsdb[[#This Row],[Column1]],[1]!newIts[OLD],0),0)</f>
        <v>DS75S</v>
      </c>
      <c r="F1945">
        <v>16</v>
      </c>
      <c r="G1945" t="s">
        <v>79</v>
      </c>
      <c r="H1945" t="str" cm="1">
        <f t="array" ref="H1945">INDEX([1]!fableCountries[ALPHA3],MATCH(F1945,[1]!fableCountries[id],0),0)</f>
        <v>ZAF</v>
      </c>
      <c r="I1945">
        <v>2022</v>
      </c>
      <c r="J1945">
        <v>550.43229508798197</v>
      </c>
      <c r="K1945">
        <v>59.904093408227197</v>
      </c>
      <c r="L1945">
        <v>0</v>
      </c>
      <c r="M1945">
        <v>2925.5972008019498</v>
      </c>
      <c r="N1945">
        <v>2825.2290424225898</v>
      </c>
      <c r="O1945">
        <v>85.161499814566199</v>
      </c>
      <c r="P1945">
        <v>77.962195405566305</v>
      </c>
      <c r="Q1945">
        <v>1839.7250943393001</v>
      </c>
      <c r="R1945">
        <v>0</v>
      </c>
      <c r="S1945">
        <v>0.40430916605148298</v>
      </c>
      <c r="T1945">
        <v>0.5</v>
      </c>
      <c r="U1945">
        <v>1139.3102549101</v>
      </c>
      <c r="V1945">
        <v>6779.2288990963998</v>
      </c>
      <c r="W1945">
        <v>1823.3350840419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13083.4159820979</v>
      </c>
      <c r="AF1945">
        <v>88647.7250428361</v>
      </c>
      <c r="AG1945">
        <v>9241</v>
      </c>
      <c r="AH1945">
        <v>0</v>
      </c>
      <c r="AI1945">
        <v>8910.9330672380202</v>
      </c>
      <c r="AJ1945">
        <v>1425.92590782804</v>
      </c>
      <c r="AK1945">
        <v>121309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15.3241853373087</v>
      </c>
      <c r="AT1945">
        <v>4.7752391961154199</v>
      </c>
      <c r="AU1945">
        <v>0.19175634972974401</v>
      </c>
      <c r="AV1945">
        <v>10.3571897914636</v>
      </c>
      <c r="AW1945">
        <v>0</v>
      </c>
      <c r="AX1945">
        <v>0</v>
      </c>
      <c r="AY1945">
        <v>0</v>
      </c>
      <c r="AZ1945">
        <v>24.828904350089498</v>
      </c>
      <c r="BA1945">
        <v>17.0678781824876</v>
      </c>
      <c r="BB1945">
        <v>7.7610261676019601</v>
      </c>
      <c r="BC1945">
        <v>40.144452087034097</v>
      </c>
      <c r="BD1945">
        <v>0</v>
      </c>
      <c r="BE1945">
        <v>4.2288426846067102</v>
      </c>
      <c r="BF1945">
        <v>-17.844361538337601</v>
      </c>
      <c r="BG1945">
        <v>0</v>
      </c>
      <c r="BH1945">
        <v>-13.615518853730901</v>
      </c>
      <c r="BI1945" s="1">
        <v>-8.6376003641438302E-3</v>
      </c>
      <c r="BJ1945">
        <v>0</v>
      </c>
      <c r="BK1945">
        <v>0</v>
      </c>
      <c r="BL1945">
        <v>0</v>
      </c>
      <c r="BM1945">
        <v>3041.40920141893</v>
      </c>
      <c r="BN1945">
        <v>695.93204406430903</v>
      </c>
      <c r="BO1945">
        <v>222.979494815511</v>
      </c>
      <c r="BP1945">
        <v>-17.844361538337601</v>
      </c>
      <c r="BQ1945">
        <v>0</v>
      </c>
    </row>
    <row r="1946" spans="1:69" x14ac:dyDescent="0.25">
      <c r="A1946">
        <v>19</v>
      </c>
      <c r="B1946" t="str">
        <f>IF(A1946=16,"CT",IF(A1946=20,"Shock",IF(A1946=19,"DecSoly",IF(A1946=18,"NoSoly","SolyTrade"))))</f>
        <v>DecSoly</v>
      </c>
      <c r="C1946" t="s">
        <v>12</v>
      </c>
      <c r="D1946" t="s">
        <v>11</v>
      </c>
      <c r="E1946" t="str" cm="1">
        <f t="array" ref="E1946">INDEX([1]!newIts[NEW],MATCH(indicatorsdb[[#This Row],[Column1]],[1]!newIts[OLD],0),0)</f>
        <v>DS100</v>
      </c>
      <c r="F1946">
        <v>16</v>
      </c>
      <c r="G1946" t="s">
        <v>79</v>
      </c>
      <c r="H1946" t="str" cm="1">
        <f t="array" ref="H1946">INDEX([1]!fableCountries[ALPHA3],MATCH(F1946,[1]!fableCountries[id],0),0)</f>
        <v>ZAF</v>
      </c>
      <c r="I1946">
        <v>2020</v>
      </c>
      <c r="J1946">
        <v>483.69866976602998</v>
      </c>
      <c r="K1946">
        <v>57.691688798215402</v>
      </c>
      <c r="L1946">
        <v>0</v>
      </c>
      <c r="M1946">
        <v>2908.7541863643801</v>
      </c>
      <c r="N1946">
        <v>2844.17392272914</v>
      </c>
      <c r="O1946">
        <v>82.251308143163399</v>
      </c>
      <c r="P1946">
        <v>77.655528134301207</v>
      </c>
      <c r="Q1946">
        <v>1835.3488784537701</v>
      </c>
      <c r="R1946">
        <v>0</v>
      </c>
      <c r="S1946">
        <v>0.40578816034085302</v>
      </c>
      <c r="T1946">
        <v>0.5</v>
      </c>
      <c r="U1946">
        <v>1139.3102549101</v>
      </c>
      <c r="V1946">
        <v>6779.2288990963998</v>
      </c>
      <c r="W1946">
        <v>1823.3350840419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13194.7743838881</v>
      </c>
      <c r="AF1946">
        <v>88647.7250428361</v>
      </c>
      <c r="AG1946">
        <v>9241</v>
      </c>
      <c r="AH1946">
        <v>0</v>
      </c>
      <c r="AI1946">
        <v>9129.7839742927299</v>
      </c>
      <c r="AJ1946">
        <v>1095.7165989831101</v>
      </c>
      <c r="AK1946">
        <v>121309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13.644430497484899</v>
      </c>
      <c r="AT1946">
        <v>4.1756272051538996</v>
      </c>
      <c r="AU1946">
        <v>0.14733248001379001</v>
      </c>
      <c r="AV1946">
        <v>9.3214708123172194</v>
      </c>
      <c r="AW1946">
        <v>0</v>
      </c>
      <c r="AX1946">
        <v>0</v>
      </c>
      <c r="AY1946">
        <v>0</v>
      </c>
      <c r="AZ1946">
        <v>24.6594775550818</v>
      </c>
      <c r="BA1946">
        <v>16.990119779771</v>
      </c>
      <c r="BB1946">
        <v>7.6693577753108402</v>
      </c>
      <c r="BC1946">
        <v>38.295270452202601</v>
      </c>
      <c r="BD1946">
        <v>0</v>
      </c>
      <c r="BE1946">
        <v>3.2495469074334502</v>
      </c>
      <c r="BF1946">
        <v>-17.423459063760401</v>
      </c>
      <c r="BG1946">
        <v>0</v>
      </c>
      <c r="BH1946">
        <v>-14.173912156326899</v>
      </c>
      <c r="BI1946" s="1">
        <v>-8.6376003641438302E-3</v>
      </c>
      <c r="BJ1946">
        <v>0</v>
      </c>
      <c r="BK1946">
        <v>0</v>
      </c>
      <c r="BL1946">
        <v>0</v>
      </c>
      <c r="BM1946">
        <v>3014.19867219243</v>
      </c>
      <c r="BN1946">
        <v>573.52571713730697</v>
      </c>
      <c r="BO1946">
        <v>221.333089702553</v>
      </c>
      <c r="BP1946">
        <v>-17.423459063760401</v>
      </c>
      <c r="BQ1946">
        <v>0</v>
      </c>
    </row>
    <row r="1947" spans="1:69" x14ac:dyDescent="0.25">
      <c r="A1947">
        <v>19</v>
      </c>
      <c r="B1947" t="str">
        <f>IF(A1947=16,"CT",IF(A1947=20,"Shock",IF(A1947=19,"DecSoly",IF(A1947=18,"NoSoly","SolyTrade"))))</f>
        <v>DecSoly</v>
      </c>
      <c r="C1947" t="s">
        <v>12</v>
      </c>
      <c r="D1947" t="s">
        <v>11</v>
      </c>
      <c r="E1947" t="str" cm="1">
        <f t="array" ref="E1947">INDEX([1]!newIts[NEW],MATCH(indicatorsdb[[#This Row],[Column1]],[1]!newIts[OLD],0),0)</f>
        <v>DS100</v>
      </c>
      <c r="F1947">
        <v>16</v>
      </c>
      <c r="G1947" t="s">
        <v>79</v>
      </c>
      <c r="H1947" t="str" cm="1">
        <f t="array" ref="H1947">INDEX([1]!fableCountries[ALPHA3],MATCH(F1947,[1]!fableCountries[id],0),0)</f>
        <v>ZAF</v>
      </c>
      <c r="I1947">
        <v>2022</v>
      </c>
      <c r="J1947">
        <v>550.43229508798197</v>
      </c>
      <c r="K1947">
        <v>59.904093408227197</v>
      </c>
      <c r="L1947">
        <v>0</v>
      </c>
      <c r="M1947">
        <v>2925.5972008019498</v>
      </c>
      <c r="N1947">
        <v>2830.9132701268099</v>
      </c>
      <c r="O1947">
        <v>85.262445461307607</v>
      </c>
      <c r="P1947">
        <v>78.077957739217197</v>
      </c>
      <c r="Q1947">
        <v>1839.7250943393001</v>
      </c>
      <c r="R1947">
        <v>0</v>
      </c>
      <c r="S1947">
        <v>0.40454666592958699</v>
      </c>
      <c r="T1947">
        <v>0.5</v>
      </c>
      <c r="U1947">
        <v>1139.3102549101</v>
      </c>
      <c r="V1947">
        <v>6779.2288990963998</v>
      </c>
      <c r="W1947">
        <v>1823.3350840419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13194.7743838881</v>
      </c>
      <c r="AF1947">
        <v>88647.7250428361</v>
      </c>
      <c r="AG1947">
        <v>9241</v>
      </c>
      <c r="AH1947">
        <v>0</v>
      </c>
      <c r="AI1947">
        <v>8799.5746654478007</v>
      </c>
      <c r="AJ1947">
        <v>1425.92590782804</v>
      </c>
      <c r="AK1947">
        <v>121309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13.881350204435501</v>
      </c>
      <c r="AT1947">
        <v>4.3977769094995196</v>
      </c>
      <c r="AU1947">
        <v>0.16210248261871801</v>
      </c>
      <c r="AV1947">
        <v>9.3214708123172301</v>
      </c>
      <c r="AW1947">
        <v>0</v>
      </c>
      <c r="AX1947">
        <v>0</v>
      </c>
      <c r="AY1947">
        <v>0</v>
      </c>
      <c r="AZ1947">
        <v>24.8268170525069</v>
      </c>
      <c r="BA1947">
        <v>17.067308073915001</v>
      </c>
      <c r="BB1947">
        <v>7.7595089785919598</v>
      </c>
      <c r="BC1947">
        <v>38.6995296565782</v>
      </c>
      <c r="BD1947">
        <v>0</v>
      </c>
      <c r="BE1947">
        <v>4.2288426846067102</v>
      </c>
      <c r="BF1947">
        <v>-17.423459063760401</v>
      </c>
      <c r="BG1947">
        <v>0</v>
      </c>
      <c r="BH1947">
        <v>-13.1946163791537</v>
      </c>
      <c r="BI1947" s="1">
        <v>-8.6376003641438302E-3</v>
      </c>
      <c r="BJ1947">
        <v>0</v>
      </c>
      <c r="BK1947">
        <v>0</v>
      </c>
      <c r="BL1947">
        <v>0</v>
      </c>
      <c r="BM1947">
        <v>3047.2818069422701</v>
      </c>
      <c r="BN1947">
        <v>696.40343814467099</v>
      </c>
      <c r="BO1947">
        <v>222.409276858331</v>
      </c>
      <c r="BP1947">
        <v>-17.423459063760401</v>
      </c>
      <c r="BQ1947">
        <v>0</v>
      </c>
    </row>
    <row r="1948" spans="1:69" x14ac:dyDescent="0.25">
      <c r="A1948">
        <v>19</v>
      </c>
      <c r="B1948" t="str">
        <f>IF(A1948=16,"CT",IF(A1948=20,"Shock",IF(A1948=19,"DecSoly",IF(A1948=18,"NoSoly","SolyTrade"))))</f>
        <v>DecSoly</v>
      </c>
      <c r="C1948" t="s">
        <v>10</v>
      </c>
      <c r="D1948" t="s">
        <v>9</v>
      </c>
      <c r="E1948" t="str" cm="1">
        <f t="array" ref="E1948">INDEX([1]!newIts[NEW],MATCH(indicatorsdb[[#This Row],[Column1]],[1]!newIts[OLD],0),0)</f>
        <v>DS100M</v>
      </c>
      <c r="F1948">
        <v>16</v>
      </c>
      <c r="G1948" t="s">
        <v>79</v>
      </c>
      <c r="H1948" t="str" cm="1">
        <f t="array" ref="H1948">INDEX([1]!fableCountries[ALPHA3],MATCH(F1948,[1]!fableCountries[id],0),0)</f>
        <v>ZAF</v>
      </c>
      <c r="I1948">
        <v>2020</v>
      </c>
      <c r="J1948">
        <v>483.69866976602998</v>
      </c>
      <c r="K1948">
        <v>57.691688798215402</v>
      </c>
      <c r="L1948">
        <v>0</v>
      </c>
      <c r="M1948">
        <v>2908.7541863643801</v>
      </c>
      <c r="N1948">
        <v>2844.17392272914</v>
      </c>
      <c r="O1948">
        <v>82.251308143163399</v>
      </c>
      <c r="P1948">
        <v>77.655528134301207</v>
      </c>
      <c r="Q1948">
        <v>1835.3488784537701</v>
      </c>
      <c r="R1948">
        <v>0</v>
      </c>
      <c r="S1948">
        <v>0.40578816034085302</v>
      </c>
      <c r="T1948">
        <v>0.5</v>
      </c>
      <c r="U1948">
        <v>1139.3102549101</v>
      </c>
      <c r="V1948">
        <v>6779.2288990963998</v>
      </c>
      <c r="W1948">
        <v>1823.3350840419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13194.7743838881</v>
      </c>
      <c r="AF1948">
        <v>88647.7250428361</v>
      </c>
      <c r="AG1948">
        <v>9241</v>
      </c>
      <c r="AH1948">
        <v>0</v>
      </c>
      <c r="AI1948">
        <v>9129.7839742927299</v>
      </c>
      <c r="AJ1948">
        <v>1095.7165989831101</v>
      </c>
      <c r="AK1948">
        <v>121309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13.644430497484899</v>
      </c>
      <c r="AT1948">
        <v>4.1756272051538996</v>
      </c>
      <c r="AU1948">
        <v>0.14733248001379001</v>
      </c>
      <c r="AV1948">
        <v>9.3214708123172194</v>
      </c>
      <c r="AW1948">
        <v>0</v>
      </c>
      <c r="AX1948">
        <v>0</v>
      </c>
      <c r="AY1948">
        <v>0</v>
      </c>
      <c r="AZ1948">
        <v>24.6594775550818</v>
      </c>
      <c r="BA1948">
        <v>16.990119779771</v>
      </c>
      <c r="BB1948">
        <v>7.6693577753108402</v>
      </c>
      <c r="BC1948">
        <v>38.295270452202601</v>
      </c>
      <c r="BD1948">
        <v>0</v>
      </c>
      <c r="BE1948">
        <v>3.2495469074334502</v>
      </c>
      <c r="BF1948">
        <v>-17.423459063760401</v>
      </c>
      <c r="BG1948">
        <v>0</v>
      </c>
      <c r="BH1948">
        <v>-14.173912156326899</v>
      </c>
      <c r="BI1948" s="1">
        <v>-8.6376003641438302E-3</v>
      </c>
      <c r="BJ1948">
        <v>0</v>
      </c>
      <c r="BK1948">
        <v>0</v>
      </c>
      <c r="BL1948">
        <v>0</v>
      </c>
      <c r="BM1948">
        <v>3014.19867219243</v>
      </c>
      <c r="BN1948">
        <v>573.52571713730697</v>
      </c>
      <c r="BO1948">
        <v>221.333089702553</v>
      </c>
      <c r="BP1948">
        <v>-17.423459063760401</v>
      </c>
      <c r="BQ1948">
        <v>0</v>
      </c>
    </row>
    <row r="1949" spans="1:69" x14ac:dyDescent="0.25">
      <c r="A1949">
        <v>19</v>
      </c>
      <c r="B1949" t="str">
        <f>IF(A1949=16,"CT",IF(A1949=20,"Shock",IF(A1949=19,"DecSoly",IF(A1949=18,"NoSoly","SolyTrade"))))</f>
        <v>DecSoly</v>
      </c>
      <c r="C1949" t="s">
        <v>10</v>
      </c>
      <c r="D1949" t="s">
        <v>9</v>
      </c>
      <c r="E1949" t="str" cm="1">
        <f t="array" ref="E1949">INDEX([1]!newIts[NEW],MATCH(indicatorsdb[[#This Row],[Column1]],[1]!newIts[OLD],0),0)</f>
        <v>DS100M</v>
      </c>
      <c r="F1949">
        <v>16</v>
      </c>
      <c r="G1949" t="s">
        <v>79</v>
      </c>
      <c r="H1949" t="str" cm="1">
        <f t="array" ref="H1949">INDEX([1]!fableCountries[ALPHA3],MATCH(F1949,[1]!fableCountries[id],0),0)</f>
        <v>ZAF</v>
      </c>
      <c r="I1949">
        <v>2022</v>
      </c>
      <c r="J1949">
        <v>550.43229508798197</v>
      </c>
      <c r="K1949">
        <v>59.904093408227197</v>
      </c>
      <c r="L1949">
        <v>0</v>
      </c>
      <c r="M1949">
        <v>2925.5972008019498</v>
      </c>
      <c r="N1949">
        <v>2830.9132701268099</v>
      </c>
      <c r="O1949">
        <v>85.262445461307607</v>
      </c>
      <c r="P1949">
        <v>78.077957739217197</v>
      </c>
      <c r="Q1949">
        <v>1839.7250943393001</v>
      </c>
      <c r="R1949">
        <v>0</v>
      </c>
      <c r="S1949">
        <v>0.40454666592958699</v>
      </c>
      <c r="T1949">
        <v>0.5</v>
      </c>
      <c r="U1949">
        <v>1139.3102549101</v>
      </c>
      <c r="V1949">
        <v>6779.2288990963998</v>
      </c>
      <c r="W1949">
        <v>1823.3350840419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13194.7743838881</v>
      </c>
      <c r="AF1949">
        <v>88647.7250428361</v>
      </c>
      <c r="AG1949">
        <v>9241</v>
      </c>
      <c r="AH1949">
        <v>0</v>
      </c>
      <c r="AI1949">
        <v>8799.5746654478007</v>
      </c>
      <c r="AJ1949">
        <v>1425.92590782804</v>
      </c>
      <c r="AK1949">
        <v>121309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13.881350204435501</v>
      </c>
      <c r="AT1949">
        <v>4.3977769094995196</v>
      </c>
      <c r="AU1949">
        <v>0.16210248261871801</v>
      </c>
      <c r="AV1949">
        <v>9.3214708123172301</v>
      </c>
      <c r="AW1949">
        <v>0</v>
      </c>
      <c r="AX1949">
        <v>0</v>
      </c>
      <c r="AY1949">
        <v>0</v>
      </c>
      <c r="AZ1949">
        <v>24.8268170525069</v>
      </c>
      <c r="BA1949">
        <v>17.067308073915001</v>
      </c>
      <c r="BB1949">
        <v>7.7595089785919598</v>
      </c>
      <c r="BC1949">
        <v>38.6995296565782</v>
      </c>
      <c r="BD1949">
        <v>0</v>
      </c>
      <c r="BE1949">
        <v>4.2288426846067102</v>
      </c>
      <c r="BF1949">
        <v>-17.423459063760401</v>
      </c>
      <c r="BG1949">
        <v>0</v>
      </c>
      <c r="BH1949">
        <v>-13.1946163791537</v>
      </c>
      <c r="BI1949" s="1">
        <v>-8.6376003641438302E-3</v>
      </c>
      <c r="BJ1949">
        <v>0</v>
      </c>
      <c r="BK1949">
        <v>0</v>
      </c>
      <c r="BL1949">
        <v>0</v>
      </c>
      <c r="BM1949">
        <v>3047.2818069422701</v>
      </c>
      <c r="BN1949">
        <v>696.40343814467099</v>
      </c>
      <c r="BO1949">
        <v>222.409276858331</v>
      </c>
      <c r="BP1949">
        <v>-17.423459063760401</v>
      </c>
      <c r="BQ1949">
        <v>0</v>
      </c>
    </row>
    <row r="1950" spans="1:69" x14ac:dyDescent="0.25">
      <c r="A1950">
        <v>19</v>
      </c>
      <c r="B1950" t="str">
        <f>IF(A1950=16,"CT",IF(A1950=20,"Shock",IF(A1950=19,"DecSoly",IF(A1950=18,"NoSoly","SolyTrade"))))</f>
        <v>DecSoly</v>
      </c>
      <c r="C1950" t="s">
        <v>8</v>
      </c>
      <c r="D1950" t="s">
        <v>7</v>
      </c>
      <c r="E1950" t="str" cm="1">
        <f t="array" ref="E1950">INDEX([1]!newIts[NEW],MATCH(indicatorsdb[[#This Row],[Column1]],[1]!newIts[OLD],0),0)</f>
        <v>DS100S</v>
      </c>
      <c r="F1950">
        <v>16</v>
      </c>
      <c r="G1950" t="s">
        <v>79</v>
      </c>
      <c r="H1950" t="str" cm="1">
        <f t="array" ref="H1950">INDEX([1]!fableCountries[ALPHA3],MATCH(F1950,[1]!fableCountries[id],0),0)</f>
        <v>ZAF</v>
      </c>
      <c r="I1950">
        <v>2020</v>
      </c>
      <c r="J1950">
        <v>483.69866976602998</v>
      </c>
      <c r="K1950">
        <v>57.691688798215402</v>
      </c>
      <c r="L1950">
        <v>0</v>
      </c>
      <c r="M1950">
        <v>2908.7541863643801</v>
      </c>
      <c r="N1950">
        <v>2844.17392272914</v>
      </c>
      <c r="O1950">
        <v>82.251308143163399</v>
      </c>
      <c r="P1950">
        <v>77.655528134301207</v>
      </c>
      <c r="Q1950">
        <v>1835.3488784537701</v>
      </c>
      <c r="R1950">
        <v>0</v>
      </c>
      <c r="S1950">
        <v>0.40555066046275001</v>
      </c>
      <c r="T1950">
        <v>0.5</v>
      </c>
      <c r="U1950">
        <v>1139.3102549101</v>
      </c>
      <c r="V1950">
        <v>6779.2288990963998</v>
      </c>
      <c r="W1950">
        <v>1823.3350840419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13083.4159820979</v>
      </c>
      <c r="AF1950">
        <v>88647.7250428361</v>
      </c>
      <c r="AG1950">
        <v>9241</v>
      </c>
      <c r="AH1950">
        <v>0</v>
      </c>
      <c r="AI1950">
        <v>9241.1423760829493</v>
      </c>
      <c r="AJ1950">
        <v>1095.7165989831101</v>
      </c>
      <c r="AK1950">
        <v>121309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15.054548071133199</v>
      </c>
      <c r="AT1950">
        <v>4.5336555240987799</v>
      </c>
      <c r="AU1950">
        <v>0.16370275557087799</v>
      </c>
      <c r="AV1950">
        <v>10.3571897914636</v>
      </c>
      <c r="AW1950">
        <v>0</v>
      </c>
      <c r="AX1950">
        <v>0</v>
      </c>
      <c r="AY1950">
        <v>0</v>
      </c>
      <c r="AZ1950">
        <v>24.6594775550818</v>
      </c>
      <c r="BA1950">
        <v>16.990119779771</v>
      </c>
      <c r="BB1950">
        <v>7.6693577753108402</v>
      </c>
      <c r="BC1950">
        <v>39.705388025850901</v>
      </c>
      <c r="BD1950">
        <v>0</v>
      </c>
      <c r="BE1950">
        <v>3.2495469074334502</v>
      </c>
      <c r="BF1950">
        <v>-17.844361538337601</v>
      </c>
      <c r="BG1950">
        <v>0</v>
      </c>
      <c r="BH1950">
        <v>-14.5948146309041</v>
      </c>
      <c r="BI1950" s="1">
        <v>-8.6376003641438302E-3</v>
      </c>
      <c r="BJ1950">
        <v>0</v>
      </c>
      <c r="BK1950">
        <v>0</v>
      </c>
      <c r="BL1950">
        <v>0</v>
      </c>
      <c r="BM1950">
        <v>3014.19867219243</v>
      </c>
      <c r="BN1950">
        <v>573.52571713730595</v>
      </c>
      <c r="BO1950">
        <v>221.333089702553</v>
      </c>
      <c r="BP1950">
        <v>-17.844361538337601</v>
      </c>
      <c r="BQ1950">
        <v>0</v>
      </c>
    </row>
    <row r="1951" spans="1:69" x14ac:dyDescent="0.25">
      <c r="A1951">
        <v>19</v>
      </c>
      <c r="B1951" t="str">
        <f>IF(A1951=16,"CT",IF(A1951=20,"Shock",IF(A1951=19,"DecSoly",IF(A1951=18,"NoSoly","SolyTrade"))))</f>
        <v>DecSoly</v>
      </c>
      <c r="C1951" t="s">
        <v>8</v>
      </c>
      <c r="D1951" t="s">
        <v>7</v>
      </c>
      <c r="E1951" t="str" cm="1">
        <f t="array" ref="E1951">INDEX([1]!newIts[NEW],MATCH(indicatorsdb[[#This Row],[Column1]],[1]!newIts[OLD],0),0)</f>
        <v>DS100S</v>
      </c>
      <c r="F1951">
        <v>16</v>
      </c>
      <c r="G1951" t="s">
        <v>79</v>
      </c>
      <c r="H1951" t="str" cm="1">
        <f t="array" ref="H1951">INDEX([1]!fableCountries[ALPHA3],MATCH(F1951,[1]!fableCountries[id],0),0)</f>
        <v>ZAF</v>
      </c>
      <c r="I1951">
        <v>2022</v>
      </c>
      <c r="J1951">
        <v>550.43229508798197</v>
      </c>
      <c r="K1951">
        <v>59.904093408227197</v>
      </c>
      <c r="L1951">
        <v>0</v>
      </c>
      <c r="M1951">
        <v>2925.5972008019498</v>
      </c>
      <c r="N1951">
        <v>2830.9132701268099</v>
      </c>
      <c r="O1951">
        <v>85.262445461307607</v>
      </c>
      <c r="P1951">
        <v>78.077957739217197</v>
      </c>
      <c r="Q1951">
        <v>1839.7250943393001</v>
      </c>
      <c r="R1951">
        <v>0</v>
      </c>
      <c r="S1951">
        <v>0.40430916605148298</v>
      </c>
      <c r="T1951">
        <v>0.5</v>
      </c>
      <c r="U1951">
        <v>1139.3102549101</v>
      </c>
      <c r="V1951">
        <v>6779.2288990963998</v>
      </c>
      <c r="W1951">
        <v>1823.3350840419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13083.4159820979</v>
      </c>
      <c r="AF1951">
        <v>88647.7250428361</v>
      </c>
      <c r="AG1951">
        <v>9241</v>
      </c>
      <c r="AH1951">
        <v>0</v>
      </c>
      <c r="AI1951">
        <v>8910.9330672380202</v>
      </c>
      <c r="AJ1951">
        <v>1425.92590782804</v>
      </c>
      <c r="AK1951">
        <v>121309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15.3138442754345</v>
      </c>
      <c r="AT1951">
        <v>4.7765406143945297</v>
      </c>
      <c r="AU1951">
        <v>0.180113869576353</v>
      </c>
      <c r="AV1951">
        <v>10.3571897914636</v>
      </c>
      <c r="AW1951">
        <v>0</v>
      </c>
      <c r="AX1951">
        <v>0</v>
      </c>
      <c r="AY1951">
        <v>0</v>
      </c>
      <c r="AZ1951">
        <v>24.8268170525069</v>
      </c>
      <c r="BA1951">
        <v>17.067308073915001</v>
      </c>
      <c r="BB1951">
        <v>7.7595089785919598</v>
      </c>
      <c r="BC1951">
        <v>40.132023727577199</v>
      </c>
      <c r="BD1951">
        <v>0</v>
      </c>
      <c r="BE1951">
        <v>4.2288426846067102</v>
      </c>
      <c r="BF1951">
        <v>-17.844361538337601</v>
      </c>
      <c r="BG1951">
        <v>0</v>
      </c>
      <c r="BH1951">
        <v>-13.615518853730901</v>
      </c>
      <c r="BI1951" s="1">
        <v>-8.6376003641438302E-3</v>
      </c>
      <c r="BJ1951">
        <v>0</v>
      </c>
      <c r="BK1951">
        <v>0</v>
      </c>
      <c r="BL1951">
        <v>0</v>
      </c>
      <c r="BM1951">
        <v>3047.2818069422701</v>
      </c>
      <c r="BN1951">
        <v>696.40343814467099</v>
      </c>
      <c r="BO1951">
        <v>222.40927685833</v>
      </c>
      <c r="BP1951">
        <v>-17.844361538337601</v>
      </c>
      <c r="BQ1951">
        <v>0</v>
      </c>
    </row>
    <row r="1952" spans="1:69" x14ac:dyDescent="0.25">
      <c r="A1952">
        <v>20</v>
      </c>
      <c r="B1952" t="str">
        <f>IF(A1952=16,"CT",IF(A1952=20,"Shock",IF(A1952=19,"DecSoly",IF(A1952=18,"NoSoly","SolyTrade"))))</f>
        <v>Shock</v>
      </c>
      <c r="C1952" t="s">
        <v>85</v>
      </c>
      <c r="D1952" t="s">
        <v>84</v>
      </c>
      <c r="E1952" t="str" cm="1">
        <f t="array" ref="E1952">INDEX([1]!newIts[NEW],MATCH(indicatorsdb[[#This Row],[Column1]],[1]!newIts[OLD],0),0)</f>
        <v>SH</v>
      </c>
      <c r="F1952">
        <v>1</v>
      </c>
      <c r="G1952" t="s">
        <v>109</v>
      </c>
      <c r="H1952" t="str" cm="1">
        <f t="array" ref="H1952">INDEX([1]!fableCountries[ALPHA3],MATCH(F1952,[1]!fableCountries[id],0),0)</f>
        <v>ARG</v>
      </c>
      <c r="I1952">
        <v>2020</v>
      </c>
      <c r="J1952">
        <v>547.21581693181201</v>
      </c>
      <c r="K1952">
        <v>45.1866256424318</v>
      </c>
      <c r="L1952">
        <v>0</v>
      </c>
      <c r="M1952">
        <v>2806.6980432877799</v>
      </c>
      <c r="N1952">
        <v>2790.8288969298901</v>
      </c>
      <c r="O1952">
        <v>103.43906284607699</v>
      </c>
      <c r="P1952">
        <v>87.786803289818593</v>
      </c>
      <c r="Q1952">
        <v>2060.5974399880201</v>
      </c>
      <c r="R1952">
        <v>0</v>
      </c>
      <c r="S1952">
        <v>0.33205502087892003</v>
      </c>
      <c r="T1952">
        <v>0.5</v>
      </c>
      <c r="U1952">
        <v>3332.8616869977</v>
      </c>
      <c r="V1952">
        <v>12264.045285291</v>
      </c>
      <c r="W1952">
        <v>7322.7843436683997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42480.8918350897</v>
      </c>
      <c r="AF1952">
        <v>121365.148052754</v>
      </c>
      <c r="AG1952">
        <v>26971.9159948948</v>
      </c>
      <c r="AH1952">
        <v>300</v>
      </c>
      <c r="AI1952">
        <v>81965.068126444894</v>
      </c>
      <c r="AJ1952">
        <v>585.97599081634405</v>
      </c>
      <c r="AK1952">
        <v>273669</v>
      </c>
      <c r="AL1952">
        <v>-1940.4044189843601</v>
      </c>
      <c r="AM1952">
        <v>0</v>
      </c>
      <c r="AN1952">
        <v>-1940.4044189843601</v>
      </c>
      <c r="AO1952">
        <v>0</v>
      </c>
      <c r="AP1952">
        <v>0</v>
      </c>
      <c r="AQ1952">
        <v>0</v>
      </c>
      <c r="AR1952">
        <v>0</v>
      </c>
      <c r="AS1952">
        <v>33.391177946630599</v>
      </c>
      <c r="AT1952">
        <v>17.399524462191099</v>
      </c>
      <c r="AU1952">
        <v>1.99388285734333</v>
      </c>
      <c r="AV1952">
        <v>13.9977706270962</v>
      </c>
      <c r="AW1952">
        <v>0</v>
      </c>
      <c r="AX1952">
        <v>0</v>
      </c>
      <c r="AY1952">
        <v>0</v>
      </c>
      <c r="AZ1952">
        <v>59.5420069566105</v>
      </c>
      <c r="BA1952">
        <v>39.2703039446587</v>
      </c>
      <c r="BB1952">
        <v>20.2717030119518</v>
      </c>
      <c r="BC1952">
        <v>89.4466781363693</v>
      </c>
      <c r="BD1952">
        <v>142.42645503192301</v>
      </c>
      <c r="BE1952">
        <v>161.46272927540801</v>
      </c>
      <c r="BF1952">
        <v>-2.2618346666666702</v>
      </c>
      <c r="BG1952">
        <v>0</v>
      </c>
      <c r="BH1952">
        <v>301.62734964066402</v>
      </c>
      <c r="BI1952">
        <v>-3.48650676687169</v>
      </c>
      <c r="BJ1952">
        <v>0</v>
      </c>
      <c r="BK1952">
        <v>0</v>
      </c>
      <c r="BL1952">
        <v>0</v>
      </c>
      <c r="BM1952">
        <v>238810.50506784901</v>
      </c>
      <c r="BN1952">
        <v>5295.6393059786997</v>
      </c>
      <c r="BO1952">
        <v>6887.3261300531003</v>
      </c>
      <c r="BP1952">
        <v>0</v>
      </c>
      <c r="BQ1952">
        <v>-2.2618346666666702</v>
      </c>
    </row>
    <row r="1953" spans="1:69" x14ac:dyDescent="0.25">
      <c r="A1953">
        <v>20</v>
      </c>
      <c r="B1953" t="str">
        <f>IF(A1953=16,"CT",IF(A1953=20,"Shock",IF(A1953=19,"DecSoly",IF(A1953=18,"NoSoly","SolyTrade"))))</f>
        <v>Shock</v>
      </c>
      <c r="C1953" t="s">
        <v>85</v>
      </c>
      <c r="D1953" t="s">
        <v>84</v>
      </c>
      <c r="E1953" t="str" cm="1">
        <f t="array" ref="E1953">INDEX([1]!newIts[NEW],MATCH(indicatorsdb[[#This Row],[Column1]],[1]!newIts[OLD],0),0)</f>
        <v>SH</v>
      </c>
      <c r="F1953">
        <v>1</v>
      </c>
      <c r="G1953" t="s">
        <v>109</v>
      </c>
      <c r="H1953" t="str" cm="1">
        <f t="array" ref="H1953">INDEX([1]!fableCountries[ALPHA3],MATCH(F1953,[1]!fableCountries[id],0),0)</f>
        <v>ARG</v>
      </c>
      <c r="I1953">
        <v>2022</v>
      </c>
      <c r="J1953">
        <v>623.81750516770398</v>
      </c>
      <c r="K1953">
        <v>47.281338004317803</v>
      </c>
      <c r="L1953">
        <v>0</v>
      </c>
      <c r="M1953">
        <v>2806.6980432877799</v>
      </c>
      <c r="N1953">
        <v>2790.97836218357</v>
      </c>
      <c r="O1953">
        <v>103.449171082129</v>
      </c>
      <c r="P1953">
        <v>87.798481123233898</v>
      </c>
      <c r="Q1953">
        <v>2065.64737863759</v>
      </c>
      <c r="R1953">
        <v>0</v>
      </c>
      <c r="S1953">
        <v>0.32067954276096999</v>
      </c>
      <c r="T1953">
        <v>0.5</v>
      </c>
      <c r="U1953">
        <v>3332.8616869977</v>
      </c>
      <c r="V1953">
        <v>12264.045285291</v>
      </c>
      <c r="W1953">
        <v>7322.7843436683997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45709.540892309298</v>
      </c>
      <c r="AF1953">
        <v>126752.57288041399</v>
      </c>
      <c r="AG1953">
        <v>25795.4545369757</v>
      </c>
      <c r="AH1953">
        <v>300</v>
      </c>
      <c r="AI1953">
        <v>74483.537674361301</v>
      </c>
      <c r="AJ1953">
        <v>627.89401594024105</v>
      </c>
      <c r="AK1953">
        <v>273669</v>
      </c>
      <c r="AL1953">
        <v>-1176.46145791907</v>
      </c>
      <c r="AM1953">
        <v>0</v>
      </c>
      <c r="AN1953">
        <v>-1176.46145791907</v>
      </c>
      <c r="AO1953">
        <v>0</v>
      </c>
      <c r="AP1953">
        <v>0</v>
      </c>
      <c r="AQ1953">
        <v>0</v>
      </c>
      <c r="AR1953">
        <v>0</v>
      </c>
      <c r="AS1953">
        <v>36.344224169075503</v>
      </c>
      <c r="AT1953">
        <v>19.0007616188288</v>
      </c>
      <c r="AU1953">
        <v>2.1918627885233199</v>
      </c>
      <c r="AV1953">
        <v>15.1515997617233</v>
      </c>
      <c r="AW1953">
        <v>0</v>
      </c>
      <c r="AX1953">
        <v>0</v>
      </c>
      <c r="AY1953">
        <v>0</v>
      </c>
      <c r="AZ1953">
        <v>62.2232209681965</v>
      </c>
      <c r="BA1953">
        <v>41.021686713418099</v>
      </c>
      <c r="BB1953">
        <v>21.201534254778402</v>
      </c>
      <c r="BC1953">
        <v>94.560602522736104</v>
      </c>
      <c r="BD1953">
        <v>86.063841352792195</v>
      </c>
      <c r="BE1953">
        <v>96.057178332595797</v>
      </c>
      <c r="BF1953">
        <v>-2.2618346666666702</v>
      </c>
      <c r="BG1953">
        <v>0</v>
      </c>
      <c r="BH1953">
        <v>179.85918501872101</v>
      </c>
      <c r="BI1953">
        <v>-4.0068426145358398</v>
      </c>
      <c r="BJ1953">
        <v>0</v>
      </c>
      <c r="BK1953">
        <v>0</v>
      </c>
      <c r="BL1953">
        <v>0</v>
      </c>
      <c r="BM1953">
        <v>261278.850958619</v>
      </c>
      <c r="BN1953">
        <v>5647.7855895114899</v>
      </c>
      <c r="BO1953">
        <v>7594.1545420423399</v>
      </c>
      <c r="BP1953">
        <v>0</v>
      </c>
      <c r="BQ1953">
        <v>-2.2618346666666702</v>
      </c>
    </row>
    <row r="1954" spans="1:69" x14ac:dyDescent="0.25">
      <c r="A1954">
        <v>20</v>
      </c>
      <c r="B1954" t="str">
        <f>IF(A1954=16,"CT",IF(A1954=20,"Shock",IF(A1954=19,"DecSoly",IF(A1954=18,"NoSoly","SolyTrade"))))</f>
        <v>Shock</v>
      </c>
      <c r="C1954" t="s">
        <v>83</v>
      </c>
      <c r="D1954" t="s">
        <v>82</v>
      </c>
      <c r="E1954" t="str" cm="1">
        <f t="array" ref="E1954">INDEX([1]!newIts[NEW],MATCH(indicatorsdb[[#This Row],[Column1]],[1]!newIts[OLD],0),0)</f>
        <v>SHM</v>
      </c>
      <c r="F1954">
        <v>1</v>
      </c>
      <c r="G1954" t="s">
        <v>109</v>
      </c>
      <c r="H1954" t="str" cm="1">
        <f t="array" ref="H1954">INDEX([1]!fableCountries[ALPHA3],MATCH(F1954,[1]!fableCountries[id],0),0)</f>
        <v>ARG</v>
      </c>
      <c r="I1954">
        <v>2020</v>
      </c>
      <c r="J1954">
        <v>547.21581693181201</v>
      </c>
      <c r="K1954">
        <v>45.1866256424318</v>
      </c>
      <c r="L1954">
        <v>0</v>
      </c>
      <c r="M1954">
        <v>2806.6980432877799</v>
      </c>
      <c r="N1954">
        <v>2790.8288969298901</v>
      </c>
      <c r="O1954">
        <v>103.43906284607699</v>
      </c>
      <c r="P1954">
        <v>87.786803289818593</v>
      </c>
      <c r="Q1954">
        <v>2060.5974399880201</v>
      </c>
      <c r="R1954">
        <v>0</v>
      </c>
      <c r="S1954">
        <v>0.33205502087892003</v>
      </c>
      <c r="T1954">
        <v>0.5</v>
      </c>
      <c r="U1954">
        <v>3332.8616869977</v>
      </c>
      <c r="V1954">
        <v>12264.045285291</v>
      </c>
      <c r="W1954">
        <v>7322.7843436683997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42480.8918350897</v>
      </c>
      <c r="AF1954">
        <v>121365.148052754</v>
      </c>
      <c r="AG1954">
        <v>26971.9159948948</v>
      </c>
      <c r="AH1954">
        <v>300</v>
      </c>
      <c r="AI1954">
        <v>81965.068126444894</v>
      </c>
      <c r="AJ1954">
        <v>585.97599081634405</v>
      </c>
      <c r="AK1954">
        <v>273669</v>
      </c>
      <c r="AL1954">
        <v>-1940.4044189843601</v>
      </c>
      <c r="AM1954">
        <v>0</v>
      </c>
      <c r="AN1954">
        <v>-1940.4044189843601</v>
      </c>
      <c r="AO1954">
        <v>0</v>
      </c>
      <c r="AP1954">
        <v>0</v>
      </c>
      <c r="AQ1954">
        <v>0</v>
      </c>
      <c r="AR1954">
        <v>0</v>
      </c>
      <c r="AS1954">
        <v>33.391177946630599</v>
      </c>
      <c r="AT1954">
        <v>17.399524462191099</v>
      </c>
      <c r="AU1954">
        <v>1.99388285734333</v>
      </c>
      <c r="AV1954">
        <v>13.9977706270962</v>
      </c>
      <c r="AW1954">
        <v>0</v>
      </c>
      <c r="AX1954">
        <v>0</v>
      </c>
      <c r="AY1954">
        <v>0</v>
      </c>
      <c r="AZ1954">
        <v>59.5420069566105</v>
      </c>
      <c r="BA1954">
        <v>39.2703039446587</v>
      </c>
      <c r="BB1954">
        <v>20.2717030119518</v>
      </c>
      <c r="BC1954">
        <v>89.4466781363693</v>
      </c>
      <c r="BD1954">
        <v>142.42645503192301</v>
      </c>
      <c r="BE1954">
        <v>161.46272927540801</v>
      </c>
      <c r="BF1954">
        <v>-2.2618346666666702</v>
      </c>
      <c r="BG1954">
        <v>0</v>
      </c>
      <c r="BH1954">
        <v>301.62734964066402</v>
      </c>
      <c r="BI1954">
        <v>-3.48650676687169</v>
      </c>
      <c r="BJ1954">
        <v>0</v>
      </c>
      <c r="BK1954">
        <v>0</v>
      </c>
      <c r="BL1954">
        <v>0</v>
      </c>
      <c r="BM1954">
        <v>238810.50506784901</v>
      </c>
      <c r="BN1954">
        <v>5295.6393059786997</v>
      </c>
      <c r="BO1954">
        <v>6887.3261300531003</v>
      </c>
      <c r="BP1954">
        <v>0</v>
      </c>
      <c r="BQ1954">
        <v>-2.2618346666666702</v>
      </c>
    </row>
    <row r="1955" spans="1:69" x14ac:dyDescent="0.25">
      <c r="A1955">
        <v>20</v>
      </c>
      <c r="B1955" t="str">
        <f>IF(A1955=16,"CT",IF(A1955=20,"Shock",IF(A1955=19,"DecSoly",IF(A1955=18,"NoSoly","SolyTrade"))))</f>
        <v>Shock</v>
      </c>
      <c r="C1955" t="s">
        <v>83</v>
      </c>
      <c r="D1955" t="s">
        <v>82</v>
      </c>
      <c r="E1955" t="str" cm="1">
        <f t="array" ref="E1955">INDEX([1]!newIts[NEW],MATCH(indicatorsdb[[#This Row],[Column1]],[1]!newIts[OLD],0),0)</f>
        <v>SHM</v>
      </c>
      <c r="F1955">
        <v>1</v>
      </c>
      <c r="G1955" t="s">
        <v>109</v>
      </c>
      <c r="H1955" t="str" cm="1">
        <f t="array" ref="H1955">INDEX([1]!fableCountries[ALPHA3],MATCH(F1955,[1]!fableCountries[id],0),0)</f>
        <v>ARG</v>
      </c>
      <c r="I1955">
        <v>2022</v>
      </c>
      <c r="J1955">
        <v>623.81750516770398</v>
      </c>
      <c r="K1955">
        <v>47.281338004317803</v>
      </c>
      <c r="L1955">
        <v>0</v>
      </c>
      <c r="M1955">
        <v>2806.6980432877799</v>
      </c>
      <c r="N1955">
        <v>2790.97836218357</v>
      </c>
      <c r="O1955">
        <v>103.449171082129</v>
      </c>
      <c r="P1955">
        <v>87.798481123233898</v>
      </c>
      <c r="Q1955">
        <v>2065.64737863759</v>
      </c>
      <c r="R1955">
        <v>0</v>
      </c>
      <c r="S1955">
        <v>0.32067954276096999</v>
      </c>
      <c r="T1955">
        <v>0.5</v>
      </c>
      <c r="U1955">
        <v>3332.8616869977</v>
      </c>
      <c r="V1955">
        <v>12264.045285291</v>
      </c>
      <c r="W1955">
        <v>7322.7843436683997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45709.540892309298</v>
      </c>
      <c r="AF1955">
        <v>126752.57288041399</v>
      </c>
      <c r="AG1955">
        <v>25795.4545369757</v>
      </c>
      <c r="AH1955">
        <v>300</v>
      </c>
      <c r="AI1955">
        <v>74483.537674361301</v>
      </c>
      <c r="AJ1955">
        <v>627.89401594024105</v>
      </c>
      <c r="AK1955">
        <v>273669</v>
      </c>
      <c r="AL1955">
        <v>-1176.46145791907</v>
      </c>
      <c r="AM1955">
        <v>0</v>
      </c>
      <c r="AN1955">
        <v>-1176.46145791907</v>
      </c>
      <c r="AO1955">
        <v>0</v>
      </c>
      <c r="AP1955">
        <v>0</v>
      </c>
      <c r="AQ1955">
        <v>0</v>
      </c>
      <c r="AR1955">
        <v>0</v>
      </c>
      <c r="AS1955">
        <v>36.344224169075503</v>
      </c>
      <c r="AT1955">
        <v>19.0007616188288</v>
      </c>
      <c r="AU1955">
        <v>2.1918627885233199</v>
      </c>
      <c r="AV1955">
        <v>15.1515997617233</v>
      </c>
      <c r="AW1955">
        <v>0</v>
      </c>
      <c r="AX1955">
        <v>0</v>
      </c>
      <c r="AY1955">
        <v>0</v>
      </c>
      <c r="AZ1955">
        <v>62.2232209681965</v>
      </c>
      <c r="BA1955">
        <v>41.021686713418099</v>
      </c>
      <c r="BB1955">
        <v>21.201534254778402</v>
      </c>
      <c r="BC1955">
        <v>94.560602522736104</v>
      </c>
      <c r="BD1955">
        <v>86.063841352792195</v>
      </c>
      <c r="BE1955">
        <v>96.057178332595797</v>
      </c>
      <c r="BF1955">
        <v>-2.2618346666666702</v>
      </c>
      <c r="BG1955">
        <v>0</v>
      </c>
      <c r="BH1955">
        <v>179.85918501872101</v>
      </c>
      <c r="BI1955">
        <v>-4.0068426145358398</v>
      </c>
      <c r="BJ1955">
        <v>0</v>
      </c>
      <c r="BK1955">
        <v>0</v>
      </c>
      <c r="BL1955">
        <v>0</v>
      </c>
      <c r="BM1955">
        <v>261278.850958619</v>
      </c>
      <c r="BN1955">
        <v>5647.7855895114899</v>
      </c>
      <c r="BO1955">
        <v>7594.1545420423399</v>
      </c>
      <c r="BP1955">
        <v>0</v>
      </c>
      <c r="BQ1955">
        <v>-2.2618346666666702</v>
      </c>
    </row>
    <row r="1956" spans="1:69" x14ac:dyDescent="0.25">
      <c r="A1956">
        <v>20</v>
      </c>
      <c r="B1956" t="str">
        <f>IF(A1956=16,"CT",IF(A1956=20,"Shock",IF(A1956=19,"DecSoly",IF(A1956=18,"NoSoly","SolyTrade"))))</f>
        <v>Shock</v>
      </c>
      <c r="C1956" t="s">
        <v>81</v>
      </c>
      <c r="D1956" t="s">
        <v>80</v>
      </c>
      <c r="E1956" t="str" cm="1">
        <f t="array" ref="E1956">INDEX([1]!newIts[NEW],MATCH(indicatorsdb[[#This Row],[Column1]],[1]!newIts[OLD],0),0)</f>
        <v>SHS</v>
      </c>
      <c r="F1956">
        <v>1</v>
      </c>
      <c r="G1956" t="s">
        <v>109</v>
      </c>
      <c r="H1956" t="str" cm="1">
        <f t="array" ref="H1956">INDEX([1]!fableCountries[ALPHA3],MATCH(F1956,[1]!fableCountries[id],0),0)</f>
        <v>ARG</v>
      </c>
      <c r="I1956">
        <v>2020</v>
      </c>
      <c r="J1956">
        <v>547.21581693181201</v>
      </c>
      <c r="K1956">
        <v>45.1866256424318</v>
      </c>
      <c r="L1956">
        <v>0</v>
      </c>
      <c r="M1956">
        <v>2806.6980432877799</v>
      </c>
      <c r="N1956">
        <v>2790.8288969298901</v>
      </c>
      <c r="O1956">
        <v>103.43906284607699</v>
      </c>
      <c r="P1956">
        <v>87.786803289818593</v>
      </c>
      <c r="Q1956">
        <v>2060.5974399880201</v>
      </c>
      <c r="R1956">
        <v>0</v>
      </c>
      <c r="S1956">
        <v>0.33080879783026301</v>
      </c>
      <c r="T1956">
        <v>0.5</v>
      </c>
      <c r="U1956">
        <v>3332.8616869977</v>
      </c>
      <c r="V1956">
        <v>12264.045285291</v>
      </c>
      <c r="W1956">
        <v>7322.7843436683997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44018.768705655202</v>
      </c>
      <c r="AF1956">
        <v>121365.148052754</v>
      </c>
      <c r="AG1956">
        <v>26762.946884730201</v>
      </c>
      <c r="AH1956">
        <v>300</v>
      </c>
      <c r="AI1956">
        <v>80636.160366044001</v>
      </c>
      <c r="AJ1956">
        <v>585.97599081634405</v>
      </c>
      <c r="AK1956">
        <v>273669</v>
      </c>
      <c r="AL1956">
        <v>-2047.95564059667</v>
      </c>
      <c r="AM1956">
        <v>0</v>
      </c>
      <c r="AN1956">
        <v>-2047.95564059667</v>
      </c>
      <c r="AO1956">
        <v>0</v>
      </c>
      <c r="AP1956">
        <v>0</v>
      </c>
      <c r="AQ1956">
        <v>0</v>
      </c>
      <c r="AR1956">
        <v>0</v>
      </c>
      <c r="AS1956">
        <v>36.160451233615497</v>
      </c>
      <c r="AT1956">
        <v>18.391947362016001</v>
      </c>
      <c r="AU1956">
        <v>2.2154253970481399</v>
      </c>
      <c r="AV1956">
        <v>15.553078474551301</v>
      </c>
      <c r="AW1956">
        <v>0</v>
      </c>
      <c r="AX1956">
        <v>0</v>
      </c>
      <c r="AY1956">
        <v>0</v>
      </c>
      <c r="AZ1956">
        <v>59.5420069566105</v>
      </c>
      <c r="BA1956">
        <v>39.2703039446587</v>
      </c>
      <c r="BB1956">
        <v>20.2717030119518</v>
      </c>
      <c r="BC1956">
        <v>92.215951423354198</v>
      </c>
      <c r="BD1956">
        <v>150.42767319314601</v>
      </c>
      <c r="BE1956">
        <v>171.092074289149</v>
      </c>
      <c r="BF1956">
        <v>-2.2618346666666702</v>
      </c>
      <c r="BG1956">
        <v>0</v>
      </c>
      <c r="BH1956">
        <v>319.257912815628</v>
      </c>
      <c r="BI1956">
        <v>-3.48650676687169</v>
      </c>
      <c r="BJ1956">
        <v>0</v>
      </c>
      <c r="BK1956">
        <v>0</v>
      </c>
      <c r="BL1956">
        <v>0</v>
      </c>
      <c r="BM1956">
        <v>238810.50506784901</v>
      </c>
      <c r="BN1956">
        <v>5295.6393059786997</v>
      </c>
      <c r="BO1956">
        <v>6887.3261300531003</v>
      </c>
      <c r="BP1956">
        <v>0</v>
      </c>
      <c r="BQ1956">
        <v>-2.2618346666666702</v>
      </c>
    </row>
    <row r="1957" spans="1:69" x14ac:dyDescent="0.25">
      <c r="A1957">
        <v>20</v>
      </c>
      <c r="B1957" t="str">
        <f>IF(A1957=16,"CT",IF(A1957=20,"Shock",IF(A1957=19,"DecSoly",IF(A1957=18,"NoSoly","SolyTrade"))))</f>
        <v>Shock</v>
      </c>
      <c r="C1957" t="s">
        <v>81</v>
      </c>
      <c r="D1957" t="s">
        <v>80</v>
      </c>
      <c r="E1957" t="str" cm="1">
        <f t="array" ref="E1957">INDEX([1]!newIts[NEW],MATCH(indicatorsdb[[#This Row],[Column1]],[1]!newIts[OLD],0),0)</f>
        <v>SHS</v>
      </c>
      <c r="F1957">
        <v>1</v>
      </c>
      <c r="G1957" t="s">
        <v>109</v>
      </c>
      <c r="H1957" t="str" cm="1">
        <f t="array" ref="H1957">INDEX([1]!fableCountries[ALPHA3],MATCH(F1957,[1]!fableCountries[id],0),0)</f>
        <v>ARG</v>
      </c>
      <c r="I1957">
        <v>2022</v>
      </c>
      <c r="J1957">
        <v>623.81750516770398</v>
      </c>
      <c r="K1957">
        <v>47.281338004317803</v>
      </c>
      <c r="L1957">
        <v>0</v>
      </c>
      <c r="M1957">
        <v>2806.6980432877799</v>
      </c>
      <c r="N1957">
        <v>2790.97836218357</v>
      </c>
      <c r="O1957">
        <v>103.449171082129</v>
      </c>
      <c r="P1957">
        <v>87.798481123233898</v>
      </c>
      <c r="Q1957">
        <v>2065.64737863759</v>
      </c>
      <c r="R1957">
        <v>0</v>
      </c>
      <c r="S1957">
        <v>0.318961983491234</v>
      </c>
      <c r="T1957">
        <v>0.5</v>
      </c>
      <c r="U1957">
        <v>3332.8616869977</v>
      </c>
      <c r="V1957">
        <v>12264.045285291</v>
      </c>
      <c r="W1957">
        <v>7322.7843436683997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47606.156547010301</v>
      </c>
      <c r="AF1957">
        <v>126752.57288041399</v>
      </c>
      <c r="AG1957">
        <v>25537.7394407461</v>
      </c>
      <c r="AH1957">
        <v>300</v>
      </c>
      <c r="AI1957">
        <v>72844.637115889898</v>
      </c>
      <c r="AJ1957">
        <v>627.89401594024105</v>
      </c>
      <c r="AK1957">
        <v>273669</v>
      </c>
      <c r="AL1957">
        <v>-1225.2074439841001</v>
      </c>
      <c r="AM1957">
        <v>0</v>
      </c>
      <c r="AN1957">
        <v>-1225.2074439841001</v>
      </c>
      <c r="AO1957">
        <v>0</v>
      </c>
      <c r="AP1957">
        <v>0</v>
      </c>
      <c r="AQ1957">
        <v>0</v>
      </c>
      <c r="AR1957">
        <v>0</v>
      </c>
      <c r="AS1957">
        <v>39.345661567319901</v>
      </c>
      <c r="AT1957">
        <v>20.075147622601399</v>
      </c>
      <c r="AU1957">
        <v>2.4354030983592398</v>
      </c>
      <c r="AV1957">
        <v>16.835110846359299</v>
      </c>
      <c r="AW1957">
        <v>0</v>
      </c>
      <c r="AX1957">
        <v>0</v>
      </c>
      <c r="AY1957">
        <v>0</v>
      </c>
      <c r="AZ1957">
        <v>62.2232209681965</v>
      </c>
      <c r="BA1957">
        <v>41.021686713418099</v>
      </c>
      <c r="BB1957">
        <v>21.201534254778402</v>
      </c>
      <c r="BC1957">
        <v>97.562039920980496</v>
      </c>
      <c r="BD1957">
        <v>89.690274071485405</v>
      </c>
      <c r="BE1957">
        <v>100.421535248477</v>
      </c>
      <c r="BF1957">
        <v>-2.2618346666666702</v>
      </c>
      <c r="BG1957">
        <v>0</v>
      </c>
      <c r="BH1957">
        <v>187.84997465329599</v>
      </c>
      <c r="BI1957">
        <v>-4.0068426145358398</v>
      </c>
      <c r="BJ1957">
        <v>0</v>
      </c>
      <c r="BK1957">
        <v>0</v>
      </c>
      <c r="BL1957">
        <v>0</v>
      </c>
      <c r="BM1957">
        <v>261278.850958619</v>
      </c>
      <c r="BN1957">
        <v>5647.7855895114899</v>
      </c>
      <c r="BO1957">
        <v>7594.1545420423399</v>
      </c>
      <c r="BP1957">
        <v>0</v>
      </c>
      <c r="BQ1957">
        <v>-2.2618346666666702</v>
      </c>
    </row>
    <row r="1958" spans="1:69" x14ac:dyDescent="0.25">
      <c r="A1958">
        <v>20</v>
      </c>
      <c r="B1958" t="str">
        <f>IF(A1958=16,"CT",IF(A1958=20,"Shock",IF(A1958=19,"DecSoly",IF(A1958=18,"NoSoly","SolyTrade"))))</f>
        <v>Shock</v>
      </c>
      <c r="C1958" t="s">
        <v>85</v>
      </c>
      <c r="D1958" t="s">
        <v>84</v>
      </c>
      <c r="E1958" t="str" cm="1">
        <f t="array" ref="E1958">INDEX([1]!newIts[NEW],MATCH(indicatorsdb[[#This Row],[Column1]],[1]!newIts[OLD],0),0)</f>
        <v>SH</v>
      </c>
      <c r="F1958">
        <v>2</v>
      </c>
      <c r="G1958" t="s">
        <v>108</v>
      </c>
      <c r="H1958" t="str" cm="1">
        <f t="array" ref="H1958">INDEX([1]!fableCountries[ALPHA3],MATCH(F1958,[1]!fableCountries[id],0),0)</f>
        <v>AUS</v>
      </c>
      <c r="I1958">
        <v>2020</v>
      </c>
      <c r="J1958">
        <v>1575.69240196078</v>
      </c>
      <c r="K1958">
        <v>25.782852333333299</v>
      </c>
      <c r="L1958">
        <v>0</v>
      </c>
      <c r="M1958">
        <v>2911.0262018312601</v>
      </c>
      <c r="N1958">
        <v>2910.9590746235199</v>
      </c>
      <c r="O1958">
        <v>141.24479246403999</v>
      </c>
      <c r="P1958">
        <v>91.840736165529506</v>
      </c>
      <c r="Q1958">
        <v>2077.7000886559599</v>
      </c>
      <c r="R1958">
        <v>0</v>
      </c>
      <c r="S1958">
        <v>0.88369271467258204</v>
      </c>
      <c r="T1958">
        <v>0.5</v>
      </c>
      <c r="U1958">
        <v>24625.172865353899</v>
      </c>
      <c r="V1958">
        <v>89221.667100713996</v>
      </c>
      <c r="W1958">
        <v>34694.550651953599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50605.602805771698</v>
      </c>
      <c r="AF1958">
        <v>325181.04172167898</v>
      </c>
      <c r="AG1958">
        <v>131808.53673801399</v>
      </c>
      <c r="AH1958">
        <v>1033.76</v>
      </c>
      <c r="AI1958">
        <v>257942.76323535899</v>
      </c>
      <c r="AJ1958">
        <v>1658.29549917647</v>
      </c>
      <c r="AK1958">
        <v>768230</v>
      </c>
      <c r="AL1958">
        <v>0</v>
      </c>
      <c r="AM1958">
        <v>1033.76</v>
      </c>
      <c r="AN1958">
        <v>1033.76</v>
      </c>
      <c r="AO1958">
        <v>0</v>
      </c>
      <c r="AP1958">
        <v>0</v>
      </c>
      <c r="AQ1958">
        <v>0</v>
      </c>
      <c r="AR1958">
        <v>0</v>
      </c>
      <c r="AS1958">
        <v>12.861348055055799</v>
      </c>
      <c r="AT1958">
        <v>5.7165083987637404</v>
      </c>
      <c r="AU1958">
        <v>0.145188524282932</v>
      </c>
      <c r="AV1958">
        <v>6.9996511320091201</v>
      </c>
      <c r="AW1958">
        <v>0</v>
      </c>
      <c r="AX1958">
        <v>0</v>
      </c>
      <c r="AY1958">
        <v>0</v>
      </c>
      <c r="AZ1958">
        <v>74.401673420635703</v>
      </c>
      <c r="BA1958">
        <v>51.125612003736599</v>
      </c>
      <c r="BB1958">
        <v>23.2760614168991</v>
      </c>
      <c r="BC1958">
        <v>87.006931675502301</v>
      </c>
      <c r="BD1958">
        <v>0</v>
      </c>
      <c r="BE1958">
        <v>1.90837052771228</v>
      </c>
      <c r="BF1958">
        <v>-64.942210006162199</v>
      </c>
      <c r="BG1958">
        <v>0</v>
      </c>
      <c r="BH1958">
        <v>-63.033839478449899</v>
      </c>
      <c r="BI1958">
        <v>-0.256089800189233</v>
      </c>
      <c r="BJ1958">
        <v>0</v>
      </c>
      <c r="BK1958">
        <v>0</v>
      </c>
      <c r="BL1958">
        <v>0</v>
      </c>
      <c r="BM1958">
        <v>86922.472886580101</v>
      </c>
      <c r="BN1958">
        <v>6511.43420866612</v>
      </c>
      <c r="BO1958">
        <v>7347.2756727156302</v>
      </c>
      <c r="BP1958">
        <v>-49.022306006162196</v>
      </c>
      <c r="BQ1958">
        <v>-15.919904000000001</v>
      </c>
    </row>
    <row r="1959" spans="1:69" x14ac:dyDescent="0.25">
      <c r="A1959">
        <v>20</v>
      </c>
      <c r="B1959" t="str">
        <f>IF(A1959=16,"CT",IF(A1959=20,"Shock",IF(A1959=19,"DecSoly",IF(A1959=18,"NoSoly","SolyTrade"))))</f>
        <v>Shock</v>
      </c>
      <c r="C1959" t="s">
        <v>85</v>
      </c>
      <c r="D1959" t="s">
        <v>84</v>
      </c>
      <c r="E1959" t="str" cm="1">
        <f t="array" ref="E1959">INDEX([1]!newIts[NEW],MATCH(indicatorsdb[[#This Row],[Column1]],[1]!newIts[OLD],0),0)</f>
        <v>SH</v>
      </c>
      <c r="F1959">
        <v>2</v>
      </c>
      <c r="G1959" t="s">
        <v>108</v>
      </c>
      <c r="H1959" t="str" cm="1">
        <f t="array" ref="H1959">INDEX([1]!fableCountries[ALPHA3],MATCH(F1959,[1]!fableCountries[id],0),0)</f>
        <v>AUS</v>
      </c>
      <c r="I1959">
        <v>2022</v>
      </c>
      <c r="J1959">
        <v>1865.4656862745101</v>
      </c>
      <c r="K1959">
        <v>27.766148666666702</v>
      </c>
      <c r="L1959">
        <v>0</v>
      </c>
      <c r="M1959">
        <v>2989.3698370842599</v>
      </c>
      <c r="N1959">
        <v>2989.4494082183101</v>
      </c>
      <c r="O1959">
        <v>144.522554930947</v>
      </c>
      <c r="P1959">
        <v>95.399393055147996</v>
      </c>
      <c r="Q1959">
        <v>2077.8667263157799</v>
      </c>
      <c r="R1959">
        <v>0</v>
      </c>
      <c r="S1959">
        <v>0.88651490168533198</v>
      </c>
      <c r="T1959">
        <v>0.5</v>
      </c>
      <c r="U1959">
        <v>24625.172865353899</v>
      </c>
      <c r="V1959">
        <v>89221.667100713996</v>
      </c>
      <c r="W1959">
        <v>34694.550651953599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52762.9390786105</v>
      </c>
      <c r="AF1959">
        <v>320837.83661949798</v>
      </c>
      <c r="AG1959">
        <v>131808.53673801399</v>
      </c>
      <c r="AH1959">
        <v>1167.96</v>
      </c>
      <c r="AI1959">
        <v>259665.09887788599</v>
      </c>
      <c r="AJ1959">
        <v>1987.6286859920799</v>
      </c>
      <c r="AK1959">
        <v>768230</v>
      </c>
      <c r="AL1959">
        <v>0</v>
      </c>
      <c r="AM1959">
        <v>134.19999999999999</v>
      </c>
      <c r="AN1959">
        <v>134.19999999999999</v>
      </c>
      <c r="AO1959">
        <v>0</v>
      </c>
      <c r="AP1959">
        <v>0</v>
      </c>
      <c r="AQ1959">
        <v>0</v>
      </c>
      <c r="AR1959">
        <v>0</v>
      </c>
      <c r="AS1959">
        <v>13.7772199136657</v>
      </c>
      <c r="AT1959">
        <v>6.1985006513863601</v>
      </c>
      <c r="AU1959">
        <v>0.15677908203234001</v>
      </c>
      <c r="AV1959">
        <v>7.4219401802469704</v>
      </c>
      <c r="AW1959">
        <v>0</v>
      </c>
      <c r="AX1959">
        <v>0</v>
      </c>
      <c r="AY1959">
        <v>0</v>
      </c>
      <c r="AZ1959">
        <v>76.063006460042899</v>
      </c>
      <c r="BA1959">
        <v>52.094407727054197</v>
      </c>
      <c r="BB1959">
        <v>23.968598732988699</v>
      </c>
      <c r="BC1959">
        <v>89.584136573519402</v>
      </c>
      <c r="BD1959">
        <v>0</v>
      </c>
      <c r="BE1959">
        <v>2.2873679668469702</v>
      </c>
      <c r="BF1959">
        <v>-68.203361283807496</v>
      </c>
      <c r="BG1959">
        <v>0</v>
      </c>
      <c r="BH1959">
        <v>-65.915993316960595</v>
      </c>
      <c r="BI1959">
        <v>-0.256089800189233</v>
      </c>
      <c r="BJ1959">
        <v>0</v>
      </c>
      <c r="BK1959">
        <v>0</v>
      </c>
      <c r="BL1959">
        <v>0</v>
      </c>
      <c r="BM1959">
        <v>94687.903537595193</v>
      </c>
      <c r="BN1959">
        <v>7352.9069723986804</v>
      </c>
      <c r="BO1959">
        <v>8080.6965619995999</v>
      </c>
      <c r="BP1959">
        <v>-50.216777283807502</v>
      </c>
      <c r="BQ1959">
        <v>-17.986584000000001</v>
      </c>
    </row>
    <row r="1960" spans="1:69" x14ac:dyDescent="0.25">
      <c r="A1960">
        <v>20</v>
      </c>
      <c r="B1960" t="str">
        <f>IF(A1960=16,"CT",IF(A1960=20,"Shock",IF(A1960=19,"DecSoly",IF(A1960=18,"NoSoly","SolyTrade"))))</f>
        <v>Shock</v>
      </c>
      <c r="C1960" t="s">
        <v>83</v>
      </c>
      <c r="D1960" t="s">
        <v>82</v>
      </c>
      <c r="E1960" t="str" cm="1">
        <f t="array" ref="E1960">INDEX([1]!newIts[NEW],MATCH(indicatorsdb[[#This Row],[Column1]],[1]!newIts[OLD],0),0)</f>
        <v>SHM</v>
      </c>
      <c r="F1960">
        <v>2</v>
      </c>
      <c r="G1960" t="s">
        <v>108</v>
      </c>
      <c r="H1960" t="str" cm="1">
        <f t="array" ref="H1960">INDEX([1]!fableCountries[ALPHA3],MATCH(F1960,[1]!fableCountries[id],0),0)</f>
        <v>AUS</v>
      </c>
      <c r="I1960">
        <v>2020</v>
      </c>
      <c r="J1960">
        <v>1575.69240196078</v>
      </c>
      <c r="K1960">
        <v>25.782852333333299</v>
      </c>
      <c r="L1960">
        <v>0</v>
      </c>
      <c r="M1960">
        <v>2911.0262018312601</v>
      </c>
      <c r="N1960">
        <v>2910.9590746235199</v>
      </c>
      <c r="O1960">
        <v>141.24479246403999</v>
      </c>
      <c r="P1960">
        <v>91.840736165529506</v>
      </c>
      <c r="Q1960">
        <v>2077.7000886559599</v>
      </c>
      <c r="R1960">
        <v>0</v>
      </c>
      <c r="S1960">
        <v>0.88369271467258204</v>
      </c>
      <c r="T1960">
        <v>0.5</v>
      </c>
      <c r="U1960">
        <v>24625.172865353899</v>
      </c>
      <c r="V1960">
        <v>89221.667100713996</v>
      </c>
      <c r="W1960">
        <v>34694.550651953599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50605.602805771698</v>
      </c>
      <c r="AF1960">
        <v>325181.04172167898</v>
      </c>
      <c r="AG1960">
        <v>131808.53673801399</v>
      </c>
      <c r="AH1960">
        <v>1033.76</v>
      </c>
      <c r="AI1960">
        <v>257942.76323535899</v>
      </c>
      <c r="AJ1960">
        <v>1658.29549917647</v>
      </c>
      <c r="AK1960">
        <v>768230</v>
      </c>
      <c r="AL1960">
        <v>0</v>
      </c>
      <c r="AM1960">
        <v>1033.76</v>
      </c>
      <c r="AN1960">
        <v>1033.76</v>
      </c>
      <c r="AO1960">
        <v>0</v>
      </c>
      <c r="AP1960">
        <v>0</v>
      </c>
      <c r="AQ1960">
        <v>0</v>
      </c>
      <c r="AR1960">
        <v>0</v>
      </c>
      <c r="AS1960">
        <v>12.861348055055799</v>
      </c>
      <c r="AT1960">
        <v>5.7165083987637404</v>
      </c>
      <c r="AU1960">
        <v>0.145188524282932</v>
      </c>
      <c r="AV1960">
        <v>6.9996511320091201</v>
      </c>
      <c r="AW1960">
        <v>0</v>
      </c>
      <c r="AX1960">
        <v>0</v>
      </c>
      <c r="AY1960">
        <v>0</v>
      </c>
      <c r="AZ1960">
        <v>74.401673420635703</v>
      </c>
      <c r="BA1960">
        <v>51.125612003736599</v>
      </c>
      <c r="BB1960">
        <v>23.2760614168991</v>
      </c>
      <c r="BC1960">
        <v>87.006931675502301</v>
      </c>
      <c r="BD1960">
        <v>0</v>
      </c>
      <c r="BE1960">
        <v>1.90837052771228</v>
      </c>
      <c r="BF1960">
        <v>-64.942210006162199</v>
      </c>
      <c r="BG1960">
        <v>0</v>
      </c>
      <c r="BH1960">
        <v>-63.033839478449899</v>
      </c>
      <c r="BI1960">
        <v>-0.256089800189233</v>
      </c>
      <c r="BJ1960">
        <v>0</v>
      </c>
      <c r="BK1960">
        <v>0</v>
      </c>
      <c r="BL1960">
        <v>0</v>
      </c>
      <c r="BM1960">
        <v>86922.472886580101</v>
      </c>
      <c r="BN1960">
        <v>6511.43420866612</v>
      </c>
      <c r="BO1960">
        <v>7347.2756727156302</v>
      </c>
      <c r="BP1960">
        <v>-49.022306006162196</v>
      </c>
      <c r="BQ1960">
        <v>-15.919904000000001</v>
      </c>
    </row>
    <row r="1961" spans="1:69" x14ac:dyDescent="0.25">
      <c r="A1961">
        <v>20</v>
      </c>
      <c r="B1961" t="str">
        <f>IF(A1961=16,"CT",IF(A1961=20,"Shock",IF(A1961=19,"DecSoly",IF(A1961=18,"NoSoly","SolyTrade"))))</f>
        <v>Shock</v>
      </c>
      <c r="C1961" t="s">
        <v>83</v>
      </c>
      <c r="D1961" t="s">
        <v>82</v>
      </c>
      <c r="E1961" t="str" cm="1">
        <f t="array" ref="E1961">INDEX([1]!newIts[NEW],MATCH(indicatorsdb[[#This Row],[Column1]],[1]!newIts[OLD],0),0)</f>
        <v>SHM</v>
      </c>
      <c r="F1961">
        <v>2</v>
      </c>
      <c r="G1961" t="s">
        <v>108</v>
      </c>
      <c r="H1961" t="str" cm="1">
        <f t="array" ref="H1961">INDEX([1]!fableCountries[ALPHA3],MATCH(F1961,[1]!fableCountries[id],0),0)</f>
        <v>AUS</v>
      </c>
      <c r="I1961">
        <v>2022</v>
      </c>
      <c r="J1961">
        <v>1865.4656862745101</v>
      </c>
      <c r="K1961">
        <v>27.766148666666702</v>
      </c>
      <c r="L1961">
        <v>0</v>
      </c>
      <c r="M1961">
        <v>2989.3698370842599</v>
      </c>
      <c r="N1961">
        <v>2989.4494082183101</v>
      </c>
      <c r="O1961">
        <v>144.522554930947</v>
      </c>
      <c r="P1961">
        <v>95.399393055147996</v>
      </c>
      <c r="Q1961">
        <v>2077.8667263157799</v>
      </c>
      <c r="R1961">
        <v>0</v>
      </c>
      <c r="S1961">
        <v>0.88651490168533198</v>
      </c>
      <c r="T1961">
        <v>0.5</v>
      </c>
      <c r="U1961">
        <v>24625.172865353899</v>
      </c>
      <c r="V1961">
        <v>89221.667100713996</v>
      </c>
      <c r="W1961">
        <v>34694.550651953599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52762.9390786105</v>
      </c>
      <c r="AF1961">
        <v>320837.83661949798</v>
      </c>
      <c r="AG1961">
        <v>131808.53673801399</v>
      </c>
      <c r="AH1961">
        <v>1167.96</v>
      </c>
      <c r="AI1961">
        <v>259665.09887788599</v>
      </c>
      <c r="AJ1961">
        <v>1987.6286859920799</v>
      </c>
      <c r="AK1961">
        <v>768230</v>
      </c>
      <c r="AL1961">
        <v>0</v>
      </c>
      <c r="AM1961">
        <v>134.19999999999999</v>
      </c>
      <c r="AN1961">
        <v>134.19999999999999</v>
      </c>
      <c r="AO1961">
        <v>0</v>
      </c>
      <c r="AP1961">
        <v>0</v>
      </c>
      <c r="AQ1961">
        <v>0</v>
      </c>
      <c r="AR1961">
        <v>0</v>
      </c>
      <c r="AS1961">
        <v>13.7772199136657</v>
      </c>
      <c r="AT1961">
        <v>6.1985006513863601</v>
      </c>
      <c r="AU1961">
        <v>0.15677908203234001</v>
      </c>
      <c r="AV1961">
        <v>7.4219401802469704</v>
      </c>
      <c r="AW1961">
        <v>0</v>
      </c>
      <c r="AX1961">
        <v>0</v>
      </c>
      <c r="AY1961">
        <v>0</v>
      </c>
      <c r="AZ1961">
        <v>76.063006460042899</v>
      </c>
      <c r="BA1961">
        <v>52.094407727054197</v>
      </c>
      <c r="BB1961">
        <v>23.968598732988699</v>
      </c>
      <c r="BC1961">
        <v>89.584136573519402</v>
      </c>
      <c r="BD1961">
        <v>0</v>
      </c>
      <c r="BE1961">
        <v>2.2873679668469702</v>
      </c>
      <c r="BF1961">
        <v>-68.203361283807496</v>
      </c>
      <c r="BG1961">
        <v>0</v>
      </c>
      <c r="BH1961">
        <v>-65.915993316960595</v>
      </c>
      <c r="BI1961">
        <v>-0.256089800189233</v>
      </c>
      <c r="BJ1961">
        <v>0</v>
      </c>
      <c r="BK1961">
        <v>0</v>
      </c>
      <c r="BL1961">
        <v>0</v>
      </c>
      <c r="BM1961">
        <v>94687.903537595193</v>
      </c>
      <c r="BN1961">
        <v>7352.9069723986804</v>
      </c>
      <c r="BO1961">
        <v>8080.6965619995999</v>
      </c>
      <c r="BP1961">
        <v>-50.216777283807502</v>
      </c>
      <c r="BQ1961">
        <v>-17.986584000000001</v>
      </c>
    </row>
    <row r="1962" spans="1:69" x14ac:dyDescent="0.25">
      <c r="A1962">
        <v>20</v>
      </c>
      <c r="B1962" t="str">
        <f>IF(A1962=16,"CT",IF(A1962=20,"Shock",IF(A1962=19,"DecSoly",IF(A1962=18,"NoSoly","SolyTrade"))))</f>
        <v>Shock</v>
      </c>
      <c r="C1962" t="s">
        <v>81</v>
      </c>
      <c r="D1962" t="s">
        <v>80</v>
      </c>
      <c r="E1962" t="str" cm="1">
        <f t="array" ref="E1962">INDEX([1]!newIts[NEW],MATCH(indicatorsdb[[#This Row],[Column1]],[1]!newIts[OLD],0),0)</f>
        <v>SHS</v>
      </c>
      <c r="F1962">
        <v>2</v>
      </c>
      <c r="G1962" t="s">
        <v>108</v>
      </c>
      <c r="H1962" t="str" cm="1">
        <f t="array" ref="H1962">INDEX([1]!fableCountries[ALPHA3],MATCH(F1962,[1]!fableCountries[id],0),0)</f>
        <v>AUS</v>
      </c>
      <c r="I1962">
        <v>2020</v>
      </c>
      <c r="J1962">
        <v>1575.69240196078</v>
      </c>
      <c r="K1962">
        <v>25.782852333333299</v>
      </c>
      <c r="L1962">
        <v>0</v>
      </c>
      <c r="M1962">
        <v>2911.0262018312601</v>
      </c>
      <c r="N1962">
        <v>2910.9590746235199</v>
      </c>
      <c r="O1962">
        <v>141.24479246403999</v>
      </c>
      <c r="P1962">
        <v>91.840736165529506</v>
      </c>
      <c r="Q1962">
        <v>2077.7000886559599</v>
      </c>
      <c r="R1962">
        <v>0</v>
      </c>
      <c r="S1962">
        <v>0.88355489894694705</v>
      </c>
      <c r="T1962">
        <v>0.5</v>
      </c>
      <c r="U1962">
        <v>24625.172865353899</v>
      </c>
      <c r="V1962">
        <v>89221.667100713996</v>
      </c>
      <c r="W1962">
        <v>34694.550651953599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50939.558673079599</v>
      </c>
      <c r="AF1962">
        <v>325181.04172167898</v>
      </c>
      <c r="AG1962">
        <v>131807.94473113801</v>
      </c>
      <c r="AH1962">
        <v>1033.76</v>
      </c>
      <c r="AI1962">
        <v>257609.39937492699</v>
      </c>
      <c r="AJ1962">
        <v>1658.29549917647</v>
      </c>
      <c r="AK1962">
        <v>768230</v>
      </c>
      <c r="AL1962">
        <v>0</v>
      </c>
      <c r="AM1962">
        <v>1033.76</v>
      </c>
      <c r="AN1962">
        <v>1033.76</v>
      </c>
      <c r="AO1962">
        <v>0</v>
      </c>
      <c r="AP1962">
        <v>0</v>
      </c>
      <c r="AQ1962">
        <v>0</v>
      </c>
      <c r="AR1962">
        <v>0</v>
      </c>
      <c r="AS1962">
        <v>13.9219874345162</v>
      </c>
      <c r="AT1962">
        <v>5.9832767053028304</v>
      </c>
      <c r="AU1962">
        <v>0.16132058253659101</v>
      </c>
      <c r="AV1962">
        <v>7.7773901466768098</v>
      </c>
      <c r="AW1962">
        <v>0</v>
      </c>
      <c r="AX1962">
        <v>0</v>
      </c>
      <c r="AY1962">
        <v>0</v>
      </c>
      <c r="AZ1962">
        <v>74.401673420635703</v>
      </c>
      <c r="BA1962">
        <v>51.125612003736599</v>
      </c>
      <c r="BB1962">
        <v>23.2760614168991</v>
      </c>
      <c r="BC1962">
        <v>88.067571054962698</v>
      </c>
      <c r="BD1962">
        <v>0</v>
      </c>
      <c r="BE1962">
        <v>1.90837052771228</v>
      </c>
      <c r="BF1962">
        <v>-64.749263104619402</v>
      </c>
      <c r="BG1962">
        <v>0</v>
      </c>
      <c r="BH1962">
        <v>-62.840892576907102</v>
      </c>
      <c r="BI1962">
        <v>-0.256089800189233</v>
      </c>
      <c r="BJ1962">
        <v>0</v>
      </c>
      <c r="BK1962">
        <v>0</v>
      </c>
      <c r="BL1962">
        <v>0</v>
      </c>
      <c r="BM1962">
        <v>86922.472886580101</v>
      </c>
      <c r="BN1962">
        <v>6511.43420866612</v>
      </c>
      <c r="BO1962">
        <v>7347.2756727156302</v>
      </c>
      <c r="BP1962">
        <v>-48.8293591046194</v>
      </c>
      <c r="BQ1962">
        <v>-15.919904000000001</v>
      </c>
    </row>
    <row r="1963" spans="1:69" x14ac:dyDescent="0.25">
      <c r="A1963">
        <v>20</v>
      </c>
      <c r="B1963" t="str">
        <f>IF(A1963=16,"CT",IF(A1963=20,"Shock",IF(A1963=19,"DecSoly",IF(A1963=18,"NoSoly","SolyTrade"))))</f>
        <v>Shock</v>
      </c>
      <c r="C1963" t="s">
        <v>81</v>
      </c>
      <c r="D1963" t="s">
        <v>80</v>
      </c>
      <c r="E1963" t="str" cm="1">
        <f t="array" ref="E1963">INDEX([1]!newIts[NEW],MATCH(indicatorsdb[[#This Row],[Column1]],[1]!newIts[OLD],0),0)</f>
        <v>SHS</v>
      </c>
      <c r="F1963">
        <v>2</v>
      </c>
      <c r="G1963" t="s">
        <v>108</v>
      </c>
      <c r="H1963" t="str" cm="1">
        <f t="array" ref="H1963">INDEX([1]!fableCountries[ALPHA3],MATCH(F1963,[1]!fableCountries[id],0),0)</f>
        <v>AUS</v>
      </c>
      <c r="I1963">
        <v>2022</v>
      </c>
      <c r="J1963">
        <v>1865.4656862745101</v>
      </c>
      <c r="K1963">
        <v>27.766148666666702</v>
      </c>
      <c r="L1963">
        <v>0</v>
      </c>
      <c r="M1963">
        <v>2989.3698370842599</v>
      </c>
      <c r="N1963">
        <v>2989.4494082183101</v>
      </c>
      <c r="O1963">
        <v>144.522554930947</v>
      </c>
      <c r="P1963">
        <v>95.399393055147996</v>
      </c>
      <c r="Q1963">
        <v>2077.8667263157799</v>
      </c>
      <c r="R1963">
        <v>0</v>
      </c>
      <c r="S1963">
        <v>0.88631751719007101</v>
      </c>
      <c r="T1963">
        <v>0.5</v>
      </c>
      <c r="U1963">
        <v>24625.172865353899</v>
      </c>
      <c r="V1963">
        <v>89221.667100713996</v>
      </c>
      <c r="W1963">
        <v>34694.550651953599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53336.598976233901</v>
      </c>
      <c r="AF1963">
        <v>320837.83661949798</v>
      </c>
      <c r="AG1963">
        <v>131807.94473113801</v>
      </c>
      <c r="AH1963">
        <v>1167.96</v>
      </c>
      <c r="AI1963">
        <v>259092.03098713901</v>
      </c>
      <c r="AJ1963">
        <v>1987.6286859920799</v>
      </c>
      <c r="AK1963">
        <v>768230</v>
      </c>
      <c r="AL1963">
        <v>0</v>
      </c>
      <c r="AM1963">
        <v>134.19999999999999</v>
      </c>
      <c r="AN1963">
        <v>134.19999999999999</v>
      </c>
      <c r="AO1963">
        <v>0</v>
      </c>
      <c r="AP1963">
        <v>0</v>
      </c>
      <c r="AQ1963">
        <v>0</v>
      </c>
      <c r="AR1963">
        <v>0</v>
      </c>
      <c r="AS1963">
        <v>14.9083600400909</v>
      </c>
      <c r="AT1963">
        <v>6.4875608597805599</v>
      </c>
      <c r="AU1963">
        <v>0.17419898003593301</v>
      </c>
      <c r="AV1963">
        <v>8.2466002002744094</v>
      </c>
      <c r="AW1963">
        <v>0</v>
      </c>
      <c r="AX1963">
        <v>0</v>
      </c>
      <c r="AY1963">
        <v>0</v>
      </c>
      <c r="AZ1963">
        <v>76.063006460042899</v>
      </c>
      <c r="BA1963">
        <v>52.094407727054197</v>
      </c>
      <c r="BB1963">
        <v>23.968598732988699</v>
      </c>
      <c r="BC1963">
        <v>90.715276699944596</v>
      </c>
      <c r="BD1963">
        <v>0</v>
      </c>
      <c r="BE1963">
        <v>2.2873679668469702</v>
      </c>
      <c r="BF1963">
        <v>-67.871676638236906</v>
      </c>
      <c r="BG1963">
        <v>0</v>
      </c>
      <c r="BH1963">
        <v>-65.584308671389905</v>
      </c>
      <c r="BI1963">
        <v>-0.256089800189233</v>
      </c>
      <c r="BJ1963">
        <v>0</v>
      </c>
      <c r="BK1963">
        <v>0</v>
      </c>
      <c r="BL1963">
        <v>0</v>
      </c>
      <c r="BM1963">
        <v>94687.903537595193</v>
      </c>
      <c r="BN1963">
        <v>7352.9069723986804</v>
      </c>
      <c r="BO1963">
        <v>8080.6965619995899</v>
      </c>
      <c r="BP1963">
        <v>-49.885092638236898</v>
      </c>
      <c r="BQ1963">
        <v>-17.986584000000001</v>
      </c>
    </row>
    <row r="1964" spans="1:69" x14ac:dyDescent="0.25">
      <c r="A1964">
        <v>20</v>
      </c>
      <c r="B1964" t="str">
        <f>IF(A1964=16,"CT",IF(A1964=20,"Shock",IF(A1964=19,"DecSoly",IF(A1964=18,"NoSoly","SolyTrade"))))</f>
        <v>Shock</v>
      </c>
      <c r="C1964" t="s">
        <v>85</v>
      </c>
      <c r="D1964" t="s">
        <v>84</v>
      </c>
      <c r="E1964" t="str" cm="1">
        <f t="array" ref="E1964">INDEX([1]!newIts[NEW],MATCH(indicatorsdb[[#This Row],[Column1]],[1]!newIts[OLD],0),0)</f>
        <v>SH</v>
      </c>
      <c r="F1964">
        <v>3</v>
      </c>
      <c r="G1964" t="s">
        <v>107</v>
      </c>
      <c r="H1964" t="str" cm="1">
        <f t="array" ref="H1964">INDEX([1]!fableCountries[ALPHA3],MATCH(F1964,[1]!fableCountries[id],0),0)</f>
        <v>BRA</v>
      </c>
      <c r="I1964">
        <v>2020</v>
      </c>
      <c r="J1964">
        <v>2750.53538345898</v>
      </c>
      <c r="K1964">
        <v>213.78498684103999</v>
      </c>
      <c r="L1964">
        <v>0</v>
      </c>
      <c r="M1964">
        <v>3142.1080555785102</v>
      </c>
      <c r="N1964">
        <v>3108.1759037130701</v>
      </c>
      <c r="O1964">
        <v>100.147094322556</v>
      </c>
      <c r="P1964">
        <v>87.351219543129105</v>
      </c>
      <c r="Q1964">
        <v>2096.9793655133899</v>
      </c>
      <c r="R1964">
        <v>0</v>
      </c>
      <c r="S1964">
        <v>0.45602801942540899</v>
      </c>
      <c r="T1964">
        <v>0.5</v>
      </c>
      <c r="U1964">
        <v>230840.00348486801</v>
      </c>
      <c r="V1964">
        <v>3877.2464310773998</v>
      </c>
      <c r="W1964">
        <v>15383.203466414599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88541.333265324007</v>
      </c>
      <c r="AF1964">
        <v>166515.37101717701</v>
      </c>
      <c r="AG1964">
        <v>552742.85759212601</v>
      </c>
      <c r="AH1964">
        <v>0</v>
      </c>
      <c r="AI1964">
        <v>40193.428761711097</v>
      </c>
      <c r="AJ1964">
        <v>3581.8587250452701</v>
      </c>
      <c r="AK1964">
        <v>851574.84936138301</v>
      </c>
      <c r="AL1964">
        <v>-13136.888769729399</v>
      </c>
      <c r="AM1964">
        <v>0</v>
      </c>
      <c r="AN1964">
        <v>-13136.888769729399</v>
      </c>
      <c r="AO1964">
        <v>0</v>
      </c>
      <c r="AP1964">
        <v>0</v>
      </c>
      <c r="AQ1964">
        <v>0</v>
      </c>
      <c r="AR1964">
        <v>0</v>
      </c>
      <c r="AS1964">
        <v>80.581735954766302</v>
      </c>
      <c r="AT1964">
        <v>42.772689455597799</v>
      </c>
      <c r="AU1964">
        <v>9.0213959727904491</v>
      </c>
      <c r="AV1964">
        <v>28.787650526378101</v>
      </c>
      <c r="AW1964">
        <v>0</v>
      </c>
      <c r="AX1964">
        <v>0</v>
      </c>
      <c r="AY1964">
        <v>0</v>
      </c>
      <c r="AZ1964">
        <v>447.67456488798598</v>
      </c>
      <c r="BA1964">
        <v>282.90279409220801</v>
      </c>
      <c r="BB1964">
        <v>164.771770795778</v>
      </c>
      <c r="BC1964">
        <v>491.488564459673</v>
      </c>
      <c r="BD1964">
        <v>699.20747374212203</v>
      </c>
      <c r="BE1964">
        <v>127.012293556765</v>
      </c>
      <c r="BF1964">
        <v>-30.867357739755501</v>
      </c>
      <c r="BG1964">
        <v>0</v>
      </c>
      <c r="BH1964">
        <v>795.35240955913196</v>
      </c>
      <c r="BI1964">
        <v>-36.767736383079203</v>
      </c>
      <c r="BJ1964">
        <v>0</v>
      </c>
      <c r="BK1964">
        <v>0</v>
      </c>
      <c r="BL1964">
        <v>0</v>
      </c>
      <c r="BM1964">
        <v>644414.52289359202</v>
      </c>
      <c r="BN1964">
        <v>12039.523400538499</v>
      </c>
      <c r="BO1964">
        <v>32556.499447464001</v>
      </c>
      <c r="BP1964">
        <v>-30.867357739755501</v>
      </c>
      <c r="BQ1964">
        <v>0</v>
      </c>
    </row>
    <row r="1965" spans="1:69" x14ac:dyDescent="0.25">
      <c r="A1965">
        <v>20</v>
      </c>
      <c r="B1965" t="str">
        <f>IF(A1965=16,"CT",IF(A1965=20,"Shock",IF(A1965=19,"DecSoly",IF(A1965=18,"NoSoly","SolyTrade"))))</f>
        <v>Shock</v>
      </c>
      <c r="C1965" t="s">
        <v>85</v>
      </c>
      <c r="D1965" t="s">
        <v>84</v>
      </c>
      <c r="E1965" t="str" cm="1">
        <f t="array" ref="E1965">INDEX([1]!newIts[NEW],MATCH(indicatorsdb[[#This Row],[Column1]],[1]!newIts[OLD],0),0)</f>
        <v>SH</v>
      </c>
      <c r="F1965">
        <v>3</v>
      </c>
      <c r="G1965" t="s">
        <v>107</v>
      </c>
      <c r="H1965" t="str" cm="1">
        <f t="array" ref="H1965">INDEX([1]!fableCountries[ALPHA3],MATCH(F1965,[1]!fableCountries[id],0),0)</f>
        <v>BRA</v>
      </c>
      <c r="I1965">
        <v>2022</v>
      </c>
      <c r="J1965">
        <v>3149.9061725517299</v>
      </c>
      <c r="K1965">
        <v>220.68663294486001</v>
      </c>
      <c r="L1965">
        <v>0</v>
      </c>
      <c r="M1965">
        <v>3186.0837513701499</v>
      </c>
      <c r="N1965">
        <v>3150.4877667655001</v>
      </c>
      <c r="O1965">
        <v>100.01070150349599</v>
      </c>
      <c r="P1965">
        <v>89.146411900619796</v>
      </c>
      <c r="Q1965">
        <v>2098.4210055480598</v>
      </c>
      <c r="R1965">
        <v>0</v>
      </c>
      <c r="S1965">
        <v>0.45292921223669902</v>
      </c>
      <c r="T1965">
        <v>0.5</v>
      </c>
      <c r="U1965">
        <v>230840.00348486801</v>
      </c>
      <c r="V1965">
        <v>3877.2464310773998</v>
      </c>
      <c r="W1965">
        <v>15383.203466414599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94684.708366011706</v>
      </c>
      <c r="AF1965">
        <v>169201.07590274501</v>
      </c>
      <c r="AG1965">
        <v>538897.45359936403</v>
      </c>
      <c r="AH1965">
        <v>0</v>
      </c>
      <c r="AI1965">
        <v>44808.563425964901</v>
      </c>
      <c r="AJ1965">
        <v>3983.0480672971298</v>
      </c>
      <c r="AK1965">
        <v>851574.84936138301</v>
      </c>
      <c r="AL1965">
        <v>-13845.403992761499</v>
      </c>
      <c r="AM1965">
        <v>0</v>
      </c>
      <c r="AN1965">
        <v>-13845.403992761499</v>
      </c>
      <c r="AO1965">
        <v>0</v>
      </c>
      <c r="AP1965">
        <v>0</v>
      </c>
      <c r="AQ1965">
        <v>0</v>
      </c>
      <c r="AR1965">
        <v>0</v>
      </c>
      <c r="AS1965">
        <v>86.009844438651797</v>
      </c>
      <c r="AT1965">
        <v>46.048811586973798</v>
      </c>
      <c r="AU1965">
        <v>9.1427478107940896</v>
      </c>
      <c r="AV1965">
        <v>30.8182850408839</v>
      </c>
      <c r="AW1965">
        <v>0</v>
      </c>
      <c r="AX1965">
        <v>0</v>
      </c>
      <c r="AY1965">
        <v>0</v>
      </c>
      <c r="AZ1965">
        <v>476.80866824122597</v>
      </c>
      <c r="BA1965">
        <v>301.42043522757302</v>
      </c>
      <c r="BB1965">
        <v>175.38823301365301</v>
      </c>
      <c r="BC1965">
        <v>516.84364702221205</v>
      </c>
      <c r="BD1965">
        <v>737.00198482460701</v>
      </c>
      <c r="BE1965">
        <v>133.904467158953</v>
      </c>
      <c r="BF1965">
        <v>-30.867357739755501</v>
      </c>
      <c r="BG1965">
        <v>0</v>
      </c>
      <c r="BH1965">
        <v>840.03909424380504</v>
      </c>
      <c r="BI1965">
        <v>-45.974865657665099</v>
      </c>
      <c r="BJ1965">
        <v>0</v>
      </c>
      <c r="BK1965">
        <v>0</v>
      </c>
      <c r="BL1965">
        <v>0</v>
      </c>
      <c r="BM1965">
        <v>707786.33251289197</v>
      </c>
      <c r="BN1965">
        <v>13304.033664156201</v>
      </c>
      <c r="BO1965">
        <v>36115.431654808403</v>
      </c>
      <c r="BP1965">
        <v>-30.867357739755501</v>
      </c>
      <c r="BQ1965">
        <v>0</v>
      </c>
    </row>
    <row r="1966" spans="1:69" x14ac:dyDescent="0.25">
      <c r="A1966">
        <v>20</v>
      </c>
      <c r="B1966" t="str">
        <f>IF(A1966=16,"CT",IF(A1966=20,"Shock",IF(A1966=19,"DecSoly",IF(A1966=18,"NoSoly","SolyTrade"))))</f>
        <v>Shock</v>
      </c>
      <c r="C1966" t="s">
        <v>83</v>
      </c>
      <c r="D1966" t="s">
        <v>82</v>
      </c>
      <c r="E1966" t="str" cm="1">
        <f t="array" ref="E1966">INDEX([1]!newIts[NEW],MATCH(indicatorsdb[[#This Row],[Column1]],[1]!newIts[OLD],0),0)</f>
        <v>SHM</v>
      </c>
      <c r="F1966">
        <v>3</v>
      </c>
      <c r="G1966" t="s">
        <v>107</v>
      </c>
      <c r="H1966" t="str" cm="1">
        <f t="array" ref="H1966">INDEX([1]!fableCountries[ALPHA3],MATCH(F1966,[1]!fableCountries[id],0),0)</f>
        <v>BRA</v>
      </c>
      <c r="I1966">
        <v>2020</v>
      </c>
      <c r="J1966">
        <v>2750.53538345898</v>
      </c>
      <c r="K1966">
        <v>213.78498684103999</v>
      </c>
      <c r="L1966">
        <v>0</v>
      </c>
      <c r="M1966">
        <v>3142.1080555785102</v>
      </c>
      <c r="N1966">
        <v>3108.1759037130801</v>
      </c>
      <c r="O1966">
        <v>100.147094322556</v>
      </c>
      <c r="P1966">
        <v>87.351219543129403</v>
      </c>
      <c r="Q1966">
        <v>2096.9793655133899</v>
      </c>
      <c r="R1966">
        <v>0</v>
      </c>
      <c r="S1966">
        <v>0.45516568896188497</v>
      </c>
      <c r="T1966">
        <v>0.5</v>
      </c>
      <c r="U1966">
        <v>230840.00348486801</v>
      </c>
      <c r="V1966">
        <v>3877.2464310773998</v>
      </c>
      <c r="W1966">
        <v>15383.203466414599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96763.435065275902</v>
      </c>
      <c r="AF1966">
        <v>166515.37101717701</v>
      </c>
      <c r="AG1966">
        <v>540409.70489219797</v>
      </c>
      <c r="AH1966">
        <v>0</v>
      </c>
      <c r="AI1966">
        <v>44304.479661687103</v>
      </c>
      <c r="AJ1966">
        <v>3581.8587250452701</v>
      </c>
      <c r="AK1966">
        <v>851574.84936138301</v>
      </c>
      <c r="AL1966">
        <v>-15029.2144244749</v>
      </c>
      <c r="AM1966">
        <v>0</v>
      </c>
      <c r="AN1966">
        <v>-15029.2144244749</v>
      </c>
      <c r="AO1966">
        <v>0</v>
      </c>
      <c r="AP1966">
        <v>0</v>
      </c>
      <c r="AQ1966">
        <v>0</v>
      </c>
      <c r="AR1966">
        <v>0</v>
      </c>
      <c r="AS1966">
        <v>87.873357603201697</v>
      </c>
      <c r="AT1966">
        <v>45.865392305057902</v>
      </c>
      <c r="AU1966">
        <v>10.023727356414399</v>
      </c>
      <c r="AV1966">
        <v>31.9842379417294</v>
      </c>
      <c r="AW1966">
        <v>0</v>
      </c>
      <c r="AX1966">
        <v>0</v>
      </c>
      <c r="AY1966">
        <v>0</v>
      </c>
      <c r="AZ1966">
        <v>447.67456488798598</v>
      </c>
      <c r="BA1966">
        <v>282.90279409220801</v>
      </c>
      <c r="BB1966">
        <v>164.771770795778</v>
      </c>
      <c r="BC1966">
        <v>498.78018610810898</v>
      </c>
      <c r="BD1966">
        <v>799.71772011870496</v>
      </c>
      <c r="BE1966">
        <v>145.20385085105099</v>
      </c>
      <c r="BF1966">
        <v>-37.584201409916801</v>
      </c>
      <c r="BG1966">
        <v>0</v>
      </c>
      <c r="BH1966">
        <v>907.33736955983898</v>
      </c>
      <c r="BI1966">
        <v>-36.767736383079203</v>
      </c>
      <c r="BJ1966">
        <v>0</v>
      </c>
      <c r="BK1966">
        <v>0</v>
      </c>
      <c r="BL1966">
        <v>0</v>
      </c>
      <c r="BM1966">
        <v>644414.52289359295</v>
      </c>
      <c r="BN1966">
        <v>12039.523400538599</v>
      </c>
      <c r="BO1966">
        <v>32556.499447464099</v>
      </c>
      <c r="BP1966">
        <v>-37.584201409916801</v>
      </c>
      <c r="BQ1966">
        <v>0</v>
      </c>
    </row>
    <row r="1967" spans="1:69" x14ac:dyDescent="0.25">
      <c r="A1967">
        <v>20</v>
      </c>
      <c r="B1967" t="str">
        <f>IF(A1967=16,"CT",IF(A1967=20,"Shock",IF(A1967=19,"DecSoly",IF(A1967=18,"NoSoly","SolyTrade"))))</f>
        <v>Shock</v>
      </c>
      <c r="C1967" t="s">
        <v>83</v>
      </c>
      <c r="D1967" t="s">
        <v>82</v>
      </c>
      <c r="E1967" t="str" cm="1">
        <f t="array" ref="E1967">INDEX([1]!newIts[NEW],MATCH(indicatorsdb[[#This Row],[Column1]],[1]!newIts[OLD],0),0)</f>
        <v>SHM</v>
      </c>
      <c r="F1967">
        <v>3</v>
      </c>
      <c r="G1967" t="s">
        <v>107</v>
      </c>
      <c r="H1967" t="str" cm="1">
        <f t="array" ref="H1967">INDEX([1]!fableCountries[ALPHA3],MATCH(F1967,[1]!fableCountries[id],0),0)</f>
        <v>BRA</v>
      </c>
      <c r="I1967">
        <v>2022</v>
      </c>
      <c r="J1967">
        <v>3149.9061725517299</v>
      </c>
      <c r="K1967">
        <v>220.68663294486001</v>
      </c>
      <c r="L1967">
        <v>0</v>
      </c>
      <c r="M1967">
        <v>3186.0837513701499</v>
      </c>
      <c r="N1967">
        <v>3150.4877667655001</v>
      </c>
      <c r="O1967">
        <v>100.01070150349599</v>
      </c>
      <c r="P1967">
        <v>89.146411900619796</v>
      </c>
      <c r="Q1967">
        <v>2098.4210055480598</v>
      </c>
      <c r="R1967">
        <v>0</v>
      </c>
      <c r="S1967">
        <v>0.45183783284015999</v>
      </c>
      <c r="T1967">
        <v>0.5</v>
      </c>
      <c r="U1967">
        <v>230840.00348486801</v>
      </c>
      <c r="V1967">
        <v>3877.2464310773998</v>
      </c>
      <c r="W1967">
        <v>15383.203466414599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103589.06730956399</v>
      </c>
      <c r="AF1967">
        <v>169201.07590274501</v>
      </c>
      <c r="AG1967">
        <v>525540.91518403601</v>
      </c>
      <c r="AH1967">
        <v>0</v>
      </c>
      <c r="AI1967">
        <v>49260.742897741096</v>
      </c>
      <c r="AJ1967">
        <v>3983.0480672971298</v>
      </c>
      <c r="AK1967">
        <v>851574.84936138301</v>
      </c>
      <c r="AL1967">
        <v>-14868.7897081622</v>
      </c>
      <c r="AM1967">
        <v>0</v>
      </c>
      <c r="AN1967">
        <v>-14868.7897081622</v>
      </c>
      <c r="AO1967">
        <v>0</v>
      </c>
      <c r="AP1967">
        <v>0</v>
      </c>
      <c r="AQ1967">
        <v>0</v>
      </c>
      <c r="AR1967">
        <v>0</v>
      </c>
      <c r="AS1967">
        <v>93.758645506505204</v>
      </c>
      <c r="AT1967">
        <v>49.359699205950797</v>
      </c>
      <c r="AU1967">
        <v>10.158560200620601</v>
      </c>
      <c r="AV1967">
        <v>34.240386099933801</v>
      </c>
      <c r="AW1967">
        <v>0</v>
      </c>
      <c r="AX1967">
        <v>0</v>
      </c>
      <c r="AY1967">
        <v>0</v>
      </c>
      <c r="AZ1967">
        <v>476.80866824122597</v>
      </c>
      <c r="BA1967">
        <v>301.42043522757302</v>
      </c>
      <c r="BB1967">
        <v>175.38823301365301</v>
      </c>
      <c r="BC1967">
        <v>524.592448090066</v>
      </c>
      <c r="BD1967">
        <v>791.35877596954401</v>
      </c>
      <c r="BE1967">
        <v>143.74261516967201</v>
      </c>
      <c r="BF1967">
        <v>-37.584201409916801</v>
      </c>
      <c r="BG1967">
        <v>0</v>
      </c>
      <c r="BH1967">
        <v>897.51718972929996</v>
      </c>
      <c r="BI1967">
        <v>-45.974865657665099</v>
      </c>
      <c r="BJ1967">
        <v>0</v>
      </c>
      <c r="BK1967">
        <v>0</v>
      </c>
      <c r="BL1967">
        <v>0</v>
      </c>
      <c r="BM1967">
        <v>707786.33251289197</v>
      </c>
      <c r="BN1967">
        <v>13304.033664156201</v>
      </c>
      <c r="BO1967">
        <v>36115.431654808403</v>
      </c>
      <c r="BP1967">
        <v>-37.584201409916801</v>
      </c>
      <c r="BQ1967">
        <v>0</v>
      </c>
    </row>
    <row r="1968" spans="1:69" x14ac:dyDescent="0.25">
      <c r="A1968">
        <v>20</v>
      </c>
      <c r="B1968" t="str">
        <f>IF(A1968=16,"CT",IF(A1968=20,"Shock",IF(A1968=19,"DecSoly",IF(A1968=18,"NoSoly","SolyTrade"))))</f>
        <v>Shock</v>
      </c>
      <c r="C1968" t="s">
        <v>81</v>
      </c>
      <c r="D1968" t="s">
        <v>80</v>
      </c>
      <c r="E1968" t="str" cm="1">
        <f t="array" ref="E1968">INDEX([1]!newIts[NEW],MATCH(indicatorsdb[[#This Row],[Column1]],[1]!newIts[OLD],0),0)</f>
        <v>SHS</v>
      </c>
      <c r="F1968">
        <v>3</v>
      </c>
      <c r="G1968" t="s">
        <v>107</v>
      </c>
      <c r="H1968" t="str" cm="1">
        <f t="array" ref="H1968">INDEX([1]!fableCountries[ALPHA3],MATCH(F1968,[1]!fableCountries[id],0),0)</f>
        <v>BRA</v>
      </c>
      <c r="I1968">
        <v>2020</v>
      </c>
      <c r="J1968">
        <v>2750.53538345898</v>
      </c>
      <c r="K1968">
        <v>213.78498684103999</v>
      </c>
      <c r="L1968">
        <v>0</v>
      </c>
      <c r="M1968">
        <v>3142.1080555785102</v>
      </c>
      <c r="N1968">
        <v>3108.1759037130701</v>
      </c>
      <c r="O1968">
        <v>100.147094322556</v>
      </c>
      <c r="P1968">
        <v>87.351219543129304</v>
      </c>
      <c r="Q1968">
        <v>2096.9793655133899</v>
      </c>
      <c r="R1968">
        <v>0</v>
      </c>
      <c r="S1968">
        <v>0.45408777588248</v>
      </c>
      <c r="T1968">
        <v>0.5</v>
      </c>
      <c r="U1968">
        <v>230840.00348486801</v>
      </c>
      <c r="V1968">
        <v>3877.2464310773998</v>
      </c>
      <c r="W1968">
        <v>15383.203466414599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108851.919843283</v>
      </c>
      <c r="AF1968">
        <v>166515.37101717701</v>
      </c>
      <c r="AG1968">
        <v>522276.97772518703</v>
      </c>
      <c r="AH1968">
        <v>0</v>
      </c>
      <c r="AI1968">
        <v>50348.722050690798</v>
      </c>
      <c r="AJ1968">
        <v>3581.8587250452701</v>
      </c>
      <c r="AK1968">
        <v>851574.84936138301</v>
      </c>
      <c r="AL1968">
        <v>-17394.621492906099</v>
      </c>
      <c r="AM1968">
        <v>0</v>
      </c>
      <c r="AN1968">
        <v>-17394.621492906099</v>
      </c>
      <c r="AO1968">
        <v>0</v>
      </c>
      <c r="AP1968">
        <v>0</v>
      </c>
      <c r="AQ1968">
        <v>0</v>
      </c>
      <c r="AR1968">
        <v>0</v>
      </c>
      <c r="AS1968">
        <v>96.987884663745604</v>
      </c>
      <c r="AT1968">
        <v>49.731270866883001</v>
      </c>
      <c r="AU1968">
        <v>11.276641585944301</v>
      </c>
      <c r="AV1968">
        <v>35.979972210918298</v>
      </c>
      <c r="AW1968">
        <v>0</v>
      </c>
      <c r="AX1968">
        <v>0</v>
      </c>
      <c r="AY1968">
        <v>0</v>
      </c>
      <c r="AZ1968">
        <v>447.67456488798598</v>
      </c>
      <c r="BA1968">
        <v>282.90279409220801</v>
      </c>
      <c r="BB1968">
        <v>164.771770795778</v>
      </c>
      <c r="BC1968">
        <v>507.89471316865303</v>
      </c>
      <c r="BD1968">
        <v>925.35552808941304</v>
      </c>
      <c r="BE1968">
        <v>167.94329746890401</v>
      </c>
      <c r="BF1968">
        <v>-45.980255997617803</v>
      </c>
      <c r="BG1968">
        <v>0</v>
      </c>
      <c r="BH1968">
        <v>1047.3185695607001</v>
      </c>
      <c r="BI1968">
        <v>-36.767736383079203</v>
      </c>
      <c r="BJ1968">
        <v>0</v>
      </c>
      <c r="BK1968">
        <v>0</v>
      </c>
      <c r="BL1968">
        <v>0</v>
      </c>
      <c r="BM1968">
        <v>644414.52289359295</v>
      </c>
      <c r="BN1968">
        <v>12039.523400538599</v>
      </c>
      <c r="BO1968">
        <v>32556.499447464099</v>
      </c>
      <c r="BP1968">
        <v>-45.980255997617803</v>
      </c>
      <c r="BQ1968">
        <v>0</v>
      </c>
    </row>
    <row r="1969" spans="1:69" x14ac:dyDescent="0.25">
      <c r="A1969">
        <v>20</v>
      </c>
      <c r="B1969" t="str">
        <f>IF(A1969=16,"CT",IF(A1969=20,"Shock",IF(A1969=19,"DecSoly",IF(A1969=18,"NoSoly","SolyTrade"))))</f>
        <v>Shock</v>
      </c>
      <c r="C1969" t="s">
        <v>81</v>
      </c>
      <c r="D1969" t="s">
        <v>80</v>
      </c>
      <c r="E1969" t="str" cm="1">
        <f t="array" ref="E1969">INDEX([1]!newIts[NEW],MATCH(indicatorsdb[[#This Row],[Column1]],[1]!newIts[OLD],0),0)</f>
        <v>SHS</v>
      </c>
      <c r="F1969">
        <v>3</v>
      </c>
      <c r="G1969" t="s">
        <v>107</v>
      </c>
      <c r="H1969" t="str" cm="1">
        <f t="array" ref="H1969">INDEX([1]!fableCountries[ALPHA3],MATCH(F1969,[1]!fableCountries[id],0),0)</f>
        <v>BRA</v>
      </c>
      <c r="I1969">
        <v>2022</v>
      </c>
      <c r="J1969">
        <v>3149.9061725517299</v>
      </c>
      <c r="K1969">
        <v>220.68663294486001</v>
      </c>
      <c r="L1969">
        <v>0</v>
      </c>
      <c r="M1969">
        <v>3186.0837513701499</v>
      </c>
      <c r="N1969">
        <v>3150.4877667655001</v>
      </c>
      <c r="O1969">
        <v>100.01070150349599</v>
      </c>
      <c r="P1969">
        <v>89.146411900619796</v>
      </c>
      <c r="Q1969">
        <v>2098.4210055480598</v>
      </c>
      <c r="R1969">
        <v>0</v>
      </c>
      <c r="S1969">
        <v>0.45047360859448599</v>
      </c>
      <c r="T1969">
        <v>0.5</v>
      </c>
      <c r="U1969">
        <v>230840.00348486801</v>
      </c>
      <c r="V1969">
        <v>3877.2464310773998</v>
      </c>
      <c r="W1969">
        <v>15383.203466414599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116530.373517072</v>
      </c>
      <c r="AF1969">
        <v>169201.07590274501</v>
      </c>
      <c r="AG1969">
        <v>506128.95587277302</v>
      </c>
      <c r="AH1969">
        <v>0</v>
      </c>
      <c r="AI1969">
        <v>55731.396001495399</v>
      </c>
      <c r="AJ1969">
        <v>3983.0480672971298</v>
      </c>
      <c r="AK1969">
        <v>851574.84936138301</v>
      </c>
      <c r="AL1969">
        <v>-16148.0218524138</v>
      </c>
      <c r="AM1969">
        <v>0</v>
      </c>
      <c r="AN1969">
        <v>-16148.0218524138</v>
      </c>
      <c r="AO1969">
        <v>0</v>
      </c>
      <c r="AP1969">
        <v>0</v>
      </c>
      <c r="AQ1969">
        <v>0</v>
      </c>
      <c r="AR1969">
        <v>0</v>
      </c>
      <c r="AS1969">
        <v>103.444646841322</v>
      </c>
      <c r="AT1969">
        <v>53.498308729671997</v>
      </c>
      <c r="AU1969">
        <v>11.428325687903801</v>
      </c>
      <c r="AV1969">
        <v>38.5180124237461</v>
      </c>
      <c r="AW1969">
        <v>0</v>
      </c>
      <c r="AX1969">
        <v>0</v>
      </c>
      <c r="AY1969">
        <v>0</v>
      </c>
      <c r="AZ1969">
        <v>476.80866824122597</v>
      </c>
      <c r="BA1969">
        <v>301.42043522757302</v>
      </c>
      <c r="BB1969">
        <v>175.38823301365301</v>
      </c>
      <c r="BC1969">
        <v>534.27844942488196</v>
      </c>
      <c r="BD1969">
        <v>859.30476490075102</v>
      </c>
      <c r="BE1969">
        <v>156.04030018307699</v>
      </c>
      <c r="BF1969">
        <v>-45.980255997617803</v>
      </c>
      <c r="BG1969">
        <v>0</v>
      </c>
      <c r="BH1969">
        <v>969.36480908621002</v>
      </c>
      <c r="BI1969">
        <v>-45.974865657665099</v>
      </c>
      <c r="BJ1969">
        <v>0</v>
      </c>
      <c r="BK1969">
        <v>0</v>
      </c>
      <c r="BL1969">
        <v>0</v>
      </c>
      <c r="BM1969">
        <v>707786.33251289197</v>
      </c>
      <c r="BN1969">
        <v>13304.033664156201</v>
      </c>
      <c r="BO1969">
        <v>36115.431654808403</v>
      </c>
      <c r="BP1969">
        <v>-45.980255997617803</v>
      </c>
      <c r="BQ1969">
        <v>0</v>
      </c>
    </row>
    <row r="1970" spans="1:69" x14ac:dyDescent="0.25">
      <c r="A1970">
        <v>20</v>
      </c>
      <c r="B1970" t="str">
        <f>IF(A1970=16,"CT",IF(A1970=20,"Shock",IF(A1970=19,"DecSoly",IF(A1970=18,"NoSoly","SolyTrade"))))</f>
        <v>Shock</v>
      </c>
      <c r="C1970" t="s">
        <v>85</v>
      </c>
      <c r="D1970" t="s">
        <v>84</v>
      </c>
      <c r="E1970" t="str" cm="1">
        <f t="array" ref="E1970">INDEX([1]!newIts[NEW],MATCH(indicatorsdb[[#This Row],[Column1]],[1]!newIts[OLD],0),0)</f>
        <v>SH</v>
      </c>
      <c r="F1970">
        <v>5</v>
      </c>
      <c r="G1970" t="s">
        <v>106</v>
      </c>
      <c r="H1970" t="str" cm="1">
        <f t="array" ref="H1970">INDEX([1]!fableCountries[ALPHA3],MATCH(F1970,[1]!fableCountries[id],0),0)</f>
        <v>CAN</v>
      </c>
      <c r="I1970">
        <v>2020</v>
      </c>
      <c r="J1970">
        <v>2047.9161172069901</v>
      </c>
      <c r="K1970">
        <v>37.912016000000001</v>
      </c>
      <c r="L1970">
        <v>0</v>
      </c>
      <c r="M1970">
        <v>2807.32566246344</v>
      </c>
      <c r="N1970">
        <v>2800.6010215443898</v>
      </c>
      <c r="O1970">
        <v>132.38284594093699</v>
      </c>
      <c r="P1970">
        <v>89.874230289083997</v>
      </c>
      <c r="Q1970">
        <v>2094.39851208956</v>
      </c>
      <c r="R1970">
        <v>0</v>
      </c>
      <c r="S1970">
        <v>0.79714540680395696</v>
      </c>
      <c r="T1970">
        <v>0.5</v>
      </c>
      <c r="U1970">
        <v>48239.133000000002</v>
      </c>
      <c r="V1970">
        <v>34127.277999999998</v>
      </c>
      <c r="W1970">
        <v>24983.455999999998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55606.143508835899</v>
      </c>
      <c r="AF1970">
        <v>17260.416288676701</v>
      </c>
      <c r="AG1970">
        <v>339145.44224617799</v>
      </c>
      <c r="AH1970">
        <v>0</v>
      </c>
      <c r="AI1970">
        <v>495596.29499822698</v>
      </c>
      <c r="AJ1970">
        <v>1795.70295808182</v>
      </c>
      <c r="AK1970">
        <v>909404</v>
      </c>
      <c r="AL1970">
        <v>-1397.63882756728</v>
      </c>
      <c r="AM1970">
        <v>0</v>
      </c>
      <c r="AN1970">
        <v>-1397.63882756728</v>
      </c>
      <c r="AO1970">
        <v>0</v>
      </c>
      <c r="AP1970">
        <v>0</v>
      </c>
      <c r="AQ1970">
        <v>0</v>
      </c>
      <c r="AR1970">
        <v>0</v>
      </c>
      <c r="AS1970">
        <v>35.536220165759403</v>
      </c>
      <c r="AT1970">
        <v>20.3841009960402</v>
      </c>
      <c r="AU1970">
        <v>0.30384086295696999</v>
      </c>
      <c r="AV1970">
        <v>14.8482783067622</v>
      </c>
      <c r="AW1970">
        <v>0</v>
      </c>
      <c r="AX1970">
        <v>0</v>
      </c>
      <c r="AY1970">
        <v>0</v>
      </c>
      <c r="AZ1970">
        <v>33.893110923421801</v>
      </c>
      <c r="BA1970">
        <v>24.155936810884501</v>
      </c>
      <c r="BB1970">
        <v>9.7371741125372697</v>
      </c>
      <c r="BC1970">
        <v>68.978853184714495</v>
      </c>
      <c r="BD1970">
        <v>42.8287914328642</v>
      </c>
      <c r="BE1970">
        <v>0.55091807819650696</v>
      </c>
      <c r="BF1970">
        <v>-8.0126286426207507</v>
      </c>
      <c r="BG1970">
        <v>0</v>
      </c>
      <c r="BH1970">
        <v>35.367080868439999</v>
      </c>
      <c r="BI1970">
        <v>-0.45047790446665997</v>
      </c>
      <c r="BJ1970">
        <v>0</v>
      </c>
      <c r="BK1970">
        <v>0</v>
      </c>
      <c r="BL1970">
        <v>0</v>
      </c>
      <c r="BM1970">
        <v>24334.230087298201</v>
      </c>
      <c r="BN1970">
        <v>313.75058887127898</v>
      </c>
      <c r="BO1970">
        <v>3239.0059145077098</v>
      </c>
      <c r="BP1970">
        <v>-8.0126286426207507</v>
      </c>
      <c r="BQ1970">
        <v>0</v>
      </c>
    </row>
    <row r="1971" spans="1:69" x14ac:dyDescent="0.25">
      <c r="A1971">
        <v>20</v>
      </c>
      <c r="B1971" t="str">
        <f>IF(A1971=16,"CT",IF(A1971=20,"Shock",IF(A1971=19,"DecSoly",IF(A1971=18,"NoSoly","SolyTrade"))))</f>
        <v>Shock</v>
      </c>
      <c r="C1971" t="s">
        <v>85</v>
      </c>
      <c r="D1971" t="s">
        <v>84</v>
      </c>
      <c r="E1971" t="str" cm="1">
        <f t="array" ref="E1971">INDEX([1]!newIts[NEW],MATCH(indicatorsdb[[#This Row],[Column1]],[1]!newIts[OLD],0),0)</f>
        <v>SH</v>
      </c>
      <c r="F1971">
        <v>5</v>
      </c>
      <c r="G1971" t="s">
        <v>106</v>
      </c>
      <c r="H1971" t="str" cm="1">
        <f t="array" ref="H1971">INDEX([1]!fableCountries[ALPHA3],MATCH(F1971,[1]!fableCountries[id],0),0)</f>
        <v>CAN</v>
      </c>
      <c r="I1971">
        <v>2022</v>
      </c>
      <c r="J1971">
        <v>2363.8295201762999</v>
      </c>
      <c r="K1971">
        <v>39.983049000000001</v>
      </c>
      <c r="L1971">
        <v>0</v>
      </c>
      <c r="M1971">
        <v>2887.3201272432102</v>
      </c>
      <c r="N1971">
        <v>2880.5566787719999</v>
      </c>
      <c r="O1971">
        <v>136.55944645208001</v>
      </c>
      <c r="P1971">
        <v>93.581778122993498</v>
      </c>
      <c r="Q1971">
        <v>2092.0273502095902</v>
      </c>
      <c r="R1971">
        <v>0</v>
      </c>
      <c r="S1971">
        <v>0.79369325316823303</v>
      </c>
      <c r="T1971">
        <v>0.5</v>
      </c>
      <c r="U1971">
        <v>48239.133000000002</v>
      </c>
      <c r="V1971">
        <v>34127.277999999998</v>
      </c>
      <c r="W1971">
        <v>24983.455999999998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58450.459663594003</v>
      </c>
      <c r="AF1971">
        <v>18725.744888645298</v>
      </c>
      <c r="AG1971">
        <v>335189.06291681301</v>
      </c>
      <c r="AH1971">
        <v>0</v>
      </c>
      <c r="AI1971">
        <v>494826.026456227</v>
      </c>
      <c r="AJ1971">
        <v>2212.70607472033</v>
      </c>
      <c r="AK1971">
        <v>909404</v>
      </c>
      <c r="AL1971">
        <v>-3956.3793293651001</v>
      </c>
      <c r="AM1971">
        <v>0</v>
      </c>
      <c r="AN1971">
        <v>-3956.3793293651001</v>
      </c>
      <c r="AO1971">
        <v>0</v>
      </c>
      <c r="AP1971">
        <v>0</v>
      </c>
      <c r="AQ1971">
        <v>0</v>
      </c>
      <c r="AR1971">
        <v>0</v>
      </c>
      <c r="AS1971">
        <v>38.6863479320442</v>
      </c>
      <c r="AT1971">
        <v>22.152599900934899</v>
      </c>
      <c r="AU1971">
        <v>0.331546248641237</v>
      </c>
      <c r="AV1971">
        <v>16.202201782468101</v>
      </c>
      <c r="AW1971">
        <v>0</v>
      </c>
      <c r="AX1971">
        <v>0</v>
      </c>
      <c r="AY1971">
        <v>0</v>
      </c>
      <c r="AZ1971">
        <v>36.628901197888901</v>
      </c>
      <c r="BA1971">
        <v>26.089471038284799</v>
      </c>
      <c r="BB1971">
        <v>10.5394301596041</v>
      </c>
      <c r="BC1971">
        <v>74.864771225466399</v>
      </c>
      <c r="BD1971">
        <v>123.694074378148</v>
      </c>
      <c r="BE1971">
        <v>6.1277937794866704</v>
      </c>
      <c r="BF1971">
        <v>-8.0126286426207507</v>
      </c>
      <c r="BG1971">
        <v>0</v>
      </c>
      <c r="BH1971">
        <v>121.809239515014</v>
      </c>
      <c r="BI1971">
        <v>-0.45047790446665997</v>
      </c>
      <c r="BJ1971">
        <v>0</v>
      </c>
      <c r="BK1971">
        <v>0</v>
      </c>
      <c r="BL1971">
        <v>0</v>
      </c>
      <c r="BM1971">
        <v>25493.0264682776</v>
      </c>
      <c r="BN1971">
        <v>324.954069020894</v>
      </c>
      <c r="BO1971">
        <v>3391.1396905525398</v>
      </c>
      <c r="BP1971">
        <v>-8.0126286426207507</v>
      </c>
      <c r="BQ1971">
        <v>0</v>
      </c>
    </row>
    <row r="1972" spans="1:69" x14ac:dyDescent="0.25">
      <c r="A1972">
        <v>20</v>
      </c>
      <c r="B1972" t="str">
        <f>IF(A1972=16,"CT",IF(A1972=20,"Shock",IF(A1972=19,"DecSoly",IF(A1972=18,"NoSoly","SolyTrade"))))</f>
        <v>Shock</v>
      </c>
      <c r="C1972" t="s">
        <v>83</v>
      </c>
      <c r="D1972" t="s">
        <v>82</v>
      </c>
      <c r="E1972" t="str" cm="1">
        <f t="array" ref="E1972">INDEX([1]!newIts[NEW],MATCH(indicatorsdb[[#This Row],[Column1]],[1]!newIts[OLD],0),0)</f>
        <v>SHM</v>
      </c>
      <c r="F1972">
        <v>5</v>
      </c>
      <c r="G1972" t="s">
        <v>106</v>
      </c>
      <c r="H1972" t="str" cm="1">
        <f t="array" ref="H1972">INDEX([1]!fableCountries[ALPHA3],MATCH(F1972,[1]!fableCountries[id],0),0)</f>
        <v>CAN</v>
      </c>
      <c r="I1972">
        <v>2020</v>
      </c>
      <c r="J1972">
        <v>2047.9161172069901</v>
      </c>
      <c r="K1972">
        <v>37.912016000000001</v>
      </c>
      <c r="L1972">
        <v>0</v>
      </c>
      <c r="M1972">
        <v>2807.32566246344</v>
      </c>
      <c r="N1972">
        <v>2800.6010215443898</v>
      </c>
      <c r="O1972">
        <v>132.38284594093699</v>
      </c>
      <c r="P1972">
        <v>89.874230289083997</v>
      </c>
      <c r="Q1972">
        <v>2094.39851208956</v>
      </c>
      <c r="R1972">
        <v>0</v>
      </c>
      <c r="S1972">
        <v>0.79714540680395696</v>
      </c>
      <c r="T1972">
        <v>0.5</v>
      </c>
      <c r="U1972">
        <v>48239.133000000002</v>
      </c>
      <c r="V1972">
        <v>34127.277999999998</v>
      </c>
      <c r="W1972">
        <v>24983.455999999998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55606.143508835899</v>
      </c>
      <c r="AF1972">
        <v>17260.416288676701</v>
      </c>
      <c r="AG1972">
        <v>339145.44224617799</v>
      </c>
      <c r="AH1972">
        <v>0</v>
      </c>
      <c r="AI1972">
        <v>495596.29499822698</v>
      </c>
      <c r="AJ1972">
        <v>1795.70295808182</v>
      </c>
      <c r="AK1972">
        <v>909404</v>
      </c>
      <c r="AL1972">
        <v>-1397.63882756728</v>
      </c>
      <c r="AM1972">
        <v>0</v>
      </c>
      <c r="AN1972">
        <v>-1397.63882756728</v>
      </c>
      <c r="AO1972">
        <v>0</v>
      </c>
      <c r="AP1972">
        <v>0</v>
      </c>
      <c r="AQ1972">
        <v>0</v>
      </c>
      <c r="AR1972">
        <v>0</v>
      </c>
      <c r="AS1972">
        <v>35.536220165759403</v>
      </c>
      <c r="AT1972">
        <v>20.3841009960402</v>
      </c>
      <c r="AU1972">
        <v>0.30384086295696999</v>
      </c>
      <c r="AV1972">
        <v>14.8482783067622</v>
      </c>
      <c r="AW1972">
        <v>0</v>
      </c>
      <c r="AX1972">
        <v>0</v>
      </c>
      <c r="AY1972">
        <v>0</v>
      </c>
      <c r="AZ1972">
        <v>33.893110923421801</v>
      </c>
      <c r="BA1972">
        <v>24.155936810884501</v>
      </c>
      <c r="BB1972">
        <v>9.7371741125372697</v>
      </c>
      <c r="BC1972">
        <v>68.978853184714495</v>
      </c>
      <c r="BD1972">
        <v>42.8287914328642</v>
      </c>
      <c r="BE1972">
        <v>0.55091807819650696</v>
      </c>
      <c r="BF1972">
        <v>-8.0126286426207507</v>
      </c>
      <c r="BG1972">
        <v>0</v>
      </c>
      <c r="BH1972">
        <v>35.367080868439999</v>
      </c>
      <c r="BI1972">
        <v>-0.45047790446665997</v>
      </c>
      <c r="BJ1972">
        <v>0</v>
      </c>
      <c r="BK1972">
        <v>0</v>
      </c>
      <c r="BL1972">
        <v>0</v>
      </c>
      <c r="BM1972">
        <v>24334.230087298201</v>
      </c>
      <c r="BN1972">
        <v>313.75058887127898</v>
      </c>
      <c r="BO1972">
        <v>3239.0059145077098</v>
      </c>
      <c r="BP1972">
        <v>-8.0126286426207507</v>
      </c>
      <c r="BQ1972">
        <v>0</v>
      </c>
    </row>
    <row r="1973" spans="1:69" x14ac:dyDescent="0.25">
      <c r="A1973">
        <v>20</v>
      </c>
      <c r="B1973" t="str">
        <f>IF(A1973=16,"CT",IF(A1973=20,"Shock",IF(A1973=19,"DecSoly",IF(A1973=18,"NoSoly","SolyTrade"))))</f>
        <v>Shock</v>
      </c>
      <c r="C1973" t="s">
        <v>83</v>
      </c>
      <c r="D1973" t="s">
        <v>82</v>
      </c>
      <c r="E1973" t="str" cm="1">
        <f t="array" ref="E1973">INDEX([1]!newIts[NEW],MATCH(indicatorsdb[[#This Row],[Column1]],[1]!newIts[OLD],0),0)</f>
        <v>SHM</v>
      </c>
      <c r="F1973">
        <v>5</v>
      </c>
      <c r="G1973" t="s">
        <v>106</v>
      </c>
      <c r="H1973" t="str" cm="1">
        <f t="array" ref="H1973">INDEX([1]!fableCountries[ALPHA3],MATCH(F1973,[1]!fableCountries[id],0),0)</f>
        <v>CAN</v>
      </c>
      <c r="I1973">
        <v>2022</v>
      </c>
      <c r="J1973">
        <v>2363.8295201762999</v>
      </c>
      <c r="K1973">
        <v>39.983049000000001</v>
      </c>
      <c r="L1973">
        <v>0</v>
      </c>
      <c r="M1973">
        <v>2887.3201272432102</v>
      </c>
      <c r="N1973">
        <v>2880.5566787719999</v>
      </c>
      <c r="O1973">
        <v>136.55944645208001</v>
      </c>
      <c r="P1973">
        <v>93.581778122993498</v>
      </c>
      <c r="Q1973">
        <v>2092.0273502095902</v>
      </c>
      <c r="R1973">
        <v>0</v>
      </c>
      <c r="S1973">
        <v>0.79369325316823303</v>
      </c>
      <c r="T1973">
        <v>0.5</v>
      </c>
      <c r="U1973">
        <v>48239.133000000002</v>
      </c>
      <c r="V1973">
        <v>34127.277999999998</v>
      </c>
      <c r="W1973">
        <v>24983.455999999998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58450.459663594003</v>
      </c>
      <c r="AF1973">
        <v>18725.744888645298</v>
      </c>
      <c r="AG1973">
        <v>335189.06291681301</v>
      </c>
      <c r="AH1973">
        <v>0</v>
      </c>
      <c r="AI1973">
        <v>494826.026456227</v>
      </c>
      <c r="AJ1973">
        <v>2212.70607472033</v>
      </c>
      <c r="AK1973">
        <v>909404</v>
      </c>
      <c r="AL1973">
        <v>-3956.3793293651001</v>
      </c>
      <c r="AM1973">
        <v>0</v>
      </c>
      <c r="AN1973">
        <v>-3956.3793293651001</v>
      </c>
      <c r="AO1973">
        <v>0</v>
      </c>
      <c r="AP1973">
        <v>0</v>
      </c>
      <c r="AQ1973">
        <v>0</v>
      </c>
      <c r="AR1973">
        <v>0</v>
      </c>
      <c r="AS1973">
        <v>38.6863479320442</v>
      </c>
      <c r="AT1973">
        <v>22.152599900934899</v>
      </c>
      <c r="AU1973">
        <v>0.331546248641237</v>
      </c>
      <c r="AV1973">
        <v>16.202201782468101</v>
      </c>
      <c r="AW1973">
        <v>0</v>
      </c>
      <c r="AX1973">
        <v>0</v>
      </c>
      <c r="AY1973">
        <v>0</v>
      </c>
      <c r="AZ1973">
        <v>36.628901197888901</v>
      </c>
      <c r="BA1973">
        <v>26.089471038284799</v>
      </c>
      <c r="BB1973">
        <v>10.5394301596041</v>
      </c>
      <c r="BC1973">
        <v>74.864771225466399</v>
      </c>
      <c r="BD1973">
        <v>123.694074378148</v>
      </c>
      <c r="BE1973">
        <v>6.1277937794866704</v>
      </c>
      <c r="BF1973">
        <v>-8.0126286426207507</v>
      </c>
      <c r="BG1973">
        <v>0</v>
      </c>
      <c r="BH1973">
        <v>121.809239515014</v>
      </c>
      <c r="BI1973">
        <v>-0.45047790446665997</v>
      </c>
      <c r="BJ1973">
        <v>0</v>
      </c>
      <c r="BK1973">
        <v>0</v>
      </c>
      <c r="BL1973">
        <v>0</v>
      </c>
      <c r="BM1973">
        <v>25493.0264682776</v>
      </c>
      <c r="BN1973">
        <v>324.954069020894</v>
      </c>
      <c r="BO1973">
        <v>3391.1396905525398</v>
      </c>
      <c r="BP1973">
        <v>-8.0126286426207507</v>
      </c>
      <c r="BQ1973">
        <v>0</v>
      </c>
    </row>
    <row r="1974" spans="1:69" x14ac:dyDescent="0.25">
      <c r="A1974">
        <v>20</v>
      </c>
      <c r="B1974" t="str">
        <f>IF(A1974=16,"CT",IF(A1974=20,"Shock",IF(A1974=19,"DecSoly",IF(A1974=18,"NoSoly","SolyTrade"))))</f>
        <v>Shock</v>
      </c>
      <c r="C1974" t="s">
        <v>81</v>
      </c>
      <c r="D1974" t="s">
        <v>80</v>
      </c>
      <c r="E1974" t="str" cm="1">
        <f t="array" ref="E1974">INDEX([1]!newIts[NEW],MATCH(indicatorsdb[[#This Row],[Column1]],[1]!newIts[OLD],0),0)</f>
        <v>SHS</v>
      </c>
      <c r="F1974">
        <v>5</v>
      </c>
      <c r="G1974" t="s">
        <v>106</v>
      </c>
      <c r="H1974" t="str" cm="1">
        <f t="array" ref="H1974">INDEX([1]!fableCountries[ALPHA3],MATCH(F1974,[1]!fableCountries[id],0),0)</f>
        <v>CAN</v>
      </c>
      <c r="I1974">
        <v>2020</v>
      </c>
      <c r="J1974">
        <v>2047.9161172069901</v>
      </c>
      <c r="K1974">
        <v>37.912016000000001</v>
      </c>
      <c r="L1974">
        <v>0</v>
      </c>
      <c r="M1974">
        <v>2807.32566246344</v>
      </c>
      <c r="N1974">
        <v>2800.6010215443898</v>
      </c>
      <c r="O1974">
        <v>132.38284594093699</v>
      </c>
      <c r="P1974">
        <v>89.874230289083798</v>
      </c>
      <c r="Q1974">
        <v>2094.39851208956</v>
      </c>
      <c r="R1974">
        <v>0</v>
      </c>
      <c r="S1974">
        <v>0.79699000027157396</v>
      </c>
      <c r="T1974">
        <v>0.5</v>
      </c>
      <c r="U1974">
        <v>48239.133000000002</v>
      </c>
      <c r="V1974">
        <v>34127.277999999998</v>
      </c>
      <c r="W1974">
        <v>24983.455999999998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55987.048343151102</v>
      </c>
      <c r="AF1974">
        <v>17260.416288676399</v>
      </c>
      <c r="AG1974">
        <v>338488.43849788501</v>
      </c>
      <c r="AH1974">
        <v>0</v>
      </c>
      <c r="AI1974">
        <v>495872.393912206</v>
      </c>
      <c r="AJ1974">
        <v>1795.70295808182</v>
      </c>
      <c r="AK1974">
        <v>909404</v>
      </c>
      <c r="AL1974">
        <v>-1397.63882756728</v>
      </c>
      <c r="AM1974">
        <v>0</v>
      </c>
      <c r="AN1974">
        <v>-1397.63882756728</v>
      </c>
      <c r="AO1974">
        <v>0</v>
      </c>
      <c r="AP1974">
        <v>0</v>
      </c>
      <c r="AQ1974">
        <v>0</v>
      </c>
      <c r="AR1974">
        <v>0</v>
      </c>
      <c r="AS1974">
        <v>39.047261214112602</v>
      </c>
      <c r="AT1974">
        <v>22.211573247758</v>
      </c>
      <c r="AU1974">
        <v>0.33760095884107799</v>
      </c>
      <c r="AV1974">
        <v>16.498087007513501</v>
      </c>
      <c r="AW1974">
        <v>0</v>
      </c>
      <c r="AX1974">
        <v>0</v>
      </c>
      <c r="AY1974">
        <v>0</v>
      </c>
      <c r="AZ1974">
        <v>33.893110923421503</v>
      </c>
      <c r="BA1974">
        <v>24.155936810884299</v>
      </c>
      <c r="BB1974">
        <v>9.7371741125372004</v>
      </c>
      <c r="BC1974">
        <v>72.489894233067403</v>
      </c>
      <c r="BD1974">
        <v>42.828791432863802</v>
      </c>
      <c r="BE1974">
        <v>0.55091807819650696</v>
      </c>
      <c r="BF1974">
        <v>-8.8140043833552095</v>
      </c>
      <c r="BG1974">
        <v>0</v>
      </c>
      <c r="BH1974">
        <v>34.565705127705101</v>
      </c>
      <c r="BI1974">
        <v>-0.45047790446665997</v>
      </c>
      <c r="BJ1974">
        <v>0</v>
      </c>
      <c r="BK1974">
        <v>0</v>
      </c>
      <c r="BL1974">
        <v>0</v>
      </c>
      <c r="BM1974">
        <v>24334.230087298201</v>
      </c>
      <c r="BN1974">
        <v>313.75058887127898</v>
      </c>
      <c r="BO1974">
        <v>3239.0059145077098</v>
      </c>
      <c r="BP1974">
        <v>-8.8140043833552095</v>
      </c>
      <c r="BQ1974">
        <v>0</v>
      </c>
    </row>
    <row r="1975" spans="1:69" x14ac:dyDescent="0.25">
      <c r="A1975">
        <v>20</v>
      </c>
      <c r="B1975" t="str">
        <f>IF(A1975=16,"CT",IF(A1975=20,"Shock",IF(A1975=19,"DecSoly",IF(A1975=18,"NoSoly","SolyTrade"))))</f>
        <v>Shock</v>
      </c>
      <c r="C1975" t="s">
        <v>81</v>
      </c>
      <c r="D1975" t="s">
        <v>80</v>
      </c>
      <c r="E1975" t="str" cm="1">
        <f t="array" ref="E1975">INDEX([1]!newIts[NEW],MATCH(indicatorsdb[[#This Row],[Column1]],[1]!newIts[OLD],0),0)</f>
        <v>SHS</v>
      </c>
      <c r="F1975">
        <v>5</v>
      </c>
      <c r="G1975" t="s">
        <v>106</v>
      </c>
      <c r="H1975" t="str" cm="1">
        <f t="array" ref="H1975">INDEX([1]!fableCountries[ALPHA3],MATCH(F1975,[1]!fableCountries[id],0),0)</f>
        <v>CAN</v>
      </c>
      <c r="I1975">
        <v>2022</v>
      </c>
      <c r="J1975">
        <v>2363.8295201762999</v>
      </c>
      <c r="K1975">
        <v>39.983049000000001</v>
      </c>
      <c r="L1975">
        <v>0</v>
      </c>
      <c r="M1975">
        <v>2887.3201272432102</v>
      </c>
      <c r="N1975">
        <v>2880.5566787720199</v>
      </c>
      <c r="O1975">
        <v>136.559446452081</v>
      </c>
      <c r="P1975">
        <v>93.581778122994194</v>
      </c>
      <c r="Q1975">
        <v>2092.0273502095902</v>
      </c>
      <c r="R1975">
        <v>0</v>
      </c>
      <c r="S1975">
        <v>0.79330702727995805</v>
      </c>
      <c r="T1975">
        <v>0.5</v>
      </c>
      <c r="U1975">
        <v>48239.133000000002</v>
      </c>
      <c r="V1975">
        <v>34127.277999999998</v>
      </c>
      <c r="W1975">
        <v>24983.455999999998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59147.399626215803</v>
      </c>
      <c r="AF1975">
        <v>18725.7448886454</v>
      </c>
      <c r="AG1975">
        <v>334267.52606112201</v>
      </c>
      <c r="AH1975">
        <v>0</v>
      </c>
      <c r="AI1975">
        <v>495050.62334929599</v>
      </c>
      <c r="AJ1975">
        <v>2212.70607472033</v>
      </c>
      <c r="AK1975">
        <v>909404</v>
      </c>
      <c r="AL1975">
        <v>-4220.91243676253</v>
      </c>
      <c r="AM1975">
        <v>0</v>
      </c>
      <c r="AN1975">
        <v>-4220.91243676253</v>
      </c>
      <c r="AO1975">
        <v>0</v>
      </c>
      <c r="AP1975">
        <v>0</v>
      </c>
      <c r="AQ1975">
        <v>0</v>
      </c>
      <c r="AR1975">
        <v>0</v>
      </c>
      <c r="AS1975">
        <v>42.517539289568802</v>
      </c>
      <c r="AT1975">
        <v>24.1467081438918</v>
      </c>
      <c r="AU1975">
        <v>0.36838472071248701</v>
      </c>
      <c r="AV1975">
        <v>18.002446424964599</v>
      </c>
      <c r="AW1975">
        <v>0</v>
      </c>
      <c r="AX1975">
        <v>0</v>
      </c>
      <c r="AY1975">
        <v>0</v>
      </c>
      <c r="AZ1975">
        <v>36.628901197889</v>
      </c>
      <c r="BA1975">
        <v>26.089471038284898</v>
      </c>
      <c r="BB1975">
        <v>10.5394301596041</v>
      </c>
      <c r="BC1975">
        <v>78.6959625829911</v>
      </c>
      <c r="BD1975">
        <v>132.06224303847901</v>
      </c>
      <c r="BE1975">
        <v>6.55653087899125</v>
      </c>
      <c r="BF1975">
        <v>-8.8140043833552095</v>
      </c>
      <c r="BG1975">
        <v>0</v>
      </c>
      <c r="BH1975">
        <v>129.804769534115</v>
      </c>
      <c r="BI1975">
        <v>-0.45047790446665997</v>
      </c>
      <c r="BJ1975">
        <v>0</v>
      </c>
      <c r="BK1975">
        <v>0</v>
      </c>
      <c r="BL1975">
        <v>0</v>
      </c>
      <c r="BM1975">
        <v>25493.026468277701</v>
      </c>
      <c r="BN1975">
        <v>324.95406902089502</v>
      </c>
      <c r="BO1975">
        <v>3391.1396905525598</v>
      </c>
      <c r="BP1975">
        <v>-8.8140043833552095</v>
      </c>
      <c r="BQ1975">
        <v>0</v>
      </c>
    </row>
    <row r="1976" spans="1:69" x14ac:dyDescent="0.25">
      <c r="A1976">
        <v>20</v>
      </c>
      <c r="B1976" t="str">
        <f>IF(A1976=16,"CT",IF(A1976=20,"Shock",IF(A1976=19,"DecSoly",IF(A1976=18,"NoSoly","SolyTrade"))))</f>
        <v>Shock</v>
      </c>
      <c r="C1976" t="s">
        <v>85</v>
      </c>
      <c r="D1976" t="s">
        <v>84</v>
      </c>
      <c r="E1976" t="str" cm="1">
        <f t="array" ref="E1976">INDEX([1]!newIts[NEW],MATCH(indicatorsdb[[#This Row],[Column1]],[1]!newIts[OLD],0),0)</f>
        <v>SH</v>
      </c>
      <c r="F1976">
        <v>6</v>
      </c>
      <c r="G1976" t="s">
        <v>105</v>
      </c>
      <c r="H1976" t="str" cm="1">
        <f t="array" ref="H1976">INDEX([1]!fableCountries[ALPHA3],MATCH(F1976,[1]!fableCountries[id],0),0)</f>
        <v>CHN</v>
      </c>
      <c r="I1976">
        <v>2020</v>
      </c>
      <c r="J1976">
        <v>13157.7866919892</v>
      </c>
      <c r="K1976">
        <v>1412.12825973141</v>
      </c>
      <c r="L1976">
        <v>0</v>
      </c>
      <c r="M1976">
        <v>2640.8633899106499</v>
      </c>
      <c r="N1976">
        <v>2603.9636061956498</v>
      </c>
      <c r="O1976">
        <v>88.197681427756805</v>
      </c>
      <c r="P1976">
        <v>84.101702347028606</v>
      </c>
      <c r="Q1976">
        <v>2105.1113668126</v>
      </c>
      <c r="R1976">
        <v>0</v>
      </c>
      <c r="S1976">
        <v>0.44836862091193302</v>
      </c>
      <c r="T1976">
        <v>0.5</v>
      </c>
      <c r="U1976">
        <v>21253.4</v>
      </c>
      <c r="V1976">
        <v>4097.835</v>
      </c>
      <c r="W1976">
        <v>92435.376000000004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132484.812342338</v>
      </c>
      <c r="AF1976">
        <v>425115.53848453303</v>
      </c>
      <c r="AG1976">
        <v>177000.5</v>
      </c>
      <c r="AH1976">
        <v>33293</v>
      </c>
      <c r="AI1976">
        <v>168291.42433378601</v>
      </c>
      <c r="AJ1976">
        <v>6284.72483934305</v>
      </c>
      <c r="AK1976">
        <v>942470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639.05475693082997</v>
      </c>
      <c r="AT1976">
        <v>333.41806780570101</v>
      </c>
      <c r="AU1976">
        <v>125.50627940897</v>
      </c>
      <c r="AV1976">
        <v>180.13040971615899</v>
      </c>
      <c r="AW1976">
        <v>0</v>
      </c>
      <c r="AX1976">
        <v>0</v>
      </c>
      <c r="AY1976">
        <v>0</v>
      </c>
      <c r="AZ1976">
        <v>370.70482009463598</v>
      </c>
      <c r="BA1976">
        <v>224.414743999623</v>
      </c>
      <c r="BB1976">
        <v>146.29007609501301</v>
      </c>
      <c r="BC1976">
        <v>1001.21648309726</v>
      </c>
      <c r="BD1976">
        <v>0</v>
      </c>
      <c r="BE1976">
        <v>430.38680899622398</v>
      </c>
      <c r="BF1976">
        <v>-296.39078453111102</v>
      </c>
      <c r="BG1976">
        <v>0</v>
      </c>
      <c r="BH1976">
        <v>133.99602446511301</v>
      </c>
      <c r="BI1976">
        <v>-8.5430939282019303</v>
      </c>
      <c r="BJ1976">
        <v>0</v>
      </c>
      <c r="BK1976">
        <v>0</v>
      </c>
      <c r="BL1976">
        <v>0</v>
      </c>
      <c r="BM1976">
        <v>1106808.40854441</v>
      </c>
      <c r="BN1976">
        <v>161770.44005506599</v>
      </c>
      <c r="BO1976">
        <v>407168.90970643098</v>
      </c>
      <c r="BP1976">
        <v>0</v>
      </c>
      <c r="BQ1976">
        <v>-296.39078453111102</v>
      </c>
    </row>
    <row r="1977" spans="1:69" x14ac:dyDescent="0.25">
      <c r="A1977">
        <v>20</v>
      </c>
      <c r="B1977" t="str">
        <f>IF(A1977=16,"CT",IF(A1977=20,"Shock",IF(A1977=19,"DecSoly",IF(A1977=18,"NoSoly","SolyTrade"))))</f>
        <v>Shock</v>
      </c>
      <c r="C1977" t="s">
        <v>85</v>
      </c>
      <c r="D1977" t="s">
        <v>84</v>
      </c>
      <c r="E1977" t="str" cm="1">
        <f t="array" ref="E1977">INDEX([1]!newIts[NEW],MATCH(indicatorsdb[[#This Row],[Column1]],[1]!newIts[OLD],0),0)</f>
        <v>SH</v>
      </c>
      <c r="F1977">
        <v>6</v>
      </c>
      <c r="G1977" t="s">
        <v>105</v>
      </c>
      <c r="H1977" t="str" cm="1">
        <f t="array" ref="H1977">INDEX([1]!fableCountries[ALPHA3],MATCH(F1977,[1]!fableCountries[id],0),0)</f>
        <v>CHN</v>
      </c>
      <c r="I1977">
        <v>2022</v>
      </c>
      <c r="J1977">
        <v>17216.168821961801</v>
      </c>
      <c r="K1977">
        <v>1416.8738148366999</v>
      </c>
      <c r="L1977">
        <v>0</v>
      </c>
      <c r="M1977">
        <v>2705.3306303118102</v>
      </c>
      <c r="N1977">
        <v>2667.8896290012399</v>
      </c>
      <c r="O1977">
        <v>90.892820557609397</v>
      </c>
      <c r="P1977">
        <v>89.237029018407995</v>
      </c>
      <c r="Q1977">
        <v>2106.3424934693699</v>
      </c>
      <c r="R1977">
        <v>0</v>
      </c>
      <c r="S1977">
        <v>0.44836862091193302</v>
      </c>
      <c r="T1977">
        <v>0.5</v>
      </c>
      <c r="U1977">
        <v>21253.4</v>
      </c>
      <c r="V1977">
        <v>4097.835</v>
      </c>
      <c r="W1977">
        <v>92435.376000000004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135002.33930200199</v>
      </c>
      <c r="AF1977">
        <v>446649.34565843298</v>
      </c>
      <c r="AG1977">
        <v>177000.5</v>
      </c>
      <c r="AH1977">
        <v>33293</v>
      </c>
      <c r="AI1977">
        <v>143552.88840815099</v>
      </c>
      <c r="AJ1977">
        <v>6971.9266314143097</v>
      </c>
      <c r="AK1977">
        <v>942470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650.97112679915494</v>
      </c>
      <c r="AT1977">
        <v>339.646671530015</v>
      </c>
      <c r="AU1977">
        <v>127.721839909189</v>
      </c>
      <c r="AV1977">
        <v>183.60261535995099</v>
      </c>
      <c r="AW1977">
        <v>0</v>
      </c>
      <c r="AX1977">
        <v>0</v>
      </c>
      <c r="AY1977">
        <v>0</v>
      </c>
      <c r="AZ1977">
        <v>382.92737585864302</v>
      </c>
      <c r="BA1977">
        <v>233.48736478334601</v>
      </c>
      <c r="BB1977">
        <v>149.44001107529701</v>
      </c>
      <c r="BC1977">
        <v>1025.3554087296</v>
      </c>
      <c r="BD1977">
        <v>0</v>
      </c>
      <c r="BE1977">
        <v>457.79335944221998</v>
      </c>
      <c r="BF1977">
        <v>-296.39078453111102</v>
      </c>
      <c r="BG1977">
        <v>0</v>
      </c>
      <c r="BH1977">
        <v>161.40257491110901</v>
      </c>
      <c r="BI1977">
        <v>-8.5430939282019303</v>
      </c>
      <c r="BJ1977">
        <v>0</v>
      </c>
      <c r="BK1977">
        <v>0</v>
      </c>
      <c r="BL1977">
        <v>0</v>
      </c>
      <c r="BM1977">
        <v>1115897.6649460699</v>
      </c>
      <c r="BN1977">
        <v>163467.98954720399</v>
      </c>
      <c r="BO1977">
        <v>407051.01454429497</v>
      </c>
      <c r="BP1977">
        <v>0</v>
      </c>
      <c r="BQ1977">
        <v>-296.39078453111102</v>
      </c>
    </row>
    <row r="1978" spans="1:69" x14ac:dyDescent="0.25">
      <c r="A1978">
        <v>20</v>
      </c>
      <c r="B1978" t="str">
        <f>IF(A1978=16,"CT",IF(A1978=20,"Shock",IF(A1978=19,"DecSoly",IF(A1978=18,"NoSoly","SolyTrade"))))</f>
        <v>Shock</v>
      </c>
      <c r="C1978" t="s">
        <v>83</v>
      </c>
      <c r="D1978" t="s">
        <v>82</v>
      </c>
      <c r="E1978" t="str" cm="1">
        <f t="array" ref="E1978">INDEX([1]!newIts[NEW],MATCH(indicatorsdb[[#This Row],[Column1]],[1]!newIts[OLD],0),0)</f>
        <v>SHM</v>
      </c>
      <c r="F1978">
        <v>6</v>
      </c>
      <c r="G1978" t="s">
        <v>105</v>
      </c>
      <c r="H1978" t="str" cm="1">
        <f t="array" ref="H1978">INDEX([1]!fableCountries[ALPHA3],MATCH(F1978,[1]!fableCountries[id],0),0)</f>
        <v>CHN</v>
      </c>
      <c r="I1978">
        <v>2020</v>
      </c>
      <c r="J1978">
        <v>13157.7866919892</v>
      </c>
      <c r="K1978">
        <v>1412.12825973141</v>
      </c>
      <c r="L1978">
        <v>0</v>
      </c>
      <c r="M1978">
        <v>2640.8633899106499</v>
      </c>
      <c r="N1978">
        <v>2603.9636061956498</v>
      </c>
      <c r="O1978">
        <v>88.197681427756805</v>
      </c>
      <c r="P1978">
        <v>84.101702347028606</v>
      </c>
      <c r="Q1978">
        <v>2105.1113668126</v>
      </c>
      <c r="R1978">
        <v>0</v>
      </c>
      <c r="S1978">
        <v>0.44836862091193302</v>
      </c>
      <c r="T1978">
        <v>0.5</v>
      </c>
      <c r="U1978">
        <v>21253.4</v>
      </c>
      <c r="V1978">
        <v>4097.835</v>
      </c>
      <c r="W1978">
        <v>92435.376000000004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163101.64830895601</v>
      </c>
      <c r="AF1978">
        <v>425115.53848453303</v>
      </c>
      <c r="AG1978">
        <v>177000.5</v>
      </c>
      <c r="AH1978">
        <v>33293</v>
      </c>
      <c r="AI1978">
        <v>137674.58836716801</v>
      </c>
      <c r="AJ1978">
        <v>6284.72483934305</v>
      </c>
      <c r="AK1978">
        <v>942470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787.01273317234097</v>
      </c>
      <c r="AT1978">
        <v>405.18527061932599</v>
      </c>
      <c r="AU1978">
        <v>156.87556617068699</v>
      </c>
      <c r="AV1978">
        <v>224.95189638232799</v>
      </c>
      <c r="AW1978">
        <v>0</v>
      </c>
      <c r="AX1978">
        <v>0</v>
      </c>
      <c r="AY1978">
        <v>0</v>
      </c>
      <c r="AZ1978">
        <v>370.70482009463598</v>
      </c>
      <c r="BA1978">
        <v>224.414743999623</v>
      </c>
      <c r="BB1978">
        <v>146.29007609501301</v>
      </c>
      <c r="BC1978">
        <v>1149.17445933877</v>
      </c>
      <c r="BD1978">
        <v>0</v>
      </c>
      <c r="BE1978">
        <v>474.55594401652598</v>
      </c>
      <c r="BF1978">
        <v>-296.39078453111102</v>
      </c>
      <c r="BG1978">
        <v>0</v>
      </c>
      <c r="BH1978">
        <v>178.16515948541499</v>
      </c>
      <c r="BI1978">
        <v>-8.5430939282019303</v>
      </c>
      <c r="BJ1978">
        <v>0</v>
      </c>
      <c r="BK1978">
        <v>0</v>
      </c>
      <c r="BL1978">
        <v>0</v>
      </c>
      <c r="BM1978">
        <v>1106808.40854441</v>
      </c>
      <c r="BN1978">
        <v>161770.44005506599</v>
      </c>
      <c r="BO1978">
        <v>407168.90970643098</v>
      </c>
      <c r="BP1978">
        <v>0</v>
      </c>
      <c r="BQ1978">
        <v>-296.39078453111102</v>
      </c>
    </row>
    <row r="1979" spans="1:69" x14ac:dyDescent="0.25">
      <c r="A1979">
        <v>20</v>
      </c>
      <c r="B1979" t="str">
        <f>IF(A1979=16,"CT",IF(A1979=20,"Shock",IF(A1979=19,"DecSoly",IF(A1979=18,"NoSoly","SolyTrade"))))</f>
        <v>Shock</v>
      </c>
      <c r="C1979" t="s">
        <v>83</v>
      </c>
      <c r="D1979" t="s">
        <v>82</v>
      </c>
      <c r="E1979" t="str" cm="1">
        <f t="array" ref="E1979">INDEX([1]!newIts[NEW],MATCH(indicatorsdb[[#This Row],[Column1]],[1]!newIts[OLD],0),0)</f>
        <v>SHM</v>
      </c>
      <c r="F1979">
        <v>6</v>
      </c>
      <c r="G1979" t="s">
        <v>105</v>
      </c>
      <c r="H1979" t="str" cm="1">
        <f t="array" ref="H1979">INDEX([1]!fableCountries[ALPHA3],MATCH(F1979,[1]!fableCountries[id],0),0)</f>
        <v>CHN</v>
      </c>
      <c r="I1979">
        <v>2022</v>
      </c>
      <c r="J1979">
        <v>17216.168821961801</v>
      </c>
      <c r="K1979">
        <v>1416.8738148366999</v>
      </c>
      <c r="L1979">
        <v>0</v>
      </c>
      <c r="M1979">
        <v>2705.3306303118102</v>
      </c>
      <c r="N1979">
        <v>2667.8896290012399</v>
      </c>
      <c r="O1979">
        <v>90.892820557609397</v>
      </c>
      <c r="P1979">
        <v>89.237029018407995</v>
      </c>
      <c r="Q1979">
        <v>2106.3424934693699</v>
      </c>
      <c r="R1979">
        <v>0</v>
      </c>
      <c r="S1979">
        <v>0.44836862091193302</v>
      </c>
      <c r="T1979">
        <v>0.5</v>
      </c>
      <c r="U1979">
        <v>21253.4</v>
      </c>
      <c r="V1979">
        <v>4097.835</v>
      </c>
      <c r="W1979">
        <v>92435.376000000004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166247.97496369199</v>
      </c>
      <c r="AF1979">
        <v>446649.34565843298</v>
      </c>
      <c r="AG1979">
        <v>177000.5</v>
      </c>
      <c r="AH1979">
        <v>33293</v>
      </c>
      <c r="AI1979">
        <v>112307.252746461</v>
      </c>
      <c r="AJ1979">
        <v>6971.9266314143097</v>
      </c>
      <c r="AK1979">
        <v>942470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801.76246958450895</v>
      </c>
      <c r="AT1979">
        <v>412.82612980904901</v>
      </c>
      <c r="AU1979">
        <v>159.64498910214499</v>
      </c>
      <c r="AV1979">
        <v>229.29135067331401</v>
      </c>
      <c r="AW1979">
        <v>0</v>
      </c>
      <c r="AX1979">
        <v>0</v>
      </c>
      <c r="AY1979">
        <v>0</v>
      </c>
      <c r="AZ1979">
        <v>382.92737585864302</v>
      </c>
      <c r="BA1979">
        <v>233.48736478334601</v>
      </c>
      <c r="BB1979">
        <v>149.44001107529701</v>
      </c>
      <c r="BC1979">
        <v>1176.14675151495</v>
      </c>
      <c r="BD1979">
        <v>0</v>
      </c>
      <c r="BE1979">
        <v>471.788075669004</v>
      </c>
      <c r="BF1979">
        <v>-296.39078453111102</v>
      </c>
      <c r="BG1979">
        <v>0</v>
      </c>
      <c r="BH1979">
        <v>175.39729113789301</v>
      </c>
      <c r="BI1979">
        <v>-8.5430939282019303</v>
      </c>
      <c r="BJ1979">
        <v>0</v>
      </c>
      <c r="BK1979">
        <v>0</v>
      </c>
      <c r="BL1979">
        <v>0</v>
      </c>
      <c r="BM1979">
        <v>1115897.6649460699</v>
      </c>
      <c r="BN1979">
        <v>163467.98954720399</v>
      </c>
      <c r="BO1979">
        <v>407051.01454429497</v>
      </c>
      <c r="BP1979">
        <v>0</v>
      </c>
      <c r="BQ1979">
        <v>-296.39078453111102</v>
      </c>
    </row>
    <row r="1980" spans="1:69" x14ac:dyDescent="0.25">
      <c r="A1980">
        <v>20</v>
      </c>
      <c r="B1980" t="str">
        <f>IF(A1980=16,"CT",IF(A1980=20,"Shock",IF(A1980=19,"DecSoly",IF(A1980=18,"NoSoly","SolyTrade"))))</f>
        <v>Shock</v>
      </c>
      <c r="C1980" t="s">
        <v>81</v>
      </c>
      <c r="D1980" t="s">
        <v>80</v>
      </c>
      <c r="E1980" t="str" cm="1">
        <f t="array" ref="E1980">INDEX([1]!newIts[NEW],MATCH(indicatorsdb[[#This Row],[Column1]],[1]!newIts[OLD],0),0)</f>
        <v>SHS</v>
      </c>
      <c r="F1980">
        <v>6</v>
      </c>
      <c r="G1980" t="s">
        <v>105</v>
      </c>
      <c r="H1980" t="str" cm="1">
        <f t="array" ref="H1980">INDEX([1]!fableCountries[ALPHA3],MATCH(F1980,[1]!fableCountries[id],0),0)</f>
        <v>CHN</v>
      </c>
      <c r="I1980">
        <v>2020</v>
      </c>
      <c r="J1980">
        <v>13157.7866919892</v>
      </c>
      <c r="K1980">
        <v>1412.12825973141</v>
      </c>
      <c r="L1980">
        <v>0</v>
      </c>
      <c r="M1980">
        <v>2640.8633899106499</v>
      </c>
      <c r="N1980">
        <v>2603.9636061956498</v>
      </c>
      <c r="O1980">
        <v>88.197681427756805</v>
      </c>
      <c r="P1980">
        <v>84.101702347028606</v>
      </c>
      <c r="Q1980">
        <v>2105.1113668126</v>
      </c>
      <c r="R1980">
        <v>0</v>
      </c>
      <c r="S1980">
        <v>0.44836862091193302</v>
      </c>
      <c r="T1980">
        <v>0.5</v>
      </c>
      <c r="U1980">
        <v>21253.4</v>
      </c>
      <c r="V1980">
        <v>4097.835</v>
      </c>
      <c r="W1980">
        <v>92435.376000000004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186290.187229409</v>
      </c>
      <c r="AF1980">
        <v>425115.53848453303</v>
      </c>
      <c r="AG1980">
        <v>177000.5</v>
      </c>
      <c r="AH1980">
        <v>33293</v>
      </c>
      <c r="AI1980">
        <v>114486.049446715</v>
      </c>
      <c r="AJ1980">
        <v>6284.72483934305</v>
      </c>
      <c r="AK1980">
        <v>942470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892.60899471865002</v>
      </c>
      <c r="AT1980">
        <v>456.39411967143297</v>
      </c>
      <c r="AU1980">
        <v>179.28104679250001</v>
      </c>
      <c r="AV1980">
        <v>256.93382825471701</v>
      </c>
      <c r="AW1980">
        <v>0</v>
      </c>
      <c r="AX1980">
        <v>0</v>
      </c>
      <c r="AY1980">
        <v>0</v>
      </c>
      <c r="AZ1980">
        <v>370.70482009463598</v>
      </c>
      <c r="BA1980">
        <v>224.414743999623</v>
      </c>
      <c r="BB1980">
        <v>146.29007609501301</v>
      </c>
      <c r="BC1980">
        <v>1254.77072088508</v>
      </c>
      <c r="BD1980">
        <v>0</v>
      </c>
      <c r="BE1980">
        <v>506.101553709212</v>
      </c>
      <c r="BF1980">
        <v>-296.39078453111102</v>
      </c>
      <c r="BG1980">
        <v>0</v>
      </c>
      <c r="BH1980">
        <v>209.710769178101</v>
      </c>
      <c r="BI1980">
        <v>-8.5430939282019303</v>
      </c>
      <c r="BJ1980">
        <v>0</v>
      </c>
      <c r="BK1980">
        <v>0</v>
      </c>
      <c r="BL1980">
        <v>0</v>
      </c>
      <c r="BM1980">
        <v>1106808.40854441</v>
      </c>
      <c r="BN1980">
        <v>161770.44005506599</v>
      </c>
      <c r="BO1980">
        <v>407168.90970643098</v>
      </c>
      <c r="BP1980">
        <v>0</v>
      </c>
      <c r="BQ1980">
        <v>-296.39078453111102</v>
      </c>
    </row>
    <row r="1981" spans="1:69" x14ac:dyDescent="0.25">
      <c r="A1981">
        <v>20</v>
      </c>
      <c r="B1981" t="str">
        <f>IF(A1981=16,"CT",IF(A1981=20,"Shock",IF(A1981=19,"DecSoly",IF(A1981=18,"NoSoly","SolyTrade"))))</f>
        <v>Shock</v>
      </c>
      <c r="C1981" t="s">
        <v>81</v>
      </c>
      <c r="D1981" t="s">
        <v>80</v>
      </c>
      <c r="E1981" t="str" cm="1">
        <f t="array" ref="E1981">INDEX([1]!newIts[NEW],MATCH(indicatorsdb[[#This Row],[Column1]],[1]!newIts[OLD],0),0)</f>
        <v>SHS</v>
      </c>
      <c r="F1981">
        <v>6</v>
      </c>
      <c r="G1981" t="s">
        <v>105</v>
      </c>
      <c r="H1981" t="str" cm="1">
        <f t="array" ref="H1981">INDEX([1]!fableCountries[ALPHA3],MATCH(F1981,[1]!fableCountries[id],0),0)</f>
        <v>CHN</v>
      </c>
      <c r="I1981">
        <v>2022</v>
      </c>
      <c r="J1981">
        <v>17216.168821961801</v>
      </c>
      <c r="K1981">
        <v>1416.8738148366999</v>
      </c>
      <c r="L1981">
        <v>0</v>
      </c>
      <c r="M1981">
        <v>2705.3306303118102</v>
      </c>
      <c r="N1981">
        <v>2667.8896290012399</v>
      </c>
      <c r="O1981">
        <v>90.892820557609397</v>
      </c>
      <c r="P1981">
        <v>89.237029018407995</v>
      </c>
      <c r="Q1981">
        <v>2106.3424934693699</v>
      </c>
      <c r="R1981">
        <v>0</v>
      </c>
      <c r="S1981">
        <v>0.44836862091193302</v>
      </c>
      <c r="T1981">
        <v>0.5</v>
      </c>
      <c r="U1981">
        <v>21253.4</v>
      </c>
      <c r="V1981">
        <v>4097.835</v>
      </c>
      <c r="W1981">
        <v>92435.376000000004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189885.57637918199</v>
      </c>
      <c r="AF1981">
        <v>446649.34565843298</v>
      </c>
      <c r="AG1981">
        <v>177000.5</v>
      </c>
      <c r="AH1981">
        <v>33293</v>
      </c>
      <c r="AI1981">
        <v>88669.651330970693</v>
      </c>
      <c r="AJ1981">
        <v>6971.9266314143097</v>
      </c>
      <c r="AK1981">
        <v>942470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909.38227325713501</v>
      </c>
      <c r="AT1981">
        <v>465.04355599507102</v>
      </c>
      <c r="AU1981">
        <v>182.44608193298899</v>
      </c>
      <c r="AV1981">
        <v>261.89263532907501</v>
      </c>
      <c r="AW1981">
        <v>0</v>
      </c>
      <c r="AX1981">
        <v>0</v>
      </c>
      <c r="AY1981">
        <v>0</v>
      </c>
      <c r="AZ1981">
        <v>382.92737585864302</v>
      </c>
      <c r="BA1981">
        <v>233.48736478334601</v>
      </c>
      <c r="BB1981">
        <v>149.44001107529701</v>
      </c>
      <c r="BC1981">
        <v>1283.76655518758</v>
      </c>
      <c r="BD1981">
        <v>0</v>
      </c>
      <c r="BE1981">
        <v>481.78251783459802</v>
      </c>
      <c r="BF1981">
        <v>-296.39078453111102</v>
      </c>
      <c r="BG1981">
        <v>0</v>
      </c>
      <c r="BH1981">
        <v>185.391733303487</v>
      </c>
      <c r="BI1981">
        <v>-8.5430939282019303</v>
      </c>
      <c r="BJ1981">
        <v>0</v>
      </c>
      <c r="BK1981">
        <v>0</v>
      </c>
      <c r="BL1981">
        <v>0</v>
      </c>
      <c r="BM1981">
        <v>1115897.6649460699</v>
      </c>
      <c r="BN1981">
        <v>163467.98954720399</v>
      </c>
      <c r="BO1981">
        <v>407051.01454429398</v>
      </c>
      <c r="BP1981">
        <v>0</v>
      </c>
      <c r="BQ1981">
        <v>-296.39078453111102</v>
      </c>
    </row>
    <row r="1982" spans="1:69" x14ac:dyDescent="0.25">
      <c r="A1982">
        <v>20</v>
      </c>
      <c r="B1982" t="str">
        <f>IF(A1982=16,"CT",IF(A1982=20,"Shock",IF(A1982=19,"DecSoly",IF(A1982=18,"NoSoly","SolyTrade"))))</f>
        <v>Shock</v>
      </c>
      <c r="C1982" t="s">
        <v>85</v>
      </c>
      <c r="D1982" t="s">
        <v>84</v>
      </c>
      <c r="E1982" t="str" cm="1">
        <f t="array" ref="E1982">INDEX([1]!newIts[NEW],MATCH(indicatorsdb[[#This Row],[Column1]],[1]!newIts[OLD],0),0)</f>
        <v>SH</v>
      </c>
      <c r="F1982">
        <v>7</v>
      </c>
      <c r="G1982" t="s">
        <v>104</v>
      </c>
      <c r="H1982" t="str" cm="1">
        <f t="array" ref="H1982">INDEX([1]!fableCountries[ALPHA3],MATCH(F1982,[1]!fableCountries[id],0),0)</f>
        <v>COL</v>
      </c>
      <c r="I1982">
        <v>2020</v>
      </c>
      <c r="J1982">
        <v>427.81145206952601</v>
      </c>
      <c r="K1982">
        <v>51.100857803508603</v>
      </c>
      <c r="L1982">
        <v>0</v>
      </c>
      <c r="M1982">
        <v>2597.1704862398301</v>
      </c>
      <c r="N1982">
        <v>2598.2303825787099</v>
      </c>
      <c r="O1982">
        <v>78.212660340757196</v>
      </c>
      <c r="P1982">
        <v>56.616884161123799</v>
      </c>
      <c r="Q1982">
        <v>2086.97579724863</v>
      </c>
      <c r="R1982">
        <v>0</v>
      </c>
      <c r="S1982">
        <v>0.56927904396895002</v>
      </c>
      <c r="T1982">
        <v>0.5</v>
      </c>
      <c r="U1982">
        <v>10628.8516294405</v>
      </c>
      <c r="V1982">
        <v>606.77943105141799</v>
      </c>
      <c r="W1982">
        <v>1442.10287620803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4422.03722122007</v>
      </c>
      <c r="AF1982">
        <v>38694.048379856104</v>
      </c>
      <c r="AG1982">
        <v>61263.615439900401</v>
      </c>
      <c r="AH1982">
        <v>500</v>
      </c>
      <c r="AI1982">
        <v>5858.4869317355397</v>
      </c>
      <c r="AJ1982">
        <v>211.81202728789401</v>
      </c>
      <c r="AK1982">
        <v>110950</v>
      </c>
      <c r="AL1982">
        <v>-157.16502798441101</v>
      </c>
      <c r="AM1982">
        <v>480</v>
      </c>
      <c r="AN1982">
        <v>322.83497201558902</v>
      </c>
      <c r="AO1982">
        <v>0</v>
      </c>
      <c r="AP1982">
        <v>0</v>
      </c>
      <c r="AQ1982">
        <v>0</v>
      </c>
      <c r="AR1982">
        <v>0</v>
      </c>
      <c r="AS1982">
        <v>15.2110024765948</v>
      </c>
      <c r="AT1982">
        <v>2.6425584286497501</v>
      </c>
      <c r="AU1982">
        <v>3.9241090627972901</v>
      </c>
      <c r="AV1982">
        <v>8.6443349851477809</v>
      </c>
      <c r="AW1982">
        <v>0</v>
      </c>
      <c r="AX1982">
        <v>0</v>
      </c>
      <c r="AY1982">
        <v>0</v>
      </c>
      <c r="AZ1982">
        <v>53.682351962626598</v>
      </c>
      <c r="BA1982">
        <v>37.274730909067102</v>
      </c>
      <c r="BB1982">
        <v>16.407621053559598</v>
      </c>
      <c r="BC1982">
        <v>68.1814557911988</v>
      </c>
      <c r="BD1982">
        <v>11.8932328570931</v>
      </c>
      <c r="BE1982">
        <v>12.8466024973554</v>
      </c>
      <c r="BF1982">
        <v>-15.9167719436628</v>
      </c>
      <c r="BG1982">
        <v>0</v>
      </c>
      <c r="BH1982">
        <v>8.8230634107857497</v>
      </c>
      <c r="BI1982">
        <v>-0.71189864802268599</v>
      </c>
      <c r="BJ1982">
        <v>0</v>
      </c>
      <c r="BK1982">
        <v>0</v>
      </c>
      <c r="BL1982">
        <v>0</v>
      </c>
      <c r="BM1982">
        <v>35295.47752203</v>
      </c>
      <c r="BN1982">
        <v>5137.47025393282</v>
      </c>
      <c r="BO1982">
        <v>1950.8922283187701</v>
      </c>
      <c r="BP1982">
        <v>-11.7923463881072</v>
      </c>
      <c r="BQ1982">
        <v>-4.1244255555555602</v>
      </c>
    </row>
    <row r="1983" spans="1:69" x14ac:dyDescent="0.25">
      <c r="A1983">
        <v>20</v>
      </c>
      <c r="B1983" t="str">
        <f>IF(A1983=16,"CT",IF(A1983=20,"Shock",IF(A1983=19,"DecSoly",IF(A1983=18,"NoSoly","SolyTrade"))))</f>
        <v>Shock</v>
      </c>
      <c r="C1983" t="s">
        <v>85</v>
      </c>
      <c r="D1983" t="s">
        <v>84</v>
      </c>
      <c r="E1983" t="str" cm="1">
        <f t="array" ref="E1983">INDEX([1]!newIts[NEW],MATCH(indicatorsdb[[#This Row],[Column1]],[1]!newIts[OLD],0),0)</f>
        <v>SH</v>
      </c>
      <c r="F1983">
        <v>7</v>
      </c>
      <c r="G1983" t="s">
        <v>104</v>
      </c>
      <c r="H1983" t="str" cm="1">
        <f t="array" ref="H1983">INDEX([1]!fableCountries[ALPHA3],MATCH(F1983,[1]!fableCountries[id],0),0)</f>
        <v>COL</v>
      </c>
      <c r="I1983">
        <v>2022</v>
      </c>
      <c r="J1983">
        <v>498.14400842683102</v>
      </c>
      <c r="K1983">
        <v>53.762798061118403</v>
      </c>
      <c r="L1983">
        <v>0</v>
      </c>
      <c r="M1983">
        <v>2634.8674466686598</v>
      </c>
      <c r="N1983">
        <v>2636.08335353043</v>
      </c>
      <c r="O1983">
        <v>77.963700991882504</v>
      </c>
      <c r="P1983">
        <v>57.288849809945397</v>
      </c>
      <c r="Q1983">
        <v>2091.2643754701398</v>
      </c>
      <c r="R1983">
        <v>0</v>
      </c>
      <c r="S1983">
        <v>0.56963472727447595</v>
      </c>
      <c r="T1983">
        <v>0.5</v>
      </c>
      <c r="U1983">
        <v>10840.3051325832</v>
      </c>
      <c r="V1983">
        <v>635.91104603461599</v>
      </c>
      <c r="W1983">
        <v>1442.10287620803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4659.0275606101304</v>
      </c>
      <c r="AF1983">
        <v>38580.727706878701</v>
      </c>
      <c r="AG1983">
        <v>61218.001934338099</v>
      </c>
      <c r="AH1983">
        <v>596</v>
      </c>
      <c r="AI1983">
        <v>5676.7073425851704</v>
      </c>
      <c r="AJ1983">
        <v>219.53545558794701</v>
      </c>
      <c r="AK1983">
        <v>110950</v>
      </c>
      <c r="AL1983">
        <v>-45.613505562367202</v>
      </c>
      <c r="AM1983">
        <v>96</v>
      </c>
      <c r="AN1983">
        <v>50.386494437632798</v>
      </c>
      <c r="AO1983">
        <v>0</v>
      </c>
      <c r="AP1983">
        <v>0</v>
      </c>
      <c r="AQ1983">
        <v>0</v>
      </c>
      <c r="AR1983">
        <v>0</v>
      </c>
      <c r="AS1983">
        <v>16.2730079381191</v>
      </c>
      <c r="AT1983">
        <v>2.8244470015777101</v>
      </c>
      <c r="AU1983">
        <v>4.1964412649051104</v>
      </c>
      <c r="AV1983">
        <v>9.2521196716363097</v>
      </c>
      <c r="AW1983">
        <v>0</v>
      </c>
      <c r="AX1983">
        <v>0</v>
      </c>
      <c r="AY1983">
        <v>0</v>
      </c>
      <c r="AZ1983">
        <v>54.393139936907602</v>
      </c>
      <c r="BA1983">
        <v>37.736679270093802</v>
      </c>
      <c r="BB1983">
        <v>16.6564606668138</v>
      </c>
      <c r="BC1983">
        <v>69.954249227004098</v>
      </c>
      <c r="BD1983">
        <v>3.5801915487282199</v>
      </c>
      <c r="BE1983">
        <v>3.5913325618125902</v>
      </c>
      <c r="BF1983">
        <v>-16.7086616503294</v>
      </c>
      <c r="BG1983">
        <v>0</v>
      </c>
      <c r="BH1983">
        <v>-9.5371375397886293</v>
      </c>
      <c r="BI1983">
        <v>-0.71189864802268599</v>
      </c>
      <c r="BJ1983">
        <v>0</v>
      </c>
      <c r="BK1983">
        <v>0</v>
      </c>
      <c r="BL1983">
        <v>0</v>
      </c>
      <c r="BM1983">
        <v>38487.774352804401</v>
      </c>
      <c r="BN1983">
        <v>5600.9586009813802</v>
      </c>
      <c r="BO1983">
        <v>2140.0287836039802</v>
      </c>
      <c r="BP1983">
        <v>-11.7923463881072</v>
      </c>
      <c r="BQ1983">
        <v>-4.9163152622222199</v>
      </c>
    </row>
    <row r="1984" spans="1:69" x14ac:dyDescent="0.25">
      <c r="A1984">
        <v>20</v>
      </c>
      <c r="B1984" t="str">
        <f>IF(A1984=16,"CT",IF(A1984=20,"Shock",IF(A1984=19,"DecSoly",IF(A1984=18,"NoSoly","SolyTrade"))))</f>
        <v>Shock</v>
      </c>
      <c r="C1984" t="s">
        <v>83</v>
      </c>
      <c r="D1984" t="s">
        <v>82</v>
      </c>
      <c r="E1984" t="str" cm="1">
        <f t="array" ref="E1984">INDEX([1]!newIts[NEW],MATCH(indicatorsdb[[#This Row],[Column1]],[1]!newIts[OLD],0),0)</f>
        <v>SHM</v>
      </c>
      <c r="F1984">
        <v>7</v>
      </c>
      <c r="G1984" t="s">
        <v>104</v>
      </c>
      <c r="H1984" t="str" cm="1">
        <f t="array" ref="H1984">INDEX([1]!fableCountries[ALPHA3],MATCH(F1984,[1]!fableCountries[id],0),0)</f>
        <v>COL</v>
      </c>
      <c r="I1984">
        <v>2020</v>
      </c>
      <c r="J1984">
        <v>427.81145206952601</v>
      </c>
      <c r="K1984">
        <v>51.100857803508603</v>
      </c>
      <c r="L1984">
        <v>0</v>
      </c>
      <c r="M1984">
        <v>2597.1704862398301</v>
      </c>
      <c r="N1984">
        <v>2598.2303825787099</v>
      </c>
      <c r="O1984">
        <v>78.212660340757196</v>
      </c>
      <c r="P1984">
        <v>56.616884161123799</v>
      </c>
      <c r="Q1984">
        <v>2086.97579724863</v>
      </c>
      <c r="R1984">
        <v>0</v>
      </c>
      <c r="S1984">
        <v>0.56927904396895002</v>
      </c>
      <c r="T1984">
        <v>0.5</v>
      </c>
      <c r="U1984">
        <v>10628.8516294405</v>
      </c>
      <c r="V1984">
        <v>606.77943105141799</v>
      </c>
      <c r="W1984">
        <v>1442.10287620803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4422.03722122007</v>
      </c>
      <c r="AF1984">
        <v>38694.048379856104</v>
      </c>
      <c r="AG1984">
        <v>61263.615439900401</v>
      </c>
      <c r="AH1984">
        <v>500</v>
      </c>
      <c r="AI1984">
        <v>5858.4869317355397</v>
      </c>
      <c r="AJ1984">
        <v>211.81202728789401</v>
      </c>
      <c r="AK1984">
        <v>110950</v>
      </c>
      <c r="AL1984">
        <v>-157.16502798441101</v>
      </c>
      <c r="AM1984">
        <v>480</v>
      </c>
      <c r="AN1984">
        <v>322.83497201558902</v>
      </c>
      <c r="AO1984">
        <v>0</v>
      </c>
      <c r="AP1984">
        <v>0</v>
      </c>
      <c r="AQ1984">
        <v>0</v>
      </c>
      <c r="AR1984">
        <v>0</v>
      </c>
      <c r="AS1984">
        <v>15.2110024765948</v>
      </c>
      <c r="AT1984">
        <v>2.6425584286497501</v>
      </c>
      <c r="AU1984">
        <v>3.9241090627972901</v>
      </c>
      <c r="AV1984">
        <v>8.6443349851477809</v>
      </c>
      <c r="AW1984">
        <v>0</v>
      </c>
      <c r="AX1984">
        <v>0</v>
      </c>
      <c r="AY1984">
        <v>0</v>
      </c>
      <c r="AZ1984">
        <v>53.682351962626598</v>
      </c>
      <c r="BA1984">
        <v>37.274730909067102</v>
      </c>
      <c r="BB1984">
        <v>16.407621053559598</v>
      </c>
      <c r="BC1984">
        <v>68.1814557911988</v>
      </c>
      <c r="BD1984">
        <v>11.8932328570931</v>
      </c>
      <c r="BE1984">
        <v>12.8466024973554</v>
      </c>
      <c r="BF1984">
        <v>-15.9167719436628</v>
      </c>
      <c r="BG1984">
        <v>0</v>
      </c>
      <c r="BH1984">
        <v>8.8230634107857497</v>
      </c>
      <c r="BI1984">
        <v>-0.71189864802268599</v>
      </c>
      <c r="BJ1984">
        <v>0</v>
      </c>
      <c r="BK1984">
        <v>0</v>
      </c>
      <c r="BL1984">
        <v>0</v>
      </c>
      <c r="BM1984">
        <v>35295.47752203</v>
      </c>
      <c r="BN1984">
        <v>5137.47025393282</v>
      </c>
      <c r="BO1984">
        <v>1950.8922283187701</v>
      </c>
      <c r="BP1984">
        <v>-11.7923463881072</v>
      </c>
      <c r="BQ1984">
        <v>-4.1244255555555602</v>
      </c>
    </row>
    <row r="1985" spans="1:69" x14ac:dyDescent="0.25">
      <c r="A1985">
        <v>20</v>
      </c>
      <c r="B1985" t="str">
        <f>IF(A1985=16,"CT",IF(A1985=20,"Shock",IF(A1985=19,"DecSoly",IF(A1985=18,"NoSoly","SolyTrade"))))</f>
        <v>Shock</v>
      </c>
      <c r="C1985" t="s">
        <v>83</v>
      </c>
      <c r="D1985" t="s">
        <v>82</v>
      </c>
      <c r="E1985" t="str" cm="1">
        <f t="array" ref="E1985">INDEX([1]!newIts[NEW],MATCH(indicatorsdb[[#This Row],[Column1]],[1]!newIts[OLD],0),0)</f>
        <v>SHM</v>
      </c>
      <c r="F1985">
        <v>7</v>
      </c>
      <c r="G1985" t="s">
        <v>104</v>
      </c>
      <c r="H1985" t="str" cm="1">
        <f t="array" ref="H1985">INDEX([1]!fableCountries[ALPHA3],MATCH(F1985,[1]!fableCountries[id],0),0)</f>
        <v>COL</v>
      </c>
      <c r="I1985">
        <v>2022</v>
      </c>
      <c r="J1985">
        <v>498.14400842683102</v>
      </c>
      <c r="K1985">
        <v>53.762798061118403</v>
      </c>
      <c r="L1985">
        <v>0</v>
      </c>
      <c r="M1985">
        <v>2634.8674466686598</v>
      </c>
      <c r="N1985">
        <v>2636.08335353043</v>
      </c>
      <c r="O1985">
        <v>77.963700991882504</v>
      </c>
      <c r="P1985">
        <v>57.288849809945397</v>
      </c>
      <c r="Q1985">
        <v>2091.2643754701398</v>
      </c>
      <c r="R1985">
        <v>0</v>
      </c>
      <c r="S1985">
        <v>0.56963472727447595</v>
      </c>
      <c r="T1985">
        <v>0.5</v>
      </c>
      <c r="U1985">
        <v>10840.3051325832</v>
      </c>
      <c r="V1985">
        <v>635.91104603461599</v>
      </c>
      <c r="W1985">
        <v>1442.10287620803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4659.0275606101304</v>
      </c>
      <c r="AF1985">
        <v>38580.727706878701</v>
      </c>
      <c r="AG1985">
        <v>61218.001934338099</v>
      </c>
      <c r="AH1985">
        <v>596</v>
      </c>
      <c r="AI1985">
        <v>5676.7073425851704</v>
      </c>
      <c r="AJ1985">
        <v>219.53545558794701</v>
      </c>
      <c r="AK1985">
        <v>110950</v>
      </c>
      <c r="AL1985">
        <v>-45.613505562367202</v>
      </c>
      <c r="AM1985">
        <v>96</v>
      </c>
      <c r="AN1985">
        <v>50.386494437632798</v>
      </c>
      <c r="AO1985">
        <v>0</v>
      </c>
      <c r="AP1985">
        <v>0</v>
      </c>
      <c r="AQ1985">
        <v>0</v>
      </c>
      <c r="AR1985">
        <v>0</v>
      </c>
      <c r="AS1985">
        <v>16.2730079381191</v>
      </c>
      <c r="AT1985">
        <v>2.8244470015777101</v>
      </c>
      <c r="AU1985">
        <v>4.1964412649051104</v>
      </c>
      <c r="AV1985">
        <v>9.2521196716363097</v>
      </c>
      <c r="AW1985">
        <v>0</v>
      </c>
      <c r="AX1985">
        <v>0</v>
      </c>
      <c r="AY1985">
        <v>0</v>
      </c>
      <c r="AZ1985">
        <v>54.393139936907602</v>
      </c>
      <c r="BA1985">
        <v>37.736679270093802</v>
      </c>
      <c r="BB1985">
        <v>16.6564606668138</v>
      </c>
      <c r="BC1985">
        <v>69.954249227004098</v>
      </c>
      <c r="BD1985">
        <v>3.5801915487282199</v>
      </c>
      <c r="BE1985">
        <v>3.5913325618125902</v>
      </c>
      <c r="BF1985">
        <v>-16.7086616503294</v>
      </c>
      <c r="BG1985">
        <v>0</v>
      </c>
      <c r="BH1985">
        <v>-9.5371375397886293</v>
      </c>
      <c r="BI1985">
        <v>-0.71189864802268599</v>
      </c>
      <c r="BJ1985">
        <v>0</v>
      </c>
      <c r="BK1985">
        <v>0</v>
      </c>
      <c r="BL1985">
        <v>0</v>
      </c>
      <c r="BM1985">
        <v>38487.774352804401</v>
      </c>
      <c r="BN1985">
        <v>5600.9586009813802</v>
      </c>
      <c r="BO1985">
        <v>2140.0287836039802</v>
      </c>
      <c r="BP1985">
        <v>-11.7923463881072</v>
      </c>
      <c r="BQ1985">
        <v>-4.9163152622222199</v>
      </c>
    </row>
    <row r="1986" spans="1:69" x14ac:dyDescent="0.25">
      <c r="A1986">
        <v>20</v>
      </c>
      <c r="B1986" t="str">
        <f>IF(A1986=16,"CT",IF(A1986=20,"Shock",IF(A1986=19,"DecSoly",IF(A1986=18,"NoSoly","SolyTrade"))))</f>
        <v>Shock</v>
      </c>
      <c r="C1986" t="s">
        <v>81</v>
      </c>
      <c r="D1986" t="s">
        <v>80</v>
      </c>
      <c r="E1986" t="str" cm="1">
        <f t="array" ref="E1986">INDEX([1]!newIts[NEW],MATCH(indicatorsdb[[#This Row],[Column1]],[1]!newIts[OLD],0),0)</f>
        <v>SHS</v>
      </c>
      <c r="F1986">
        <v>7</v>
      </c>
      <c r="G1986" t="s">
        <v>104</v>
      </c>
      <c r="H1986" t="str" cm="1">
        <f t="array" ref="H1986">INDEX([1]!fableCountries[ALPHA3],MATCH(F1986,[1]!fableCountries[id],0),0)</f>
        <v>COL</v>
      </c>
      <c r="I1986">
        <v>2020</v>
      </c>
      <c r="J1986">
        <v>427.81145206952601</v>
      </c>
      <c r="K1986">
        <v>51.100857803508603</v>
      </c>
      <c r="L1986">
        <v>0</v>
      </c>
      <c r="M1986">
        <v>2597.1704862398301</v>
      </c>
      <c r="N1986">
        <v>2598.2303825787099</v>
      </c>
      <c r="O1986">
        <v>78.212660340757196</v>
      </c>
      <c r="P1986">
        <v>56.616884161123799</v>
      </c>
      <c r="Q1986">
        <v>2086.97579724863</v>
      </c>
      <c r="R1986">
        <v>0</v>
      </c>
      <c r="S1986">
        <v>0.56898640735953399</v>
      </c>
      <c r="T1986">
        <v>0.5</v>
      </c>
      <c r="U1986">
        <v>10628.8516294405</v>
      </c>
      <c r="V1986">
        <v>606.77943105141799</v>
      </c>
      <c r="W1986">
        <v>1442.10287620803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4407.6245908069004</v>
      </c>
      <c r="AF1986">
        <v>38694.048379856104</v>
      </c>
      <c r="AG1986">
        <v>61253.4674008129</v>
      </c>
      <c r="AH1986">
        <v>500</v>
      </c>
      <c r="AI1986">
        <v>5883.0476012361896</v>
      </c>
      <c r="AJ1986">
        <v>211.81202728789401</v>
      </c>
      <c r="AK1986">
        <v>110950</v>
      </c>
      <c r="AL1986">
        <v>-162.04371527474001</v>
      </c>
      <c r="AM1986">
        <v>480</v>
      </c>
      <c r="AN1986">
        <v>317.95628472525999</v>
      </c>
      <c r="AO1986">
        <v>0</v>
      </c>
      <c r="AP1986">
        <v>0</v>
      </c>
      <c r="AQ1986">
        <v>0</v>
      </c>
      <c r="AR1986">
        <v>0</v>
      </c>
      <c r="AS1986">
        <v>16.8374373454213</v>
      </c>
      <c r="AT1986">
        <v>2.9356003353020701</v>
      </c>
      <c r="AU1986">
        <v>4.3288639344704096</v>
      </c>
      <c r="AV1986">
        <v>9.5729730756488003</v>
      </c>
      <c r="AW1986">
        <v>0</v>
      </c>
      <c r="AX1986">
        <v>0</v>
      </c>
      <c r="AY1986">
        <v>0</v>
      </c>
      <c r="AZ1986">
        <v>53.682351962626598</v>
      </c>
      <c r="BA1986">
        <v>37.274730909067102</v>
      </c>
      <c r="BB1986">
        <v>16.407621053559598</v>
      </c>
      <c r="BC1986">
        <v>69.807890660025194</v>
      </c>
      <c r="BD1986">
        <v>12.275546725311401</v>
      </c>
      <c r="BE1986">
        <v>13.3052197587616</v>
      </c>
      <c r="BF1986">
        <v>-16.1580495752019</v>
      </c>
      <c r="BG1986">
        <v>0</v>
      </c>
      <c r="BH1986">
        <v>9.4227169088710703</v>
      </c>
      <c r="BI1986">
        <v>-0.71189864802268599</v>
      </c>
      <c r="BJ1986">
        <v>0</v>
      </c>
      <c r="BK1986">
        <v>0</v>
      </c>
      <c r="BL1986">
        <v>0</v>
      </c>
      <c r="BM1986">
        <v>35295.47752203</v>
      </c>
      <c r="BN1986">
        <v>5137.47025393282</v>
      </c>
      <c r="BO1986">
        <v>1950.8922283187701</v>
      </c>
      <c r="BP1986">
        <v>-12.0336240196463</v>
      </c>
      <c r="BQ1986">
        <v>-4.1244255555555602</v>
      </c>
    </row>
    <row r="1987" spans="1:69" x14ac:dyDescent="0.25">
      <c r="A1987">
        <v>20</v>
      </c>
      <c r="B1987" t="str">
        <f>IF(A1987=16,"CT",IF(A1987=20,"Shock",IF(A1987=19,"DecSoly",IF(A1987=18,"NoSoly","SolyTrade"))))</f>
        <v>Shock</v>
      </c>
      <c r="C1987" t="s">
        <v>81</v>
      </c>
      <c r="D1987" t="s">
        <v>80</v>
      </c>
      <c r="E1987" t="str" cm="1">
        <f t="array" ref="E1987">INDEX([1]!newIts[NEW],MATCH(indicatorsdb[[#This Row],[Column1]],[1]!newIts[OLD],0),0)</f>
        <v>SHS</v>
      </c>
      <c r="F1987">
        <v>7</v>
      </c>
      <c r="G1987" t="s">
        <v>104</v>
      </c>
      <c r="H1987" t="str" cm="1">
        <f t="array" ref="H1987">INDEX([1]!fableCountries[ALPHA3],MATCH(F1987,[1]!fableCountries[id],0),0)</f>
        <v>COL</v>
      </c>
      <c r="I1987">
        <v>2022</v>
      </c>
      <c r="J1987">
        <v>498.14400842683102</v>
      </c>
      <c r="K1987">
        <v>53.762798061118403</v>
      </c>
      <c r="L1987">
        <v>0</v>
      </c>
      <c r="M1987">
        <v>2634.8674466686598</v>
      </c>
      <c r="N1987">
        <v>2636.08335353043</v>
      </c>
      <c r="O1987">
        <v>77.963700991882504</v>
      </c>
      <c r="P1987">
        <v>57.288849809945397</v>
      </c>
      <c r="Q1987">
        <v>2091.2643754701398</v>
      </c>
      <c r="R1987">
        <v>0</v>
      </c>
      <c r="S1987">
        <v>0.56928819424961097</v>
      </c>
      <c r="T1987">
        <v>0.5</v>
      </c>
      <c r="U1987">
        <v>10840.3051325832</v>
      </c>
      <c r="V1987">
        <v>635.91104603461599</v>
      </c>
      <c r="W1987">
        <v>1442.10287620803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4670.8785906439998</v>
      </c>
      <c r="AF1987">
        <v>38580.727706878701</v>
      </c>
      <c r="AG1987">
        <v>61203.128869056898</v>
      </c>
      <c r="AH1987">
        <v>596</v>
      </c>
      <c r="AI1987">
        <v>5679.7293778325002</v>
      </c>
      <c r="AJ1987">
        <v>219.53545558794701</v>
      </c>
      <c r="AK1987">
        <v>110950</v>
      </c>
      <c r="AL1987">
        <v>-50.338531756082403</v>
      </c>
      <c r="AM1987">
        <v>96</v>
      </c>
      <c r="AN1987">
        <v>45.661468243917597</v>
      </c>
      <c r="AO1987">
        <v>0</v>
      </c>
      <c r="AP1987">
        <v>0</v>
      </c>
      <c r="AQ1987">
        <v>0</v>
      </c>
      <c r="AR1987">
        <v>0</v>
      </c>
      <c r="AS1987">
        <v>18.0134510861837</v>
      </c>
      <c r="AT1987">
        <v>3.13764609999942</v>
      </c>
      <c r="AU1987">
        <v>4.6295122421628401</v>
      </c>
      <c r="AV1987">
        <v>10.2462927440214</v>
      </c>
      <c r="AW1987">
        <v>0</v>
      </c>
      <c r="AX1987">
        <v>0</v>
      </c>
      <c r="AY1987">
        <v>0</v>
      </c>
      <c r="AZ1987">
        <v>54.393139936907602</v>
      </c>
      <c r="BA1987">
        <v>37.736679270093802</v>
      </c>
      <c r="BB1987">
        <v>16.6564606668138</v>
      </c>
      <c r="BC1987">
        <v>71.694692375068698</v>
      </c>
      <c r="BD1987">
        <v>3.95046390562463</v>
      </c>
      <c r="BE1987">
        <v>4.0355050295434696</v>
      </c>
      <c r="BF1987">
        <v>-16.949939281868598</v>
      </c>
      <c r="BG1987">
        <v>0</v>
      </c>
      <c r="BH1987">
        <v>-8.9639703467004601</v>
      </c>
      <c r="BI1987">
        <v>-0.71189864802268599</v>
      </c>
      <c r="BJ1987">
        <v>0</v>
      </c>
      <c r="BK1987">
        <v>0</v>
      </c>
      <c r="BL1987">
        <v>0</v>
      </c>
      <c r="BM1987">
        <v>38487.774352804401</v>
      </c>
      <c r="BN1987">
        <v>5600.9586009813802</v>
      </c>
      <c r="BO1987">
        <v>2140.0287836039802</v>
      </c>
      <c r="BP1987">
        <v>-12.0336240196463</v>
      </c>
      <c r="BQ1987">
        <v>-4.9163152622222199</v>
      </c>
    </row>
    <row r="1988" spans="1:69" x14ac:dyDescent="0.25">
      <c r="A1988">
        <v>20</v>
      </c>
      <c r="B1988" t="str">
        <f>IF(A1988=16,"CT",IF(A1988=20,"Shock",IF(A1988=19,"DecSoly",IF(A1988=18,"NoSoly","SolyTrade"))))</f>
        <v>Shock</v>
      </c>
      <c r="C1988" t="s">
        <v>85</v>
      </c>
      <c r="D1988" t="s">
        <v>84</v>
      </c>
      <c r="E1988" t="str" cm="1">
        <f t="array" ref="E1988">INDEX([1]!newIts[NEW],MATCH(indicatorsdb[[#This Row],[Column1]],[1]!newIts[OLD],0),0)</f>
        <v>SH</v>
      </c>
      <c r="F1988">
        <v>33</v>
      </c>
      <c r="G1988" t="s">
        <v>103</v>
      </c>
      <c r="H1988" t="str" cm="1">
        <f t="array" ref="H1988">INDEX([1]!fableCountries[ALPHA3],MATCH(F1988,[1]!fableCountries[id],0),0)</f>
        <v>DEU</v>
      </c>
      <c r="I1988">
        <v>2020</v>
      </c>
      <c r="J1988">
        <v>3714.8275031179901</v>
      </c>
      <c r="K1988">
        <v>81.527206821153996</v>
      </c>
      <c r="L1988">
        <v>0</v>
      </c>
      <c r="M1988">
        <v>3161.81349166259</v>
      </c>
      <c r="N1988">
        <v>3070.5814856565198</v>
      </c>
      <c r="O1988">
        <v>133.186276060609</v>
      </c>
      <c r="P1988">
        <v>92.272853551228096</v>
      </c>
      <c r="Q1988">
        <v>2089.8439930227701</v>
      </c>
      <c r="R1988">
        <v>0</v>
      </c>
      <c r="S1988">
        <v>0.186639436612206</v>
      </c>
      <c r="T1988">
        <v>0.5</v>
      </c>
      <c r="U1988">
        <v>6683.1851662838999</v>
      </c>
      <c r="V1988">
        <v>94.617647684299996</v>
      </c>
      <c r="W1988">
        <v>6369.1906740949998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12402.3052231704</v>
      </c>
      <c r="AF1988">
        <v>4727.0801442678503</v>
      </c>
      <c r="AG1988">
        <v>11076</v>
      </c>
      <c r="AH1988">
        <v>0</v>
      </c>
      <c r="AI1988">
        <v>4246.9646325617496</v>
      </c>
      <c r="AJ1988">
        <v>2442.65</v>
      </c>
      <c r="AK1988">
        <v>34895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19.747358887365099</v>
      </c>
      <c r="AT1988">
        <v>15.2204254077007</v>
      </c>
      <c r="AU1988">
        <v>0.23467750822151101</v>
      </c>
      <c r="AV1988">
        <v>4.2922559714428399</v>
      </c>
      <c r="AW1988">
        <v>0</v>
      </c>
      <c r="AX1988">
        <v>0</v>
      </c>
      <c r="AY1988">
        <v>0</v>
      </c>
      <c r="AZ1988">
        <v>44.887629722291301</v>
      </c>
      <c r="BA1988">
        <v>34.973554320596399</v>
      </c>
      <c r="BB1988">
        <v>9.9140754016948804</v>
      </c>
      <c r="BC1988">
        <v>60.271514601340897</v>
      </c>
      <c r="BD1988">
        <v>0</v>
      </c>
      <c r="BE1988">
        <v>0.418461165739969</v>
      </c>
      <c r="BF1988">
        <v>-2.1442753687929401</v>
      </c>
      <c r="BG1988">
        <v>0</v>
      </c>
      <c r="BH1988">
        <v>-1.72581420305297</v>
      </c>
      <c r="BI1988">
        <v>-4.3634740083154204</v>
      </c>
      <c r="BJ1988">
        <v>0</v>
      </c>
      <c r="BK1988">
        <v>0</v>
      </c>
      <c r="BL1988">
        <v>0</v>
      </c>
      <c r="BM1988">
        <v>32568.989779480198</v>
      </c>
      <c r="BN1988">
        <v>96.990318883696503</v>
      </c>
      <c r="BO1988">
        <v>10204.0431211217</v>
      </c>
      <c r="BP1988">
        <v>-2.1442753687929401</v>
      </c>
      <c r="BQ1988">
        <v>0</v>
      </c>
    </row>
    <row r="1989" spans="1:69" x14ac:dyDescent="0.25">
      <c r="A1989">
        <v>20</v>
      </c>
      <c r="B1989" t="str">
        <f>IF(A1989=16,"CT",IF(A1989=20,"Shock",IF(A1989=19,"DecSoly",IF(A1989=18,"NoSoly","SolyTrade"))))</f>
        <v>Shock</v>
      </c>
      <c r="C1989" t="s">
        <v>85</v>
      </c>
      <c r="D1989" t="s">
        <v>84</v>
      </c>
      <c r="E1989" t="str" cm="1">
        <f t="array" ref="E1989">INDEX([1]!newIts[NEW],MATCH(indicatorsdb[[#This Row],[Column1]],[1]!newIts[OLD],0),0)</f>
        <v>SH</v>
      </c>
      <c r="F1989">
        <v>33</v>
      </c>
      <c r="G1989" t="s">
        <v>103</v>
      </c>
      <c r="H1989" t="str" cm="1">
        <f t="array" ref="H1989">INDEX([1]!fableCountries[ALPHA3],MATCH(F1989,[1]!fableCountries[id],0),0)</f>
        <v>DEU</v>
      </c>
      <c r="I1989">
        <v>2022</v>
      </c>
      <c r="J1989">
        <v>3751.2047402253102</v>
      </c>
      <c r="K1989">
        <v>81.317911956359694</v>
      </c>
      <c r="L1989">
        <v>0</v>
      </c>
      <c r="M1989">
        <v>3129.8759816458</v>
      </c>
      <c r="N1989">
        <v>3062.1657742035</v>
      </c>
      <c r="O1989">
        <v>131.808563763541</v>
      </c>
      <c r="P1989">
        <v>93.479450557336506</v>
      </c>
      <c r="Q1989">
        <v>2085.2887862071502</v>
      </c>
      <c r="R1989">
        <v>0</v>
      </c>
      <c r="S1989">
        <v>0.189242287553266</v>
      </c>
      <c r="T1989">
        <v>0.5</v>
      </c>
      <c r="U1989">
        <v>6683.1851662838999</v>
      </c>
      <c r="V1989">
        <v>94.617647684299996</v>
      </c>
      <c r="W1989">
        <v>6369.1906740949998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12402.3052231704</v>
      </c>
      <c r="AF1989">
        <v>4634.5183714230798</v>
      </c>
      <c r="AG1989">
        <v>11076</v>
      </c>
      <c r="AH1989">
        <v>0</v>
      </c>
      <c r="AI1989">
        <v>4339.5264054065201</v>
      </c>
      <c r="AJ1989">
        <v>2442.65</v>
      </c>
      <c r="AK1989">
        <v>34895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19.792160517122799</v>
      </c>
      <c r="AT1989">
        <v>15.2652270374584</v>
      </c>
      <c r="AU1989">
        <v>0.23467750822151101</v>
      </c>
      <c r="AV1989">
        <v>4.2922559714428301</v>
      </c>
      <c r="AW1989">
        <v>0</v>
      </c>
      <c r="AX1989">
        <v>0</v>
      </c>
      <c r="AY1989">
        <v>0</v>
      </c>
      <c r="AZ1989">
        <v>43.511512847841502</v>
      </c>
      <c r="BA1989">
        <v>33.954166135141698</v>
      </c>
      <c r="BB1989">
        <v>9.5573467126997702</v>
      </c>
      <c r="BC1989">
        <v>59.453498075247303</v>
      </c>
      <c r="BD1989">
        <v>0</v>
      </c>
      <c r="BE1989">
        <v>0</v>
      </c>
      <c r="BF1989">
        <v>-2.6397851503407002</v>
      </c>
      <c r="BG1989">
        <v>0</v>
      </c>
      <c r="BH1989">
        <v>-2.6397851503407002</v>
      </c>
      <c r="BI1989">
        <v>-3.8501752897169501</v>
      </c>
      <c r="BJ1989">
        <v>0</v>
      </c>
      <c r="BK1989">
        <v>0</v>
      </c>
      <c r="BL1989">
        <v>0</v>
      </c>
      <c r="BM1989">
        <v>32646.105165838999</v>
      </c>
      <c r="BN1989">
        <v>101.294859978886</v>
      </c>
      <c r="BO1989">
        <v>10253.4225603913</v>
      </c>
      <c r="BP1989">
        <v>-2.6397851503407002</v>
      </c>
      <c r="BQ1989">
        <v>0</v>
      </c>
    </row>
    <row r="1990" spans="1:69" x14ac:dyDescent="0.25">
      <c r="A1990">
        <v>20</v>
      </c>
      <c r="B1990" t="str">
        <f>IF(A1990=16,"CT",IF(A1990=20,"Shock",IF(A1990=19,"DecSoly",IF(A1990=18,"NoSoly","SolyTrade"))))</f>
        <v>Shock</v>
      </c>
      <c r="C1990" t="s">
        <v>83</v>
      </c>
      <c r="D1990" t="s">
        <v>82</v>
      </c>
      <c r="E1990" t="str" cm="1">
        <f t="array" ref="E1990">INDEX([1]!newIts[NEW],MATCH(indicatorsdb[[#This Row],[Column1]],[1]!newIts[OLD],0),0)</f>
        <v>SHM</v>
      </c>
      <c r="F1990">
        <v>33</v>
      </c>
      <c r="G1990" t="s">
        <v>103</v>
      </c>
      <c r="H1990" t="str" cm="1">
        <f t="array" ref="H1990">INDEX([1]!fableCountries[ALPHA3],MATCH(F1990,[1]!fableCountries[id],0),0)</f>
        <v>DEU</v>
      </c>
      <c r="I1990">
        <v>2020</v>
      </c>
      <c r="J1990">
        <v>3714.8275031179901</v>
      </c>
      <c r="K1990">
        <v>81.527206821153996</v>
      </c>
      <c r="L1990">
        <v>0</v>
      </c>
      <c r="M1990">
        <v>3161.81349166259</v>
      </c>
      <c r="N1990">
        <v>3070.5814856565198</v>
      </c>
      <c r="O1990">
        <v>133.186276060609</v>
      </c>
      <c r="P1990">
        <v>92.272853551228096</v>
      </c>
      <c r="Q1990">
        <v>2089.8439930227701</v>
      </c>
      <c r="R1990">
        <v>0</v>
      </c>
      <c r="S1990">
        <v>0.186639436612206</v>
      </c>
      <c r="T1990">
        <v>0.5</v>
      </c>
      <c r="U1990">
        <v>6683.1851662838999</v>
      </c>
      <c r="V1990">
        <v>94.617647684299996</v>
      </c>
      <c r="W1990">
        <v>6369.1906740949998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12402.3052231704</v>
      </c>
      <c r="AF1990">
        <v>4727.0801442678503</v>
      </c>
      <c r="AG1990">
        <v>11076</v>
      </c>
      <c r="AH1990">
        <v>0</v>
      </c>
      <c r="AI1990">
        <v>4246.9646325617496</v>
      </c>
      <c r="AJ1990">
        <v>2442.65</v>
      </c>
      <c r="AK1990">
        <v>34895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19.747358887365099</v>
      </c>
      <c r="AT1990">
        <v>15.2204254077007</v>
      </c>
      <c r="AU1990">
        <v>0.23467750822151101</v>
      </c>
      <c r="AV1990">
        <v>4.2922559714428399</v>
      </c>
      <c r="AW1990">
        <v>0</v>
      </c>
      <c r="AX1990">
        <v>0</v>
      </c>
      <c r="AY1990">
        <v>0</v>
      </c>
      <c r="AZ1990">
        <v>44.887629722291301</v>
      </c>
      <c r="BA1990">
        <v>34.973554320596399</v>
      </c>
      <c r="BB1990">
        <v>9.9140754016948804</v>
      </c>
      <c r="BC1990">
        <v>60.271514601340897</v>
      </c>
      <c r="BD1990">
        <v>0</v>
      </c>
      <c r="BE1990">
        <v>0.418461165739969</v>
      </c>
      <c r="BF1990">
        <v>-2.1442753687929401</v>
      </c>
      <c r="BG1990">
        <v>0</v>
      </c>
      <c r="BH1990">
        <v>-1.72581420305297</v>
      </c>
      <c r="BI1990">
        <v>-4.3634740083154204</v>
      </c>
      <c r="BJ1990">
        <v>0</v>
      </c>
      <c r="BK1990">
        <v>0</v>
      </c>
      <c r="BL1990">
        <v>0</v>
      </c>
      <c r="BM1990">
        <v>32568.989779480198</v>
      </c>
      <c r="BN1990">
        <v>96.990318883696503</v>
      </c>
      <c r="BO1990">
        <v>10204.0431211217</v>
      </c>
      <c r="BP1990">
        <v>-2.1442753687929401</v>
      </c>
      <c r="BQ1990">
        <v>0</v>
      </c>
    </row>
    <row r="1991" spans="1:69" x14ac:dyDescent="0.25">
      <c r="A1991">
        <v>20</v>
      </c>
      <c r="B1991" t="str">
        <f>IF(A1991=16,"CT",IF(A1991=20,"Shock",IF(A1991=19,"DecSoly",IF(A1991=18,"NoSoly","SolyTrade"))))</f>
        <v>Shock</v>
      </c>
      <c r="C1991" t="s">
        <v>83</v>
      </c>
      <c r="D1991" t="s">
        <v>82</v>
      </c>
      <c r="E1991" t="str" cm="1">
        <f t="array" ref="E1991">INDEX([1]!newIts[NEW],MATCH(indicatorsdb[[#This Row],[Column1]],[1]!newIts[OLD],0),0)</f>
        <v>SHM</v>
      </c>
      <c r="F1991">
        <v>33</v>
      </c>
      <c r="G1991" t="s">
        <v>103</v>
      </c>
      <c r="H1991" t="str" cm="1">
        <f t="array" ref="H1991">INDEX([1]!fableCountries[ALPHA3],MATCH(F1991,[1]!fableCountries[id],0),0)</f>
        <v>DEU</v>
      </c>
      <c r="I1991">
        <v>2022</v>
      </c>
      <c r="J1991">
        <v>3751.2047402253102</v>
      </c>
      <c r="K1991">
        <v>81.317911956359694</v>
      </c>
      <c r="L1991">
        <v>0</v>
      </c>
      <c r="M1991">
        <v>3129.8759816458</v>
      </c>
      <c r="N1991">
        <v>3062.1657742035</v>
      </c>
      <c r="O1991">
        <v>131.808563763541</v>
      </c>
      <c r="P1991">
        <v>93.479450557336506</v>
      </c>
      <c r="Q1991">
        <v>2085.2887862071502</v>
      </c>
      <c r="R1991">
        <v>0</v>
      </c>
      <c r="S1991">
        <v>0.189242287553266</v>
      </c>
      <c r="T1991">
        <v>0.5</v>
      </c>
      <c r="U1991">
        <v>6683.1851662838999</v>
      </c>
      <c r="V1991">
        <v>94.617647684299996</v>
      </c>
      <c r="W1991">
        <v>6369.1906740949998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12402.3052231704</v>
      </c>
      <c r="AF1991">
        <v>4634.5183714230798</v>
      </c>
      <c r="AG1991">
        <v>11076</v>
      </c>
      <c r="AH1991">
        <v>0</v>
      </c>
      <c r="AI1991">
        <v>4339.5264054065201</v>
      </c>
      <c r="AJ1991">
        <v>2442.65</v>
      </c>
      <c r="AK1991">
        <v>34895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19.792160517122799</v>
      </c>
      <c r="AT1991">
        <v>15.2652270374584</v>
      </c>
      <c r="AU1991">
        <v>0.23467750822151101</v>
      </c>
      <c r="AV1991">
        <v>4.2922559714428301</v>
      </c>
      <c r="AW1991">
        <v>0</v>
      </c>
      <c r="AX1991">
        <v>0</v>
      </c>
      <c r="AY1991">
        <v>0</v>
      </c>
      <c r="AZ1991">
        <v>43.511512847841502</v>
      </c>
      <c r="BA1991">
        <v>33.954166135141698</v>
      </c>
      <c r="BB1991">
        <v>9.5573467126997702</v>
      </c>
      <c r="BC1991">
        <v>59.453498075247303</v>
      </c>
      <c r="BD1991">
        <v>0</v>
      </c>
      <c r="BE1991">
        <v>0</v>
      </c>
      <c r="BF1991">
        <v>-2.6397851503407002</v>
      </c>
      <c r="BG1991">
        <v>0</v>
      </c>
      <c r="BH1991">
        <v>-2.6397851503407002</v>
      </c>
      <c r="BI1991">
        <v>-3.8501752897169501</v>
      </c>
      <c r="BJ1991">
        <v>0</v>
      </c>
      <c r="BK1991">
        <v>0</v>
      </c>
      <c r="BL1991">
        <v>0</v>
      </c>
      <c r="BM1991">
        <v>32646.105165838999</v>
      </c>
      <c r="BN1991">
        <v>101.294859978886</v>
      </c>
      <c r="BO1991">
        <v>10253.4225603913</v>
      </c>
      <c r="BP1991">
        <v>-2.6397851503407002</v>
      </c>
      <c r="BQ1991">
        <v>0</v>
      </c>
    </row>
    <row r="1992" spans="1:69" x14ac:dyDescent="0.25">
      <c r="A1992">
        <v>20</v>
      </c>
      <c r="B1992" t="str">
        <f>IF(A1992=16,"CT",IF(A1992=20,"Shock",IF(A1992=19,"DecSoly",IF(A1992=18,"NoSoly","SolyTrade"))))</f>
        <v>Shock</v>
      </c>
      <c r="C1992" t="s">
        <v>81</v>
      </c>
      <c r="D1992" t="s">
        <v>80</v>
      </c>
      <c r="E1992" t="str" cm="1">
        <f t="array" ref="E1992">INDEX([1]!newIts[NEW],MATCH(indicatorsdb[[#This Row],[Column1]],[1]!newIts[OLD],0),0)</f>
        <v>SHS</v>
      </c>
      <c r="F1992">
        <v>33</v>
      </c>
      <c r="G1992" t="s">
        <v>103</v>
      </c>
      <c r="H1992" t="str" cm="1">
        <f t="array" ref="H1992">INDEX([1]!fableCountries[ALPHA3],MATCH(F1992,[1]!fableCountries[id],0),0)</f>
        <v>DEU</v>
      </c>
      <c r="I1992">
        <v>2020</v>
      </c>
      <c r="J1992">
        <v>3714.8275031179901</v>
      </c>
      <c r="K1992">
        <v>81.527206821153996</v>
      </c>
      <c r="L1992">
        <v>0</v>
      </c>
      <c r="M1992">
        <v>3161.81349166259</v>
      </c>
      <c r="N1992">
        <v>3070.7174063863899</v>
      </c>
      <c r="O1992">
        <v>133.189653693434</v>
      </c>
      <c r="P1992">
        <v>92.275228439621699</v>
      </c>
      <c r="Q1992">
        <v>2089.8439930227701</v>
      </c>
      <c r="R1992">
        <v>0</v>
      </c>
      <c r="S1992">
        <v>0.186650797101373</v>
      </c>
      <c r="T1992">
        <v>0.5</v>
      </c>
      <c r="U1992">
        <v>6683.1851662838999</v>
      </c>
      <c r="V1992">
        <v>94.617647684299996</v>
      </c>
      <c r="W1992">
        <v>6369.1906740949998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12445.469936789599</v>
      </c>
      <c r="AF1992">
        <v>4727.0801442678503</v>
      </c>
      <c r="AG1992">
        <v>11076</v>
      </c>
      <c r="AH1992">
        <v>0</v>
      </c>
      <c r="AI1992">
        <v>4203.7999189426</v>
      </c>
      <c r="AJ1992">
        <v>2442.65</v>
      </c>
      <c r="AK1992">
        <v>34895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21.581017165578402</v>
      </c>
      <c r="AT1992">
        <v>16.5507380952373</v>
      </c>
      <c r="AU1992">
        <v>0.260771085590149</v>
      </c>
      <c r="AV1992">
        <v>4.7695079847509403</v>
      </c>
      <c r="AW1992">
        <v>0</v>
      </c>
      <c r="AX1992">
        <v>0</v>
      </c>
      <c r="AY1992">
        <v>0</v>
      </c>
      <c r="AZ1992">
        <v>44.887629722291301</v>
      </c>
      <c r="BA1992">
        <v>34.973554320596399</v>
      </c>
      <c r="BB1992">
        <v>9.9140754016948804</v>
      </c>
      <c r="BC1992">
        <v>62.105172879554303</v>
      </c>
      <c r="BD1992">
        <v>0</v>
      </c>
      <c r="BE1992">
        <v>0.418461165739969</v>
      </c>
      <c r="BF1992">
        <v>-2.1464380871479598</v>
      </c>
      <c r="BG1992">
        <v>0</v>
      </c>
      <c r="BH1992">
        <v>-1.7279769214079901</v>
      </c>
      <c r="BI1992">
        <v>-4.3634740083154204</v>
      </c>
      <c r="BJ1992">
        <v>0</v>
      </c>
      <c r="BK1992">
        <v>0</v>
      </c>
      <c r="BL1992">
        <v>0</v>
      </c>
      <c r="BM1992">
        <v>32571.690131948901</v>
      </c>
      <c r="BN1992">
        <v>96.998360522347696</v>
      </c>
      <c r="BO1992">
        <v>10204.889156360099</v>
      </c>
      <c r="BP1992">
        <v>-2.1464380871479598</v>
      </c>
      <c r="BQ1992">
        <v>0</v>
      </c>
    </row>
    <row r="1993" spans="1:69" x14ac:dyDescent="0.25">
      <c r="A1993">
        <v>20</v>
      </c>
      <c r="B1993" t="str">
        <f>IF(A1993=16,"CT",IF(A1993=20,"Shock",IF(A1993=19,"DecSoly",IF(A1993=18,"NoSoly","SolyTrade"))))</f>
        <v>Shock</v>
      </c>
      <c r="C1993" t="s">
        <v>81</v>
      </c>
      <c r="D1993" t="s">
        <v>80</v>
      </c>
      <c r="E1993" t="str" cm="1">
        <f t="array" ref="E1993">INDEX([1]!newIts[NEW],MATCH(indicatorsdb[[#This Row],[Column1]],[1]!newIts[OLD],0),0)</f>
        <v>SHS</v>
      </c>
      <c r="F1993">
        <v>33</v>
      </c>
      <c r="G1993" t="s">
        <v>103</v>
      </c>
      <c r="H1993" t="str" cm="1">
        <f t="array" ref="H1993">INDEX([1]!fableCountries[ALPHA3],MATCH(F1993,[1]!fableCountries[id],0),0)</f>
        <v>DEU</v>
      </c>
      <c r="I1993">
        <v>2022</v>
      </c>
      <c r="J1993">
        <v>3751.2047402253102</v>
      </c>
      <c r="K1993">
        <v>81.317911956359694</v>
      </c>
      <c r="L1993">
        <v>0</v>
      </c>
      <c r="M1993">
        <v>3129.8759816458</v>
      </c>
      <c r="N1993">
        <v>3062.52507347457</v>
      </c>
      <c r="O1993">
        <v>131.81746557142799</v>
      </c>
      <c r="P1993">
        <v>93.485852374734193</v>
      </c>
      <c r="Q1993">
        <v>2085.2887862071502</v>
      </c>
      <c r="R1993">
        <v>0</v>
      </c>
      <c r="S1993">
        <v>0.189253648042433</v>
      </c>
      <c r="T1993">
        <v>0.5</v>
      </c>
      <c r="U1993">
        <v>6683.1851662838999</v>
      </c>
      <c r="V1993">
        <v>94.617647684299996</v>
      </c>
      <c r="W1993">
        <v>6369.1906740949998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12445.469936789599</v>
      </c>
      <c r="AF1993">
        <v>4634.5183714230798</v>
      </c>
      <c r="AG1993">
        <v>11076</v>
      </c>
      <c r="AH1993">
        <v>0</v>
      </c>
      <c r="AI1993">
        <v>4296.3616917873696</v>
      </c>
      <c r="AJ1993">
        <v>2442.65</v>
      </c>
      <c r="AK1993">
        <v>34895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21.625885670720301</v>
      </c>
      <c r="AT1993">
        <v>16.595606600379199</v>
      </c>
      <c r="AU1993">
        <v>0.260771085590149</v>
      </c>
      <c r="AV1993">
        <v>4.7695079847509403</v>
      </c>
      <c r="AW1993">
        <v>0</v>
      </c>
      <c r="AX1993">
        <v>0</v>
      </c>
      <c r="AY1993">
        <v>0</v>
      </c>
      <c r="AZ1993">
        <v>43.511512847841502</v>
      </c>
      <c r="BA1993">
        <v>33.954166135141698</v>
      </c>
      <c r="BB1993">
        <v>9.5573467126997702</v>
      </c>
      <c r="BC1993">
        <v>61.287223228844901</v>
      </c>
      <c r="BD1993">
        <v>0</v>
      </c>
      <c r="BE1993">
        <v>0</v>
      </c>
      <c r="BF1993">
        <v>-2.6419478686957101</v>
      </c>
      <c r="BG1993">
        <v>0</v>
      </c>
      <c r="BH1993">
        <v>-2.6419478686957101</v>
      </c>
      <c r="BI1993">
        <v>-3.8501752897169501</v>
      </c>
      <c r="BJ1993">
        <v>0</v>
      </c>
      <c r="BK1993">
        <v>0</v>
      </c>
      <c r="BL1993">
        <v>0</v>
      </c>
      <c r="BM1993">
        <v>32653.169341206001</v>
      </c>
      <c r="BN1993">
        <v>101.31677881579</v>
      </c>
      <c r="BO1993">
        <v>10255.6412622766</v>
      </c>
      <c r="BP1993">
        <v>-2.6419478686957101</v>
      </c>
      <c r="BQ1993">
        <v>0</v>
      </c>
    </row>
    <row r="1994" spans="1:69" x14ac:dyDescent="0.25">
      <c r="A1994">
        <v>20</v>
      </c>
      <c r="B1994" t="str">
        <f>IF(A1994=16,"CT",IF(A1994=20,"Shock",IF(A1994=19,"DecSoly",IF(A1994=18,"NoSoly","SolyTrade"))))</f>
        <v>Shock</v>
      </c>
      <c r="C1994" t="s">
        <v>85</v>
      </c>
      <c r="D1994" t="s">
        <v>84</v>
      </c>
      <c r="E1994" t="str" cm="1">
        <f t="array" ref="E1994">INDEX([1]!newIts[NEW],MATCH(indicatorsdb[[#This Row],[Column1]],[1]!newIts[OLD],0),0)</f>
        <v>SH</v>
      </c>
      <c r="F1994">
        <v>8</v>
      </c>
      <c r="G1994" t="s">
        <v>102</v>
      </c>
      <c r="H1994" t="str" cm="1">
        <f t="array" ref="H1994">INDEX([1]!fableCountries[ALPHA3],MATCH(F1994,[1]!fableCountries[id],0),0)</f>
        <v>ETH</v>
      </c>
      <c r="I1994">
        <v>2020</v>
      </c>
      <c r="J1994">
        <v>74.880414043675302</v>
      </c>
      <c r="K1994">
        <v>111.781525</v>
      </c>
      <c r="L1994">
        <v>0</v>
      </c>
      <c r="M1994">
        <v>2076.2768631212998</v>
      </c>
      <c r="N1994">
        <v>2063.2936760156099</v>
      </c>
      <c r="O1994">
        <v>34.808338214711299</v>
      </c>
      <c r="P1994">
        <v>78.758726430336495</v>
      </c>
      <c r="Q1994">
        <v>1985.87920487568</v>
      </c>
      <c r="R1994">
        <v>0</v>
      </c>
      <c r="S1994">
        <v>0.18105861927128999</v>
      </c>
      <c r="T1994">
        <v>0.5</v>
      </c>
      <c r="U1994">
        <v>2566.5579466757999</v>
      </c>
      <c r="V1994">
        <v>10883.866153020101</v>
      </c>
      <c r="W1994">
        <v>6135.1189524598003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15589.4017247434</v>
      </c>
      <c r="AF1994">
        <v>30399.784836948598</v>
      </c>
      <c r="AG1994">
        <v>9965.0204500619093</v>
      </c>
      <c r="AH1994">
        <v>700</v>
      </c>
      <c r="AI1994">
        <v>43287.075582639998</v>
      </c>
      <c r="AJ1994">
        <v>58.717405606145803</v>
      </c>
      <c r="AK1994">
        <v>100000</v>
      </c>
      <c r="AL1994">
        <v>-1428.6218299631701</v>
      </c>
      <c r="AM1994">
        <v>700</v>
      </c>
      <c r="AN1994">
        <v>-728.62182996317495</v>
      </c>
      <c r="AO1994">
        <v>0</v>
      </c>
      <c r="AP1994">
        <v>0</v>
      </c>
      <c r="AQ1994">
        <v>0</v>
      </c>
      <c r="AR1994">
        <v>0</v>
      </c>
      <c r="AS1994">
        <v>2.3764581430459102</v>
      </c>
      <c r="AT1994">
        <v>2.0657908134504699</v>
      </c>
      <c r="AU1994" s="1">
        <v>9.9210491459079703E-2</v>
      </c>
      <c r="AV1994">
        <v>0.21145683813635799</v>
      </c>
      <c r="AW1994">
        <v>0</v>
      </c>
      <c r="AX1994">
        <v>0</v>
      </c>
      <c r="AY1994">
        <v>0</v>
      </c>
      <c r="AZ1994">
        <v>123.822878964312</v>
      </c>
      <c r="BA1994">
        <v>67.949379953050098</v>
      </c>
      <c r="BB1994">
        <v>55.873499011261501</v>
      </c>
      <c r="BC1994">
        <v>126.199304938955</v>
      </c>
      <c r="BD1994">
        <v>17.320557589377501</v>
      </c>
      <c r="BE1994">
        <v>12.613325139728399</v>
      </c>
      <c r="BF1994">
        <v>-0.60118041767296904</v>
      </c>
      <c r="BG1994">
        <v>0</v>
      </c>
      <c r="BH1994">
        <v>29.3327023114329</v>
      </c>
      <c r="BI1994" s="1">
        <v>-3.21684025220244E-5</v>
      </c>
      <c r="BJ1994">
        <v>0</v>
      </c>
      <c r="BK1994">
        <v>0</v>
      </c>
      <c r="BL1994">
        <v>0</v>
      </c>
      <c r="BM1994">
        <v>98885.302091728503</v>
      </c>
      <c r="BN1994">
        <v>3496.7094488043099</v>
      </c>
      <c r="BO1994">
        <v>1785.74716539619</v>
      </c>
      <c r="BP1994">
        <v>0</v>
      </c>
      <c r="BQ1994">
        <v>-0.60118041767296904</v>
      </c>
    </row>
    <row r="1995" spans="1:69" x14ac:dyDescent="0.25">
      <c r="A1995">
        <v>20</v>
      </c>
      <c r="B1995" t="str">
        <f>IF(A1995=16,"CT",IF(A1995=20,"Shock",IF(A1995=19,"DecSoly",IF(A1995=18,"NoSoly","SolyTrade"))))</f>
        <v>Shock</v>
      </c>
      <c r="C1995" t="s">
        <v>85</v>
      </c>
      <c r="D1995" t="s">
        <v>84</v>
      </c>
      <c r="E1995" t="str" cm="1">
        <f t="array" ref="E1995">INDEX([1]!newIts[NEW],MATCH(indicatorsdb[[#This Row],[Column1]],[1]!newIts[OLD],0),0)</f>
        <v>SH</v>
      </c>
      <c r="F1995">
        <v>8</v>
      </c>
      <c r="G1995" t="s">
        <v>102</v>
      </c>
      <c r="H1995" t="str" cm="1">
        <f t="array" ref="H1995">INDEX([1]!fableCountries[ALPHA3],MATCH(F1995,[1]!fableCountries[id],0),0)</f>
        <v>ETH</v>
      </c>
      <c r="I1995">
        <v>2022</v>
      </c>
      <c r="J1995">
        <v>115.212798800429</v>
      </c>
      <c r="K1995">
        <v>123.29394600000001</v>
      </c>
      <c r="L1995">
        <v>0</v>
      </c>
      <c r="M1995">
        <v>2121.5913054430798</v>
      </c>
      <c r="N1995">
        <v>2106.9606749628701</v>
      </c>
      <c r="O1995">
        <v>40.369825449456499</v>
      </c>
      <c r="P1995">
        <v>80.7139423764866</v>
      </c>
      <c r="Q1995">
        <v>2003.10527947226</v>
      </c>
      <c r="R1995">
        <v>0</v>
      </c>
      <c r="S1995">
        <v>0.179134812571386</v>
      </c>
      <c r="T1995">
        <v>0.5</v>
      </c>
      <c r="U1995">
        <v>2566.5579466757999</v>
      </c>
      <c r="V1995">
        <v>10883.866153020101</v>
      </c>
      <c r="W1995">
        <v>6135.1189524598003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16144.1401704125</v>
      </c>
      <c r="AF1995">
        <v>34294.133929707197</v>
      </c>
      <c r="AG1995">
        <v>8832.9428175249104</v>
      </c>
      <c r="AH1995">
        <v>1400</v>
      </c>
      <c r="AI1995">
        <v>39264.533489437301</v>
      </c>
      <c r="AJ1995">
        <v>64.249592918083593</v>
      </c>
      <c r="AK1995">
        <v>100000</v>
      </c>
      <c r="AL1995">
        <v>-1132.077632537</v>
      </c>
      <c r="AM1995">
        <v>700</v>
      </c>
      <c r="AN1995">
        <v>-432.07763253699699</v>
      </c>
      <c r="AO1995">
        <v>0</v>
      </c>
      <c r="AP1995">
        <v>0</v>
      </c>
      <c r="AQ1995">
        <v>0</v>
      </c>
      <c r="AR1995">
        <v>0</v>
      </c>
      <c r="AS1995">
        <v>2.5295272784672198</v>
      </c>
      <c r="AT1995">
        <v>2.2101497236227501</v>
      </c>
      <c r="AU1995" s="1">
        <v>9.8566617426893599E-2</v>
      </c>
      <c r="AV1995">
        <v>0.22081093741757399</v>
      </c>
      <c r="AW1995">
        <v>0</v>
      </c>
      <c r="AX1995">
        <v>0</v>
      </c>
      <c r="AY1995">
        <v>0</v>
      </c>
      <c r="AZ1995">
        <v>143.53774902952</v>
      </c>
      <c r="BA1995">
        <v>76.889558808866298</v>
      </c>
      <c r="BB1995">
        <v>66.648190220653703</v>
      </c>
      <c r="BC1995">
        <v>146.067244139585</v>
      </c>
      <c r="BD1995">
        <v>13.677665792123101</v>
      </c>
      <c r="BE1995">
        <v>9.8449689068898305</v>
      </c>
      <c r="BF1995">
        <v>-1.2023608353459401</v>
      </c>
      <c r="BG1995">
        <v>0</v>
      </c>
      <c r="BH1995">
        <v>22.320273863667001</v>
      </c>
      <c r="BI1995" s="1">
        <v>-3.21684025220244E-5</v>
      </c>
      <c r="BJ1995">
        <v>0</v>
      </c>
      <c r="BK1995">
        <v>0</v>
      </c>
      <c r="BL1995">
        <v>0</v>
      </c>
      <c r="BM1995">
        <v>110277.330159565</v>
      </c>
      <c r="BN1995">
        <v>4456.3290987975497</v>
      </c>
      <c r="BO1995">
        <v>1925.3214147875501</v>
      </c>
      <c r="BP1995">
        <v>0</v>
      </c>
      <c r="BQ1995">
        <v>-1.2023608353459401</v>
      </c>
    </row>
    <row r="1996" spans="1:69" x14ac:dyDescent="0.25">
      <c r="A1996">
        <v>20</v>
      </c>
      <c r="B1996" t="str">
        <f>IF(A1996=16,"CT",IF(A1996=20,"Shock",IF(A1996=19,"DecSoly",IF(A1996=18,"NoSoly","SolyTrade"))))</f>
        <v>Shock</v>
      </c>
      <c r="C1996" t="s">
        <v>83</v>
      </c>
      <c r="D1996" t="s">
        <v>82</v>
      </c>
      <c r="E1996" t="str" cm="1">
        <f t="array" ref="E1996">INDEX([1]!newIts[NEW],MATCH(indicatorsdb[[#This Row],[Column1]],[1]!newIts[OLD],0),0)</f>
        <v>SHM</v>
      </c>
      <c r="F1996">
        <v>8</v>
      </c>
      <c r="G1996" t="s">
        <v>102</v>
      </c>
      <c r="H1996" t="str" cm="1">
        <f t="array" ref="H1996">INDEX([1]!fableCountries[ALPHA3],MATCH(F1996,[1]!fableCountries[id],0),0)</f>
        <v>ETH</v>
      </c>
      <c r="I1996">
        <v>2020</v>
      </c>
      <c r="J1996">
        <v>74.880414043675302</v>
      </c>
      <c r="K1996">
        <v>111.781525</v>
      </c>
      <c r="L1996">
        <v>0</v>
      </c>
      <c r="M1996">
        <v>2076.2768631212998</v>
      </c>
      <c r="N1996">
        <v>2063.2936760156099</v>
      </c>
      <c r="O1996">
        <v>34.808338214711299</v>
      </c>
      <c r="P1996">
        <v>78.758726430336495</v>
      </c>
      <c r="Q1996">
        <v>1985.87920487568</v>
      </c>
      <c r="R1996">
        <v>0</v>
      </c>
      <c r="S1996">
        <v>0.18105861927128999</v>
      </c>
      <c r="T1996">
        <v>0.5</v>
      </c>
      <c r="U1996">
        <v>2566.5579466757999</v>
      </c>
      <c r="V1996">
        <v>10883.866153020101</v>
      </c>
      <c r="W1996">
        <v>6135.1189524598003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15589.4017247434</v>
      </c>
      <c r="AF1996">
        <v>30399.784836948598</v>
      </c>
      <c r="AG1996">
        <v>9965.0204500619093</v>
      </c>
      <c r="AH1996">
        <v>700</v>
      </c>
      <c r="AI1996">
        <v>43287.075582639998</v>
      </c>
      <c r="AJ1996">
        <v>58.717405606145803</v>
      </c>
      <c r="AK1996">
        <v>100000</v>
      </c>
      <c r="AL1996">
        <v>-1428.6218299631701</v>
      </c>
      <c r="AM1996">
        <v>700</v>
      </c>
      <c r="AN1996">
        <v>-728.62182996317495</v>
      </c>
      <c r="AO1996">
        <v>0</v>
      </c>
      <c r="AP1996">
        <v>0</v>
      </c>
      <c r="AQ1996">
        <v>0</v>
      </c>
      <c r="AR1996">
        <v>0</v>
      </c>
      <c r="AS1996">
        <v>2.3764581430459102</v>
      </c>
      <c r="AT1996">
        <v>2.0657908134504699</v>
      </c>
      <c r="AU1996" s="1">
        <v>9.9210491459079703E-2</v>
      </c>
      <c r="AV1996">
        <v>0.21145683813635799</v>
      </c>
      <c r="AW1996">
        <v>0</v>
      </c>
      <c r="AX1996">
        <v>0</v>
      </c>
      <c r="AY1996">
        <v>0</v>
      </c>
      <c r="AZ1996">
        <v>123.822878964312</v>
      </c>
      <c r="BA1996">
        <v>67.949379953050098</v>
      </c>
      <c r="BB1996">
        <v>55.873499011261501</v>
      </c>
      <c r="BC1996">
        <v>126.199304938955</v>
      </c>
      <c r="BD1996">
        <v>17.320557589377501</v>
      </c>
      <c r="BE1996">
        <v>12.613325139728399</v>
      </c>
      <c r="BF1996">
        <v>-0.60118041767296904</v>
      </c>
      <c r="BG1996">
        <v>0</v>
      </c>
      <c r="BH1996">
        <v>29.3327023114329</v>
      </c>
      <c r="BI1996" s="1">
        <v>-3.21684025220244E-5</v>
      </c>
      <c r="BJ1996">
        <v>0</v>
      </c>
      <c r="BK1996">
        <v>0</v>
      </c>
      <c r="BL1996">
        <v>0</v>
      </c>
      <c r="BM1996">
        <v>98885.302091728503</v>
      </c>
      <c r="BN1996">
        <v>3496.7094488043099</v>
      </c>
      <c r="BO1996">
        <v>1785.74716539619</v>
      </c>
      <c r="BP1996">
        <v>0</v>
      </c>
      <c r="BQ1996">
        <v>-0.60118041767296904</v>
      </c>
    </row>
    <row r="1997" spans="1:69" x14ac:dyDescent="0.25">
      <c r="A1997">
        <v>20</v>
      </c>
      <c r="B1997" t="str">
        <f>IF(A1997=16,"CT",IF(A1997=20,"Shock",IF(A1997=19,"DecSoly",IF(A1997=18,"NoSoly","SolyTrade"))))</f>
        <v>Shock</v>
      </c>
      <c r="C1997" t="s">
        <v>83</v>
      </c>
      <c r="D1997" t="s">
        <v>82</v>
      </c>
      <c r="E1997" t="str" cm="1">
        <f t="array" ref="E1997">INDEX([1]!newIts[NEW],MATCH(indicatorsdb[[#This Row],[Column1]],[1]!newIts[OLD],0),0)</f>
        <v>SHM</v>
      </c>
      <c r="F1997">
        <v>8</v>
      </c>
      <c r="G1997" t="s">
        <v>102</v>
      </c>
      <c r="H1997" t="str" cm="1">
        <f t="array" ref="H1997">INDEX([1]!fableCountries[ALPHA3],MATCH(F1997,[1]!fableCountries[id],0),0)</f>
        <v>ETH</v>
      </c>
      <c r="I1997">
        <v>2022</v>
      </c>
      <c r="J1997">
        <v>115.212798800429</v>
      </c>
      <c r="K1997">
        <v>123.29394600000001</v>
      </c>
      <c r="L1997">
        <v>0</v>
      </c>
      <c r="M1997">
        <v>2121.5913054430798</v>
      </c>
      <c r="N1997">
        <v>2106.9606749628701</v>
      </c>
      <c r="O1997">
        <v>40.369825449456499</v>
      </c>
      <c r="P1997">
        <v>80.7139423764866</v>
      </c>
      <c r="Q1997">
        <v>2003.10527947226</v>
      </c>
      <c r="R1997">
        <v>0</v>
      </c>
      <c r="S1997">
        <v>0.179134812571386</v>
      </c>
      <c r="T1997">
        <v>0.5</v>
      </c>
      <c r="U1997">
        <v>2566.5579466757999</v>
      </c>
      <c r="V1997">
        <v>10883.866153020101</v>
      </c>
      <c r="W1997">
        <v>6135.1189524598003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16144.1401704125</v>
      </c>
      <c r="AF1997">
        <v>34294.133929707197</v>
      </c>
      <c r="AG1997">
        <v>8832.9428175249104</v>
      </c>
      <c r="AH1997">
        <v>1400</v>
      </c>
      <c r="AI1997">
        <v>39264.533489437301</v>
      </c>
      <c r="AJ1997">
        <v>64.249592918083593</v>
      </c>
      <c r="AK1997">
        <v>100000</v>
      </c>
      <c r="AL1997">
        <v>-1132.077632537</v>
      </c>
      <c r="AM1997">
        <v>700</v>
      </c>
      <c r="AN1997">
        <v>-432.07763253699699</v>
      </c>
      <c r="AO1997">
        <v>0</v>
      </c>
      <c r="AP1997">
        <v>0</v>
      </c>
      <c r="AQ1997">
        <v>0</v>
      </c>
      <c r="AR1997">
        <v>0</v>
      </c>
      <c r="AS1997">
        <v>2.5295272784672198</v>
      </c>
      <c r="AT1997">
        <v>2.2101497236227501</v>
      </c>
      <c r="AU1997" s="1">
        <v>9.8566617426893599E-2</v>
      </c>
      <c r="AV1997">
        <v>0.22081093741757399</v>
      </c>
      <c r="AW1997">
        <v>0</v>
      </c>
      <c r="AX1997">
        <v>0</v>
      </c>
      <c r="AY1997">
        <v>0</v>
      </c>
      <c r="AZ1997">
        <v>143.53774902952</v>
      </c>
      <c r="BA1997">
        <v>76.889558808866298</v>
      </c>
      <c r="BB1997">
        <v>66.648190220653703</v>
      </c>
      <c r="BC1997">
        <v>146.067244139585</v>
      </c>
      <c r="BD1997">
        <v>13.677665792123101</v>
      </c>
      <c r="BE1997">
        <v>9.8449689068898305</v>
      </c>
      <c r="BF1997">
        <v>-1.2023608353459401</v>
      </c>
      <c r="BG1997">
        <v>0</v>
      </c>
      <c r="BH1997">
        <v>22.320273863667001</v>
      </c>
      <c r="BI1997" s="1">
        <v>-3.21684025220244E-5</v>
      </c>
      <c r="BJ1997">
        <v>0</v>
      </c>
      <c r="BK1997">
        <v>0</v>
      </c>
      <c r="BL1997">
        <v>0</v>
      </c>
      <c r="BM1997">
        <v>110277.330159565</v>
      </c>
      <c r="BN1997">
        <v>4456.3290987975497</v>
      </c>
      <c r="BO1997">
        <v>1925.3214147875501</v>
      </c>
      <c r="BP1997">
        <v>0</v>
      </c>
      <c r="BQ1997">
        <v>-1.2023608353459401</v>
      </c>
    </row>
    <row r="1998" spans="1:69" x14ac:dyDescent="0.25">
      <c r="A1998">
        <v>20</v>
      </c>
      <c r="B1998" t="str">
        <f>IF(A1998=16,"CT",IF(A1998=20,"Shock",IF(A1998=19,"DecSoly",IF(A1998=18,"NoSoly","SolyTrade"))))</f>
        <v>Shock</v>
      </c>
      <c r="C1998" t="s">
        <v>81</v>
      </c>
      <c r="D1998" t="s">
        <v>80</v>
      </c>
      <c r="E1998" t="str" cm="1">
        <f t="array" ref="E1998">INDEX([1]!newIts[NEW],MATCH(indicatorsdb[[#This Row],[Column1]],[1]!newIts[OLD],0),0)</f>
        <v>SHS</v>
      </c>
      <c r="F1998">
        <v>8</v>
      </c>
      <c r="G1998" t="s">
        <v>102</v>
      </c>
      <c r="H1998" t="str" cm="1">
        <f t="array" ref="H1998">INDEX([1]!fableCountries[ALPHA3],MATCH(F1998,[1]!fableCountries[id],0),0)</f>
        <v>ETH</v>
      </c>
      <c r="I1998">
        <v>2020</v>
      </c>
      <c r="J1998">
        <v>74.880414043675302</v>
      </c>
      <c r="K1998">
        <v>111.781525</v>
      </c>
      <c r="L1998">
        <v>0</v>
      </c>
      <c r="M1998">
        <v>2076.2768631212998</v>
      </c>
      <c r="N1998">
        <v>2063.2936760156099</v>
      </c>
      <c r="O1998">
        <v>34.808338214711299</v>
      </c>
      <c r="P1998">
        <v>78.758726430336495</v>
      </c>
      <c r="Q1998">
        <v>1985.87920487568</v>
      </c>
      <c r="R1998">
        <v>0</v>
      </c>
      <c r="S1998">
        <v>0.180811727925803</v>
      </c>
      <c r="T1998">
        <v>0.5</v>
      </c>
      <c r="U1998">
        <v>2566.5579466757999</v>
      </c>
      <c r="V1998">
        <v>10883.866153020101</v>
      </c>
      <c r="W1998">
        <v>6135.1189524598003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16369.795563200099</v>
      </c>
      <c r="AF1998">
        <v>30399.784836948598</v>
      </c>
      <c r="AG1998">
        <v>9777.1823974460203</v>
      </c>
      <c r="AH1998">
        <v>700</v>
      </c>
      <c r="AI1998">
        <v>42694.519796799199</v>
      </c>
      <c r="AJ1998">
        <v>58.717405606145803</v>
      </c>
      <c r="AK1998">
        <v>100000</v>
      </c>
      <c r="AL1998">
        <v>-1457.4597666541799</v>
      </c>
      <c r="AM1998">
        <v>700</v>
      </c>
      <c r="AN1998">
        <v>-757.45976665417902</v>
      </c>
      <c r="AO1998">
        <v>0</v>
      </c>
      <c r="AP1998">
        <v>0</v>
      </c>
      <c r="AQ1998">
        <v>0</v>
      </c>
      <c r="AR1998">
        <v>0</v>
      </c>
      <c r="AS1998">
        <v>2.5107376967663302</v>
      </c>
      <c r="AT1998">
        <v>2.1657915876907898</v>
      </c>
      <c r="AU1998">
        <v>0.110233597725183</v>
      </c>
      <c r="AV1998">
        <v>0.23471251135035101</v>
      </c>
      <c r="AW1998">
        <v>0</v>
      </c>
      <c r="AX1998">
        <v>0</v>
      </c>
      <c r="AY1998">
        <v>0</v>
      </c>
      <c r="AZ1998">
        <v>123.822878964312</v>
      </c>
      <c r="BA1998">
        <v>67.949379953050098</v>
      </c>
      <c r="BB1998">
        <v>55.873499011261501</v>
      </c>
      <c r="BC1998">
        <v>126.333584492675</v>
      </c>
      <c r="BD1998">
        <v>17.6855196570536</v>
      </c>
      <c r="BE1998">
        <v>12.9163022351041</v>
      </c>
      <c r="BF1998">
        <v>-0.60118041767296904</v>
      </c>
      <c r="BG1998">
        <v>0</v>
      </c>
      <c r="BH1998">
        <v>30.000641474484802</v>
      </c>
      <c r="BI1998" s="1">
        <v>-3.21684025220244E-5</v>
      </c>
      <c r="BJ1998">
        <v>0</v>
      </c>
      <c r="BK1998">
        <v>0</v>
      </c>
      <c r="BL1998">
        <v>0</v>
      </c>
      <c r="BM1998">
        <v>98885.302091728503</v>
      </c>
      <c r="BN1998">
        <v>3496.7094488043099</v>
      </c>
      <c r="BO1998">
        <v>1785.74716539619</v>
      </c>
      <c r="BP1998">
        <v>0</v>
      </c>
      <c r="BQ1998">
        <v>-0.60118041767296904</v>
      </c>
    </row>
    <row r="1999" spans="1:69" x14ac:dyDescent="0.25">
      <c r="A1999">
        <v>20</v>
      </c>
      <c r="B1999" t="str">
        <f>IF(A1999=16,"CT",IF(A1999=20,"Shock",IF(A1999=19,"DecSoly",IF(A1999=18,"NoSoly","SolyTrade"))))</f>
        <v>Shock</v>
      </c>
      <c r="C1999" t="s">
        <v>81</v>
      </c>
      <c r="D1999" t="s">
        <v>80</v>
      </c>
      <c r="E1999" t="str" cm="1">
        <f t="array" ref="E1999">INDEX([1]!newIts[NEW],MATCH(indicatorsdb[[#This Row],[Column1]],[1]!newIts[OLD],0),0)</f>
        <v>SHS</v>
      </c>
      <c r="F1999">
        <v>8</v>
      </c>
      <c r="G1999" t="s">
        <v>102</v>
      </c>
      <c r="H1999" t="str" cm="1">
        <f t="array" ref="H1999">INDEX([1]!fableCountries[ALPHA3],MATCH(F1999,[1]!fableCountries[id],0),0)</f>
        <v>ETH</v>
      </c>
      <c r="I1999">
        <v>2022</v>
      </c>
      <c r="J1999">
        <v>115.212798800429</v>
      </c>
      <c r="K1999">
        <v>123.29394600000001</v>
      </c>
      <c r="L1999">
        <v>0</v>
      </c>
      <c r="M1999">
        <v>2121.5913054430798</v>
      </c>
      <c r="N1999">
        <v>2106.9606749628701</v>
      </c>
      <c r="O1999">
        <v>40.369825449456499</v>
      </c>
      <c r="P1999">
        <v>80.7139423764866</v>
      </c>
      <c r="Q1999">
        <v>2003.10527947226</v>
      </c>
      <c r="R1999">
        <v>0</v>
      </c>
      <c r="S1999">
        <v>0.178793933369707</v>
      </c>
      <c r="T1999">
        <v>0.5</v>
      </c>
      <c r="U1999">
        <v>2566.5579466757999</v>
      </c>
      <c r="V1999">
        <v>10883.866153020101</v>
      </c>
      <c r="W1999">
        <v>6135.1189524598003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16983.415284817402</v>
      </c>
      <c r="AF1999">
        <v>34294.133929707197</v>
      </c>
      <c r="AG1999">
        <v>8630.9322488477501</v>
      </c>
      <c r="AH1999">
        <v>1400</v>
      </c>
      <c r="AI1999">
        <v>38627.268943709598</v>
      </c>
      <c r="AJ1999">
        <v>64.249592918083593</v>
      </c>
      <c r="AK1999">
        <v>100000</v>
      </c>
      <c r="AL1999">
        <v>-1146.25014859827</v>
      </c>
      <c r="AM1999">
        <v>700</v>
      </c>
      <c r="AN1999">
        <v>-446.25014859827201</v>
      </c>
      <c r="AO1999">
        <v>0</v>
      </c>
      <c r="AP1999">
        <v>0</v>
      </c>
      <c r="AQ1999">
        <v>0</v>
      </c>
      <c r="AR1999">
        <v>0</v>
      </c>
      <c r="AS1999">
        <v>2.6689820673960898</v>
      </c>
      <c r="AT1999">
        <v>2.3144073749471401</v>
      </c>
      <c r="AU1999">
        <v>0.109518124058245</v>
      </c>
      <c r="AV1999">
        <v>0.245056568390708</v>
      </c>
      <c r="AW1999">
        <v>0</v>
      </c>
      <c r="AX1999">
        <v>0</v>
      </c>
      <c r="AY1999">
        <v>0</v>
      </c>
      <c r="AZ1999">
        <v>143.53774902952</v>
      </c>
      <c r="BA1999">
        <v>76.889558808866298</v>
      </c>
      <c r="BB1999">
        <v>66.648190220653703</v>
      </c>
      <c r="BC1999">
        <v>146.20669892851399</v>
      </c>
      <c r="BD1999">
        <v>13.857027818655</v>
      </c>
      <c r="BE1999">
        <v>9.9938681778890093</v>
      </c>
      <c r="BF1999">
        <v>-1.2023608353459401</v>
      </c>
      <c r="BG1999">
        <v>0</v>
      </c>
      <c r="BH1999">
        <v>22.648535161198001</v>
      </c>
      <c r="BI1999" s="1">
        <v>-3.21684025220244E-5</v>
      </c>
      <c r="BJ1999">
        <v>0</v>
      </c>
      <c r="BK1999">
        <v>0</v>
      </c>
      <c r="BL1999">
        <v>0</v>
      </c>
      <c r="BM1999">
        <v>110277.330159565</v>
      </c>
      <c r="BN1999">
        <v>4456.3290987975497</v>
      </c>
      <c r="BO1999">
        <v>1925.3214147875501</v>
      </c>
      <c r="BP1999">
        <v>0</v>
      </c>
      <c r="BQ1999">
        <v>-1.2023608353459401</v>
      </c>
    </row>
    <row r="2000" spans="1:69" x14ac:dyDescent="0.25">
      <c r="A2000">
        <v>20</v>
      </c>
      <c r="B2000" t="str">
        <f>IF(A2000=16,"CT",IF(A2000=20,"Shock",IF(A2000=19,"DecSoly",IF(A2000=18,"NoSoly","SolyTrade"))))</f>
        <v>Shock</v>
      </c>
      <c r="C2000" t="s">
        <v>85</v>
      </c>
      <c r="D2000" t="s">
        <v>84</v>
      </c>
      <c r="E2000" t="str" cm="1">
        <f t="array" ref="E2000">INDEX([1]!newIts[NEW],MATCH(indicatorsdb[[#This Row],[Column1]],[1]!newIts[OLD],0),0)</f>
        <v>SH</v>
      </c>
      <c r="F2000">
        <v>17</v>
      </c>
      <c r="G2000" t="s">
        <v>101</v>
      </c>
      <c r="H2000" t="str" cm="1">
        <f t="array" ref="H2000">INDEX([1]!fableCountries[ALPHA3],MATCH(F2000,[1]!fableCountries[id],0),0)</f>
        <v>FIN</v>
      </c>
      <c r="I2000">
        <v>2020</v>
      </c>
      <c r="J2000">
        <v>273.35928222267501</v>
      </c>
      <c r="K2000">
        <v>5.5914656136308603</v>
      </c>
      <c r="L2000">
        <v>0</v>
      </c>
      <c r="M2000">
        <v>2744.8403561056898</v>
      </c>
      <c r="N2000">
        <v>2728.2848965984799</v>
      </c>
      <c r="O2000">
        <v>117.39906261302001</v>
      </c>
      <c r="P2000">
        <v>92.055760315721002</v>
      </c>
      <c r="Q2000">
        <v>2077.8166988284102</v>
      </c>
      <c r="R2000">
        <v>0</v>
      </c>
      <c r="S2000">
        <v>0.61242967067819098</v>
      </c>
      <c r="T2000">
        <v>0.5</v>
      </c>
      <c r="U2000">
        <v>2731.9528190212</v>
      </c>
      <c r="V2000">
        <v>1470.0612472836001</v>
      </c>
      <c r="W2000">
        <v>797.32109173319998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2324.1787888530898</v>
      </c>
      <c r="AF2000">
        <v>33.093028780725902</v>
      </c>
      <c r="AG2000">
        <v>22323.1856446866</v>
      </c>
      <c r="AH2000">
        <v>0</v>
      </c>
      <c r="AI2000">
        <v>5731.3217062756303</v>
      </c>
      <c r="AJ2000">
        <v>47.2208314039733</v>
      </c>
      <c r="AK2000">
        <v>30459</v>
      </c>
      <c r="AL2000">
        <v>-7.2549824439010999</v>
      </c>
      <c r="AM2000">
        <v>0</v>
      </c>
      <c r="AN2000">
        <v>-7.2549824439010999</v>
      </c>
      <c r="AO2000">
        <v>0</v>
      </c>
      <c r="AP2000">
        <v>0</v>
      </c>
      <c r="AQ2000">
        <v>0</v>
      </c>
      <c r="AR2000">
        <v>0</v>
      </c>
      <c r="AS2000">
        <v>4.69460569659753</v>
      </c>
      <c r="AT2000">
        <v>2.1031317174958302</v>
      </c>
      <c r="AU2000" s="1">
        <v>3.2104261682916697E-2</v>
      </c>
      <c r="AV2000">
        <v>2.5593697174187802</v>
      </c>
      <c r="AW2000">
        <v>0</v>
      </c>
      <c r="AX2000">
        <v>0</v>
      </c>
      <c r="AY2000">
        <v>0</v>
      </c>
      <c r="AZ2000">
        <v>2.78282970456265</v>
      </c>
      <c r="BA2000">
        <v>2.16237670190444</v>
      </c>
      <c r="BB2000">
        <v>0.62045300265820902</v>
      </c>
      <c r="BC2000">
        <v>7.4625685815056002</v>
      </c>
      <c r="BD2000">
        <v>0.189453645843115</v>
      </c>
      <c r="BE2000">
        <v>0</v>
      </c>
      <c r="BF2000">
        <v>-0.256873541435932</v>
      </c>
      <c r="BG2000">
        <v>6.0765359789552402</v>
      </c>
      <c r="BH2000">
        <v>6.0091160833624198</v>
      </c>
      <c r="BI2000" s="1">
        <v>-1.48668196545815E-2</v>
      </c>
      <c r="BJ2000">
        <v>0</v>
      </c>
      <c r="BK2000">
        <v>0</v>
      </c>
      <c r="BL2000">
        <v>0</v>
      </c>
      <c r="BM2000">
        <v>3055.5476022257399</v>
      </c>
      <c r="BN2000">
        <v>13.5196611351199</v>
      </c>
      <c r="BO2000">
        <v>108.510342502333</v>
      </c>
      <c r="BP2000">
        <v>-0.256873541435932</v>
      </c>
      <c r="BQ2000">
        <v>0</v>
      </c>
    </row>
    <row r="2001" spans="1:69" x14ac:dyDescent="0.25">
      <c r="A2001">
        <v>20</v>
      </c>
      <c r="B2001" t="str">
        <f>IF(A2001=16,"CT",IF(A2001=20,"Shock",IF(A2001=19,"DecSoly",IF(A2001=18,"NoSoly","SolyTrade"))))</f>
        <v>Shock</v>
      </c>
      <c r="C2001" t="s">
        <v>85</v>
      </c>
      <c r="D2001" t="s">
        <v>84</v>
      </c>
      <c r="E2001" t="str" cm="1">
        <f t="array" ref="E2001">INDEX([1]!newIts[NEW],MATCH(indicatorsdb[[#This Row],[Column1]],[1]!newIts[OLD],0),0)</f>
        <v>SH</v>
      </c>
      <c r="F2001">
        <v>17</v>
      </c>
      <c r="G2001" t="s">
        <v>101</v>
      </c>
      <c r="H2001" t="str" cm="1">
        <f t="array" ref="H2001">INDEX([1]!fableCountries[ALPHA3],MATCH(F2001,[1]!fableCountries[id],0),0)</f>
        <v>FIN</v>
      </c>
      <c r="I2001">
        <v>2022</v>
      </c>
      <c r="J2001">
        <v>305.86786667723101</v>
      </c>
      <c r="K2001">
        <v>5.6871764684536403</v>
      </c>
      <c r="L2001">
        <v>0</v>
      </c>
      <c r="M2001">
        <v>2744.8403561056898</v>
      </c>
      <c r="N2001">
        <v>2728.2342936145701</v>
      </c>
      <c r="O2001">
        <v>117.39550368922001</v>
      </c>
      <c r="P2001">
        <v>92.051642228492</v>
      </c>
      <c r="Q2001">
        <v>2076.8020868850999</v>
      </c>
      <c r="R2001">
        <v>0</v>
      </c>
      <c r="S2001">
        <v>0.61223846229085699</v>
      </c>
      <c r="T2001">
        <v>0.5</v>
      </c>
      <c r="U2001">
        <v>2731.9528190212</v>
      </c>
      <c r="V2001">
        <v>1470.0612472836001</v>
      </c>
      <c r="W2001">
        <v>797.32109173319998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2335.7055090409999</v>
      </c>
      <c r="AF2001">
        <v>32.9830182097906</v>
      </c>
      <c r="AG2001">
        <v>22311.560583608101</v>
      </c>
      <c r="AH2001">
        <v>0</v>
      </c>
      <c r="AI2001">
        <v>5731.4317168465705</v>
      </c>
      <c r="AJ2001">
        <v>47.319172294546398</v>
      </c>
      <c r="AK2001">
        <v>30459</v>
      </c>
      <c r="AL2001">
        <v>-11.6250610784773</v>
      </c>
      <c r="AM2001">
        <v>0</v>
      </c>
      <c r="AN2001">
        <v>-11.6250610784773</v>
      </c>
      <c r="AO2001">
        <v>0</v>
      </c>
      <c r="AP2001">
        <v>0</v>
      </c>
      <c r="AQ2001">
        <v>0</v>
      </c>
      <c r="AR2001">
        <v>0</v>
      </c>
      <c r="AS2001">
        <v>4.7314830093835401</v>
      </c>
      <c r="AT2001">
        <v>2.1183145639346201</v>
      </c>
      <c r="AU2001" s="1">
        <v>3.2373021790214299E-2</v>
      </c>
      <c r="AV2001">
        <v>2.5807954236586998</v>
      </c>
      <c r="AW2001">
        <v>0</v>
      </c>
      <c r="AX2001">
        <v>0</v>
      </c>
      <c r="AY2001">
        <v>0</v>
      </c>
      <c r="AZ2001">
        <v>2.79789857398666</v>
      </c>
      <c r="BA2001">
        <v>2.1728700232470999</v>
      </c>
      <c r="BB2001">
        <v>0.62502855073955599</v>
      </c>
      <c r="BC2001">
        <v>7.5038166117028604</v>
      </c>
      <c r="BD2001">
        <v>0.30351318420944601</v>
      </c>
      <c r="BE2001">
        <v>0</v>
      </c>
      <c r="BF2001">
        <v>-0.25705987228355198</v>
      </c>
      <c r="BG2001">
        <v>6.1066724427578798</v>
      </c>
      <c r="BH2001">
        <v>6.1531257546837699</v>
      </c>
      <c r="BI2001" s="1">
        <v>-2.55649716673403E-2</v>
      </c>
      <c r="BJ2001">
        <v>0</v>
      </c>
      <c r="BK2001">
        <v>0</v>
      </c>
      <c r="BL2001">
        <v>0</v>
      </c>
      <c r="BM2001">
        <v>3122.73759689386</v>
      </c>
      <c r="BN2001">
        <v>13.644487723971199</v>
      </c>
      <c r="BO2001">
        <v>110.05066119345101</v>
      </c>
      <c r="BP2001">
        <v>-0.25705987228355198</v>
      </c>
      <c r="BQ2001">
        <v>0</v>
      </c>
    </row>
    <row r="2002" spans="1:69" x14ac:dyDescent="0.25">
      <c r="A2002">
        <v>20</v>
      </c>
      <c r="B2002" t="str">
        <f>IF(A2002=16,"CT",IF(A2002=20,"Shock",IF(A2002=19,"DecSoly",IF(A2002=18,"NoSoly","SolyTrade"))))</f>
        <v>Shock</v>
      </c>
      <c r="C2002" t="s">
        <v>83</v>
      </c>
      <c r="D2002" t="s">
        <v>82</v>
      </c>
      <c r="E2002" t="str" cm="1">
        <f t="array" ref="E2002">INDEX([1]!newIts[NEW],MATCH(indicatorsdb[[#This Row],[Column1]],[1]!newIts[OLD],0),0)</f>
        <v>SHM</v>
      </c>
      <c r="F2002">
        <v>17</v>
      </c>
      <c r="G2002" t="s">
        <v>101</v>
      </c>
      <c r="H2002" t="str" cm="1">
        <f t="array" ref="H2002">INDEX([1]!fableCountries[ALPHA3],MATCH(F2002,[1]!fableCountries[id],0),0)</f>
        <v>FIN</v>
      </c>
      <c r="I2002">
        <v>2020</v>
      </c>
      <c r="J2002">
        <v>273.35928222267501</v>
      </c>
      <c r="K2002">
        <v>5.5914656136308603</v>
      </c>
      <c r="L2002">
        <v>0</v>
      </c>
      <c r="M2002">
        <v>2744.8403561056898</v>
      </c>
      <c r="N2002">
        <v>2728.2848965984799</v>
      </c>
      <c r="O2002">
        <v>117.39906261302001</v>
      </c>
      <c r="P2002">
        <v>92.055760315721002</v>
      </c>
      <c r="Q2002">
        <v>2077.8166988284102</v>
      </c>
      <c r="R2002">
        <v>0</v>
      </c>
      <c r="S2002">
        <v>0.61125272655431195</v>
      </c>
      <c r="T2002">
        <v>0.5</v>
      </c>
      <c r="U2002">
        <v>2731.9528190212</v>
      </c>
      <c r="V2002">
        <v>1470.0612472836001</v>
      </c>
      <c r="W2002">
        <v>797.32109173319998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2357.2234860663698</v>
      </c>
      <c r="AF2002">
        <v>33.093028780725902</v>
      </c>
      <c r="AG2002">
        <v>22291.348213744201</v>
      </c>
      <c r="AH2002">
        <v>0</v>
      </c>
      <c r="AI2002">
        <v>5730.1144400047197</v>
      </c>
      <c r="AJ2002">
        <v>47.2208314039733</v>
      </c>
      <c r="AK2002">
        <v>30459</v>
      </c>
      <c r="AL2002">
        <v>-9.0441939263800997</v>
      </c>
      <c r="AM2002">
        <v>0</v>
      </c>
      <c r="AN2002">
        <v>-9.0441939263800997</v>
      </c>
      <c r="AO2002">
        <v>0</v>
      </c>
      <c r="AP2002">
        <v>0</v>
      </c>
      <c r="AQ2002">
        <v>0</v>
      </c>
      <c r="AR2002">
        <v>0</v>
      </c>
      <c r="AS2002">
        <v>5.8044759411172198</v>
      </c>
      <c r="AT2002">
        <v>2.5651334672400901</v>
      </c>
      <c r="AU2002" s="1">
        <v>4.0130327103645898E-2</v>
      </c>
      <c r="AV2002">
        <v>3.1992121467734802</v>
      </c>
      <c r="AW2002">
        <v>0</v>
      </c>
      <c r="AX2002">
        <v>0</v>
      </c>
      <c r="AY2002">
        <v>0</v>
      </c>
      <c r="AZ2002">
        <v>2.78282970456265</v>
      </c>
      <c r="BA2002">
        <v>2.16237670190444</v>
      </c>
      <c r="BB2002">
        <v>0.62045300265820902</v>
      </c>
      <c r="BC2002">
        <v>8.5724388260252802</v>
      </c>
      <c r="BD2002">
        <v>0.23615218084054501</v>
      </c>
      <c r="BE2002">
        <v>0</v>
      </c>
      <c r="BF2002">
        <v>-0.320612332982676</v>
      </c>
      <c r="BG2002">
        <v>6.1629309208991101</v>
      </c>
      <c r="BH2002">
        <v>6.0784707687569801</v>
      </c>
      <c r="BI2002" s="1">
        <v>-1.48668196545815E-2</v>
      </c>
      <c r="BJ2002">
        <v>0</v>
      </c>
      <c r="BK2002">
        <v>0</v>
      </c>
      <c r="BL2002">
        <v>0</v>
      </c>
      <c r="BM2002">
        <v>3055.5476022257399</v>
      </c>
      <c r="BN2002">
        <v>13.5196611351199</v>
      </c>
      <c r="BO2002">
        <v>108.510342502333</v>
      </c>
      <c r="BP2002">
        <v>-0.320612332982676</v>
      </c>
      <c r="BQ2002">
        <v>0</v>
      </c>
    </row>
    <row r="2003" spans="1:69" x14ac:dyDescent="0.25">
      <c r="A2003">
        <v>20</v>
      </c>
      <c r="B2003" t="str">
        <f>IF(A2003=16,"CT",IF(A2003=20,"Shock",IF(A2003=19,"DecSoly",IF(A2003=18,"NoSoly","SolyTrade"))))</f>
        <v>Shock</v>
      </c>
      <c r="C2003" t="s">
        <v>83</v>
      </c>
      <c r="D2003" t="s">
        <v>82</v>
      </c>
      <c r="E2003" t="str" cm="1">
        <f t="array" ref="E2003">INDEX([1]!newIts[NEW],MATCH(indicatorsdb[[#This Row],[Column1]],[1]!newIts[OLD],0),0)</f>
        <v>SHM</v>
      </c>
      <c r="F2003">
        <v>17</v>
      </c>
      <c r="G2003" t="s">
        <v>101</v>
      </c>
      <c r="H2003" t="str" cm="1">
        <f t="array" ref="H2003">INDEX([1]!fableCountries[ALPHA3],MATCH(F2003,[1]!fableCountries[id],0),0)</f>
        <v>FIN</v>
      </c>
      <c r="I2003">
        <v>2022</v>
      </c>
      <c r="J2003">
        <v>305.86786667723101</v>
      </c>
      <c r="K2003">
        <v>5.6871764684536403</v>
      </c>
      <c r="L2003">
        <v>0</v>
      </c>
      <c r="M2003">
        <v>2744.8403561056898</v>
      </c>
      <c r="N2003">
        <v>2728.2342936145701</v>
      </c>
      <c r="O2003">
        <v>117.39550368922001</v>
      </c>
      <c r="P2003">
        <v>92.051642228492</v>
      </c>
      <c r="Q2003">
        <v>2076.8020868850999</v>
      </c>
      <c r="R2003">
        <v>0</v>
      </c>
      <c r="S2003">
        <v>0.61101329866713605</v>
      </c>
      <c r="T2003">
        <v>0.5</v>
      </c>
      <c r="U2003">
        <v>2731.9528190212</v>
      </c>
      <c r="V2003">
        <v>1470.0612472836001</v>
      </c>
      <c r="W2003">
        <v>797.32109173319998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2371.6318863012498</v>
      </c>
      <c r="AF2003">
        <v>32.9830182097906</v>
      </c>
      <c r="AG2003">
        <v>22276.841472618798</v>
      </c>
      <c r="AH2003">
        <v>0</v>
      </c>
      <c r="AI2003">
        <v>5730.2244505756498</v>
      </c>
      <c r="AJ2003">
        <v>47.319172294546398</v>
      </c>
      <c r="AK2003">
        <v>30459</v>
      </c>
      <c r="AL2003">
        <v>-14.5067411254531</v>
      </c>
      <c r="AM2003">
        <v>0</v>
      </c>
      <c r="AN2003">
        <v>-14.5067411254531</v>
      </c>
      <c r="AO2003">
        <v>0</v>
      </c>
      <c r="AP2003">
        <v>0</v>
      </c>
      <c r="AQ2003">
        <v>0</v>
      </c>
      <c r="AR2003">
        <v>0</v>
      </c>
      <c r="AS2003">
        <v>5.8506447350737298</v>
      </c>
      <c r="AT2003">
        <v>2.5841841782625901</v>
      </c>
      <c r="AU2003" s="1">
        <v>4.04662772377678E-2</v>
      </c>
      <c r="AV2003">
        <v>3.2259942795733698</v>
      </c>
      <c r="AW2003">
        <v>0</v>
      </c>
      <c r="AX2003">
        <v>0</v>
      </c>
      <c r="AY2003">
        <v>0</v>
      </c>
      <c r="AZ2003">
        <v>2.79789857398666</v>
      </c>
      <c r="BA2003">
        <v>2.1728700232470999</v>
      </c>
      <c r="BB2003">
        <v>0.62502855073955599</v>
      </c>
      <c r="BC2003">
        <v>8.6229783373930502</v>
      </c>
      <c r="BD2003">
        <v>0.378725219143761</v>
      </c>
      <c r="BE2003">
        <v>0</v>
      </c>
      <c r="BF2003">
        <v>-0.32079866383029598</v>
      </c>
      <c r="BG2003">
        <v>6.20060150065241</v>
      </c>
      <c r="BH2003">
        <v>6.2585280559658703</v>
      </c>
      <c r="BI2003" s="1">
        <v>-2.55649716673403E-2</v>
      </c>
      <c r="BJ2003">
        <v>0</v>
      </c>
      <c r="BK2003">
        <v>0</v>
      </c>
      <c r="BL2003">
        <v>0</v>
      </c>
      <c r="BM2003">
        <v>3122.73759689386</v>
      </c>
      <c r="BN2003">
        <v>13.644487723971199</v>
      </c>
      <c r="BO2003">
        <v>110.05066119345101</v>
      </c>
      <c r="BP2003">
        <v>-0.32079866383029598</v>
      </c>
      <c r="BQ2003">
        <v>0</v>
      </c>
    </row>
    <row r="2004" spans="1:69" x14ac:dyDescent="0.25">
      <c r="A2004">
        <v>20</v>
      </c>
      <c r="B2004" t="str">
        <f>IF(A2004=16,"CT",IF(A2004=20,"Shock",IF(A2004=19,"DecSoly",IF(A2004=18,"NoSoly","SolyTrade"))))</f>
        <v>Shock</v>
      </c>
      <c r="C2004" t="s">
        <v>81</v>
      </c>
      <c r="D2004" t="s">
        <v>80</v>
      </c>
      <c r="E2004" t="str" cm="1">
        <f t="array" ref="E2004">INDEX([1]!newIts[NEW],MATCH(indicatorsdb[[#This Row],[Column1]],[1]!newIts[OLD],0),0)</f>
        <v>SHS</v>
      </c>
      <c r="F2004">
        <v>17</v>
      </c>
      <c r="G2004" t="s">
        <v>101</v>
      </c>
      <c r="H2004" t="str" cm="1">
        <f t="array" ref="H2004">INDEX([1]!fableCountries[ALPHA3],MATCH(F2004,[1]!fableCountries[id],0),0)</f>
        <v>FIN</v>
      </c>
      <c r="I2004">
        <v>2020</v>
      </c>
      <c r="J2004">
        <v>273.35928222267501</v>
      </c>
      <c r="K2004">
        <v>5.5914656136308603</v>
      </c>
      <c r="L2004">
        <v>0</v>
      </c>
      <c r="M2004">
        <v>2744.8403561056898</v>
      </c>
      <c r="N2004">
        <v>2728.2848965984799</v>
      </c>
      <c r="O2004">
        <v>117.39906261302001</v>
      </c>
      <c r="P2004">
        <v>92.055760315721102</v>
      </c>
      <c r="Q2004">
        <v>2077.8166988284102</v>
      </c>
      <c r="R2004">
        <v>0</v>
      </c>
      <c r="S2004">
        <v>0.61041205218011296</v>
      </c>
      <c r="T2004">
        <v>0.5</v>
      </c>
      <c r="U2004">
        <v>2731.9528190212</v>
      </c>
      <c r="V2004">
        <v>1470.0612472836001</v>
      </c>
      <c r="W2004">
        <v>797.32109173319998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2380.8268412187099</v>
      </c>
      <c r="AF2004">
        <v>33.093028780725902</v>
      </c>
      <c r="AG2004">
        <v>22268.607191642499</v>
      </c>
      <c r="AH2004">
        <v>0</v>
      </c>
      <c r="AI2004">
        <v>5729.2521069540599</v>
      </c>
      <c r="AJ2004">
        <v>47.2208314039733</v>
      </c>
      <c r="AK2004">
        <v>30459</v>
      </c>
      <c r="AL2004">
        <v>-10.322202128150799</v>
      </c>
      <c r="AM2004">
        <v>0</v>
      </c>
      <c r="AN2004">
        <v>-10.322202128150799</v>
      </c>
      <c r="AO2004">
        <v>0</v>
      </c>
      <c r="AP2004">
        <v>0</v>
      </c>
      <c r="AQ2004">
        <v>0</v>
      </c>
      <c r="AR2004">
        <v>0</v>
      </c>
      <c r="AS2004">
        <v>6.5972404014884303</v>
      </c>
      <c r="AT2004">
        <v>2.8951347170574202</v>
      </c>
      <c r="AU2004" s="1">
        <v>4.5863230975595401E-2</v>
      </c>
      <c r="AV2004">
        <v>3.6562424534554099</v>
      </c>
      <c r="AW2004">
        <v>0</v>
      </c>
      <c r="AX2004">
        <v>0</v>
      </c>
      <c r="AY2004">
        <v>0</v>
      </c>
      <c r="AZ2004">
        <v>2.78282970456265</v>
      </c>
      <c r="BA2004">
        <v>2.16237670190444</v>
      </c>
      <c r="BB2004">
        <v>0.62045300265820902</v>
      </c>
      <c r="BC2004">
        <v>9.3652032863965005</v>
      </c>
      <c r="BD2004">
        <v>0.269508277267278</v>
      </c>
      <c r="BE2004">
        <v>0</v>
      </c>
      <c r="BF2004">
        <v>-0.36614004123034999</v>
      </c>
      <c r="BG2004">
        <v>6.2246415937161697</v>
      </c>
      <c r="BH2004">
        <v>6.1280098297530898</v>
      </c>
      <c r="BI2004" s="1">
        <v>-1.48668196545815E-2</v>
      </c>
      <c r="BJ2004">
        <v>0</v>
      </c>
      <c r="BK2004">
        <v>0</v>
      </c>
      <c r="BL2004">
        <v>0</v>
      </c>
      <c r="BM2004">
        <v>3055.5476022257399</v>
      </c>
      <c r="BN2004">
        <v>13.5196611351199</v>
      </c>
      <c r="BO2004">
        <v>108.510342502333</v>
      </c>
      <c r="BP2004">
        <v>-0.36614004123034999</v>
      </c>
      <c r="BQ2004">
        <v>0</v>
      </c>
    </row>
    <row r="2005" spans="1:69" x14ac:dyDescent="0.25">
      <c r="A2005">
        <v>20</v>
      </c>
      <c r="B2005" t="str">
        <f>IF(A2005=16,"CT",IF(A2005=20,"Shock",IF(A2005=19,"DecSoly",IF(A2005=18,"NoSoly","SolyTrade"))))</f>
        <v>Shock</v>
      </c>
      <c r="C2005" t="s">
        <v>81</v>
      </c>
      <c r="D2005" t="s">
        <v>80</v>
      </c>
      <c r="E2005" t="str" cm="1">
        <f t="array" ref="E2005">INDEX([1]!newIts[NEW],MATCH(indicatorsdb[[#This Row],[Column1]],[1]!newIts[OLD],0),0)</f>
        <v>SHS</v>
      </c>
      <c r="F2005">
        <v>17</v>
      </c>
      <c r="G2005" t="s">
        <v>101</v>
      </c>
      <c r="H2005" t="str" cm="1">
        <f t="array" ref="H2005">INDEX([1]!fableCountries[ALPHA3],MATCH(F2005,[1]!fableCountries[id],0),0)</f>
        <v>FIN</v>
      </c>
      <c r="I2005">
        <v>2022</v>
      </c>
      <c r="J2005">
        <v>305.86786667723101</v>
      </c>
      <c r="K2005">
        <v>5.6871764684536403</v>
      </c>
      <c r="L2005">
        <v>0</v>
      </c>
      <c r="M2005">
        <v>2744.8403561056898</v>
      </c>
      <c r="N2005">
        <v>2728.2342936145701</v>
      </c>
      <c r="O2005">
        <v>117.39550368922001</v>
      </c>
      <c r="P2005">
        <v>92.051642228492</v>
      </c>
      <c r="Q2005">
        <v>2076.8020868850999</v>
      </c>
      <c r="R2005">
        <v>0</v>
      </c>
      <c r="S2005">
        <v>0.61013818179304902</v>
      </c>
      <c r="T2005">
        <v>0.5</v>
      </c>
      <c r="U2005">
        <v>2731.9528190212</v>
      </c>
      <c r="V2005">
        <v>1470.0612472836001</v>
      </c>
      <c r="W2005">
        <v>797.32109173319998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2397.2935843442801</v>
      </c>
      <c r="AF2005">
        <v>32.9830182097906</v>
      </c>
      <c r="AG2005">
        <v>22252.042107626399</v>
      </c>
      <c r="AH2005">
        <v>0</v>
      </c>
      <c r="AI2005">
        <v>5729.362117525</v>
      </c>
      <c r="AJ2005">
        <v>47.319172294546398</v>
      </c>
      <c r="AK2005">
        <v>30459</v>
      </c>
      <c r="AL2005">
        <v>-16.565084016147001</v>
      </c>
      <c r="AM2005">
        <v>0</v>
      </c>
      <c r="AN2005">
        <v>-16.565084016147001</v>
      </c>
      <c r="AO2005">
        <v>0</v>
      </c>
      <c r="AP2005">
        <v>0</v>
      </c>
      <c r="AQ2005">
        <v>0</v>
      </c>
      <c r="AR2005">
        <v>0</v>
      </c>
      <c r="AS2005">
        <v>6.6500459677095902</v>
      </c>
      <c r="AT2005">
        <v>2.9169481884968498</v>
      </c>
      <c r="AU2005" s="1">
        <v>4.62471739860204E-2</v>
      </c>
      <c r="AV2005">
        <v>3.6868506052267098</v>
      </c>
      <c r="AW2005">
        <v>0</v>
      </c>
      <c r="AX2005">
        <v>0</v>
      </c>
      <c r="AY2005">
        <v>0</v>
      </c>
      <c r="AZ2005">
        <v>2.79789857398666</v>
      </c>
      <c r="BA2005">
        <v>2.1728700232470999</v>
      </c>
      <c r="BB2005">
        <v>0.62502855073955599</v>
      </c>
      <c r="BC2005">
        <v>9.4223795700289106</v>
      </c>
      <c r="BD2005">
        <v>0.43244810123962302</v>
      </c>
      <c r="BE2005">
        <v>0</v>
      </c>
      <c r="BF2005">
        <v>-0.36632637207796998</v>
      </c>
      <c r="BG2005">
        <v>6.26769368486279</v>
      </c>
      <c r="BH2005">
        <v>6.33381541402444</v>
      </c>
      <c r="BI2005" s="1">
        <v>-2.55649716673403E-2</v>
      </c>
      <c r="BJ2005">
        <v>0</v>
      </c>
      <c r="BK2005">
        <v>0</v>
      </c>
      <c r="BL2005">
        <v>0</v>
      </c>
      <c r="BM2005">
        <v>3122.73759689386</v>
      </c>
      <c r="BN2005">
        <v>13.644487723971199</v>
      </c>
      <c r="BO2005">
        <v>110.05066119345101</v>
      </c>
      <c r="BP2005">
        <v>-0.36632637207796998</v>
      </c>
      <c r="BQ2005">
        <v>0</v>
      </c>
    </row>
    <row r="2006" spans="1:69" x14ac:dyDescent="0.25">
      <c r="A2006">
        <v>20</v>
      </c>
      <c r="B2006" t="str">
        <f>IF(A2006=16,"CT",IF(A2006=20,"Shock",IF(A2006=19,"DecSoly",IF(A2006=18,"NoSoly","SolyTrade"))))</f>
        <v>Shock</v>
      </c>
      <c r="C2006" t="s">
        <v>85</v>
      </c>
      <c r="D2006" t="s">
        <v>84</v>
      </c>
      <c r="E2006" t="str" cm="1">
        <f t="array" ref="E2006">INDEX([1]!newIts[NEW],MATCH(indicatorsdb[[#This Row],[Column1]],[1]!newIts[OLD],0),0)</f>
        <v>SH</v>
      </c>
      <c r="F2006">
        <v>18</v>
      </c>
      <c r="G2006" t="s">
        <v>100</v>
      </c>
      <c r="H2006" t="str" cm="1">
        <f t="array" ref="H2006">INDEX([1]!fableCountries[ALPHA3],MATCH(F2006,[1]!fableCountries[id],0),0)</f>
        <v>GBR</v>
      </c>
      <c r="I2006">
        <v>2020</v>
      </c>
      <c r="J2006">
        <v>3220.9499420430898</v>
      </c>
      <c r="K2006">
        <v>67.038624398520497</v>
      </c>
      <c r="L2006">
        <v>0</v>
      </c>
      <c r="M2006">
        <v>2915.0419198203899</v>
      </c>
      <c r="N2006">
        <v>2890.4207304364099</v>
      </c>
      <c r="O2006">
        <v>129.537004296101</v>
      </c>
      <c r="P2006">
        <v>83.1728569728743</v>
      </c>
      <c r="Q2006">
        <v>2074.2542418708899</v>
      </c>
      <c r="R2006">
        <v>0</v>
      </c>
      <c r="S2006">
        <v>0.19426213184749699</v>
      </c>
      <c r="T2006">
        <v>0.5</v>
      </c>
      <c r="U2006">
        <v>688.68285716620005</v>
      </c>
      <c r="V2006">
        <v>1082.2203472402</v>
      </c>
      <c r="W2006">
        <v>4977.6416131651004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6612.7516660004403</v>
      </c>
      <c r="AF2006">
        <v>11684.7567336581</v>
      </c>
      <c r="AG2006">
        <v>2748.8780999999999</v>
      </c>
      <c r="AH2006">
        <v>90</v>
      </c>
      <c r="AI2006">
        <v>1082.2203472402</v>
      </c>
      <c r="AJ2006">
        <v>1702.83515310131</v>
      </c>
      <c r="AK2006">
        <v>0</v>
      </c>
      <c r="AL2006">
        <v>0</v>
      </c>
      <c r="AM2006">
        <v>45</v>
      </c>
      <c r="AN2006">
        <v>45</v>
      </c>
      <c r="AO2006">
        <v>0</v>
      </c>
      <c r="AP2006">
        <v>0</v>
      </c>
      <c r="AQ2006">
        <v>0</v>
      </c>
      <c r="AR2006">
        <v>0</v>
      </c>
      <c r="AS2006">
        <v>13.875615477090401</v>
      </c>
      <c r="AT2006">
        <v>9.9593580749384198</v>
      </c>
      <c r="AU2006">
        <v>0.12535114423897301</v>
      </c>
      <c r="AV2006">
        <v>3.7909062579130501</v>
      </c>
      <c r="AW2006">
        <v>0</v>
      </c>
      <c r="AX2006">
        <v>0</v>
      </c>
      <c r="AY2006">
        <v>0</v>
      </c>
      <c r="AZ2006">
        <v>27.476399149605999</v>
      </c>
      <c r="BA2006">
        <v>21.672256800833701</v>
      </c>
      <c r="BB2006">
        <v>5.8041423487722801</v>
      </c>
      <c r="BC2006">
        <v>40.884837346857601</v>
      </c>
      <c r="BD2006">
        <v>0</v>
      </c>
      <c r="BE2006">
        <v>59.669052278860903</v>
      </c>
      <c r="BF2006">
        <v>-1.54030743518965</v>
      </c>
      <c r="BG2006">
        <v>0</v>
      </c>
      <c r="BH2006">
        <v>58.128744843671299</v>
      </c>
      <c r="BI2006">
        <v>-0.46717727983879398</v>
      </c>
      <c r="BJ2006">
        <v>0</v>
      </c>
      <c r="BK2006">
        <v>0</v>
      </c>
      <c r="BL2006">
        <v>0</v>
      </c>
      <c r="BM2006">
        <v>14843.664154903199</v>
      </c>
      <c r="BN2006">
        <v>167.517204267599</v>
      </c>
      <c r="BO2006">
        <v>4687.4089869308</v>
      </c>
      <c r="BP2006">
        <v>-0.93938196706114896</v>
      </c>
      <c r="BQ2006">
        <v>-0.60092546812850001</v>
      </c>
    </row>
    <row r="2007" spans="1:69" x14ac:dyDescent="0.25">
      <c r="A2007">
        <v>20</v>
      </c>
      <c r="B2007" t="str">
        <f>IF(A2007=16,"CT",IF(A2007=20,"Shock",IF(A2007=19,"DecSoly",IF(A2007=18,"NoSoly","SolyTrade"))))</f>
        <v>Shock</v>
      </c>
      <c r="C2007" t="s">
        <v>85</v>
      </c>
      <c r="D2007" t="s">
        <v>84</v>
      </c>
      <c r="E2007" t="str" cm="1">
        <f t="array" ref="E2007">INDEX([1]!newIts[NEW],MATCH(indicatorsdb[[#This Row],[Column1]],[1]!newIts[OLD],0),0)</f>
        <v>SH</v>
      </c>
      <c r="F2007">
        <v>18</v>
      </c>
      <c r="G2007" t="s">
        <v>100</v>
      </c>
      <c r="H2007" t="str" cm="1">
        <f t="array" ref="H2007">INDEX([1]!fableCountries[ALPHA3],MATCH(F2007,[1]!fableCountries[id],0),0)</f>
        <v>GBR</v>
      </c>
      <c r="I2007">
        <v>2022</v>
      </c>
      <c r="J2007">
        <v>3892.8091444677498</v>
      </c>
      <c r="K2007">
        <v>68.770803952561806</v>
      </c>
      <c r="L2007">
        <v>0</v>
      </c>
      <c r="M2007">
        <v>2915.0419198203899</v>
      </c>
      <c r="N2007">
        <v>2825.1084953531999</v>
      </c>
      <c r="O2007">
        <v>127.344391874653</v>
      </c>
      <c r="P2007">
        <v>81.384153422273201</v>
      </c>
      <c r="Q2007">
        <v>2074.9400556779601</v>
      </c>
      <c r="R2007">
        <v>0</v>
      </c>
      <c r="S2007">
        <v>0.195859145185068</v>
      </c>
      <c r="T2007">
        <v>0.5</v>
      </c>
      <c r="U2007">
        <v>688.68285716620005</v>
      </c>
      <c r="V2007">
        <v>1082.2203472402</v>
      </c>
      <c r="W2007">
        <v>4977.6416131651004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6548.4283709358597</v>
      </c>
      <c r="AF2007">
        <v>11580.789452213099</v>
      </c>
      <c r="AG2007">
        <v>2748.8780999999999</v>
      </c>
      <c r="AH2007">
        <v>128.29057650949301</v>
      </c>
      <c r="AI2007">
        <v>1082.2203472402</v>
      </c>
      <c r="AJ2007">
        <v>1832.83515310131</v>
      </c>
      <c r="AK2007">
        <v>0</v>
      </c>
      <c r="AL2007">
        <v>0</v>
      </c>
      <c r="AM2007">
        <v>38.290576509493498</v>
      </c>
      <c r="AN2007">
        <v>38.290576509493498</v>
      </c>
      <c r="AO2007">
        <v>0</v>
      </c>
      <c r="AP2007">
        <v>0</v>
      </c>
      <c r="AQ2007">
        <v>0</v>
      </c>
      <c r="AR2007">
        <v>0</v>
      </c>
      <c r="AS2007">
        <v>13.6589313602086</v>
      </c>
      <c r="AT2007">
        <v>9.7936146766063708</v>
      </c>
      <c r="AU2007">
        <v>0.123720639217758</v>
      </c>
      <c r="AV2007">
        <v>3.7415960443844201</v>
      </c>
      <c r="AW2007">
        <v>0</v>
      </c>
      <c r="AX2007">
        <v>0</v>
      </c>
      <c r="AY2007">
        <v>0</v>
      </c>
      <c r="AZ2007">
        <v>27.330657969129199</v>
      </c>
      <c r="BA2007">
        <v>21.5129432893497</v>
      </c>
      <c r="BB2007">
        <v>5.8177146797794297</v>
      </c>
      <c r="BC2007">
        <v>40.421648218079497</v>
      </c>
      <c r="BD2007">
        <v>0</v>
      </c>
      <c r="BE2007">
        <v>0</v>
      </c>
      <c r="BF2007">
        <v>-1.8332282181319499</v>
      </c>
      <c r="BG2007">
        <v>0</v>
      </c>
      <c r="BH2007">
        <v>-1.8332282181319499</v>
      </c>
      <c r="BI2007">
        <v>-0.56794111125823599</v>
      </c>
      <c r="BJ2007">
        <v>0</v>
      </c>
      <c r="BK2007">
        <v>0</v>
      </c>
      <c r="BL2007">
        <v>0</v>
      </c>
      <c r="BM2007">
        <v>14637.9627861023</v>
      </c>
      <c r="BN2007">
        <v>163.98892401743399</v>
      </c>
      <c r="BO2007">
        <v>4609.49404793944</v>
      </c>
      <c r="BP2007">
        <v>-0.93938196706115695</v>
      </c>
      <c r="BQ2007">
        <v>-0.89384625107079696</v>
      </c>
    </row>
    <row r="2008" spans="1:69" x14ac:dyDescent="0.25">
      <c r="A2008">
        <v>20</v>
      </c>
      <c r="B2008" t="str">
        <f>IF(A2008=16,"CT",IF(A2008=20,"Shock",IF(A2008=19,"DecSoly",IF(A2008=18,"NoSoly","SolyTrade"))))</f>
        <v>Shock</v>
      </c>
      <c r="C2008" t="s">
        <v>83</v>
      </c>
      <c r="D2008" t="s">
        <v>82</v>
      </c>
      <c r="E2008" t="str" cm="1">
        <f t="array" ref="E2008">INDEX([1]!newIts[NEW],MATCH(indicatorsdb[[#This Row],[Column1]],[1]!newIts[OLD],0),0)</f>
        <v>SHM</v>
      </c>
      <c r="F2008">
        <v>18</v>
      </c>
      <c r="G2008" t="s">
        <v>100</v>
      </c>
      <c r="H2008" t="str" cm="1">
        <f t="array" ref="H2008">INDEX([1]!fableCountries[ALPHA3],MATCH(F2008,[1]!fableCountries[id],0),0)</f>
        <v>GBR</v>
      </c>
      <c r="I2008">
        <v>2020</v>
      </c>
      <c r="J2008">
        <v>3220.9499420430898</v>
      </c>
      <c r="K2008">
        <v>67.038624398520497</v>
      </c>
      <c r="L2008">
        <v>0</v>
      </c>
      <c r="M2008">
        <v>2915.0419198203899</v>
      </c>
      <c r="N2008">
        <v>2890.4207304364099</v>
      </c>
      <c r="O2008">
        <v>129.537004296101</v>
      </c>
      <c r="P2008">
        <v>83.1728569728743</v>
      </c>
      <c r="Q2008">
        <v>2074.2542418708899</v>
      </c>
      <c r="R2008">
        <v>0</v>
      </c>
      <c r="S2008">
        <v>0.19426213184749699</v>
      </c>
      <c r="T2008">
        <v>0.5</v>
      </c>
      <c r="U2008">
        <v>688.68285716620005</v>
      </c>
      <c r="V2008">
        <v>1082.2203472402</v>
      </c>
      <c r="W2008">
        <v>4977.6416131651004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6612.7516660004403</v>
      </c>
      <c r="AF2008">
        <v>11684.7567336581</v>
      </c>
      <c r="AG2008">
        <v>2748.8780999999999</v>
      </c>
      <c r="AH2008">
        <v>90</v>
      </c>
      <c r="AI2008">
        <v>1082.2203472402</v>
      </c>
      <c r="AJ2008">
        <v>1702.83515310131</v>
      </c>
      <c r="AK2008">
        <v>0</v>
      </c>
      <c r="AL2008">
        <v>0</v>
      </c>
      <c r="AM2008">
        <v>45</v>
      </c>
      <c r="AN2008">
        <v>45</v>
      </c>
      <c r="AO2008">
        <v>0</v>
      </c>
      <c r="AP2008">
        <v>0</v>
      </c>
      <c r="AQ2008">
        <v>0</v>
      </c>
      <c r="AR2008">
        <v>0</v>
      </c>
      <c r="AS2008">
        <v>13.875615477090401</v>
      </c>
      <c r="AT2008">
        <v>9.9593580749384198</v>
      </c>
      <c r="AU2008">
        <v>0.12535114423897301</v>
      </c>
      <c r="AV2008">
        <v>3.7909062579130501</v>
      </c>
      <c r="AW2008">
        <v>0</v>
      </c>
      <c r="AX2008">
        <v>0</v>
      </c>
      <c r="AY2008">
        <v>0</v>
      </c>
      <c r="AZ2008">
        <v>27.476399149605999</v>
      </c>
      <c r="BA2008">
        <v>21.672256800833701</v>
      </c>
      <c r="BB2008">
        <v>5.8041423487722801</v>
      </c>
      <c r="BC2008">
        <v>40.884837346857601</v>
      </c>
      <c r="BD2008">
        <v>0</v>
      </c>
      <c r="BE2008">
        <v>59.669052278860903</v>
      </c>
      <c r="BF2008">
        <v>-1.54030743518965</v>
      </c>
      <c r="BG2008">
        <v>0</v>
      </c>
      <c r="BH2008">
        <v>58.128744843671299</v>
      </c>
      <c r="BI2008">
        <v>-0.46717727983879398</v>
      </c>
      <c r="BJ2008">
        <v>0</v>
      </c>
      <c r="BK2008">
        <v>0</v>
      </c>
      <c r="BL2008">
        <v>0</v>
      </c>
      <c r="BM2008">
        <v>14843.664154903199</v>
      </c>
      <c r="BN2008">
        <v>167.517204267599</v>
      </c>
      <c r="BO2008">
        <v>4687.4089869308</v>
      </c>
      <c r="BP2008">
        <v>-0.93938196706114896</v>
      </c>
      <c r="BQ2008">
        <v>-0.60092546812850001</v>
      </c>
    </row>
    <row r="2009" spans="1:69" x14ac:dyDescent="0.25">
      <c r="A2009">
        <v>20</v>
      </c>
      <c r="B2009" t="str">
        <f>IF(A2009=16,"CT",IF(A2009=20,"Shock",IF(A2009=19,"DecSoly",IF(A2009=18,"NoSoly","SolyTrade"))))</f>
        <v>Shock</v>
      </c>
      <c r="C2009" t="s">
        <v>83</v>
      </c>
      <c r="D2009" t="s">
        <v>82</v>
      </c>
      <c r="E2009" t="str" cm="1">
        <f t="array" ref="E2009">INDEX([1]!newIts[NEW],MATCH(indicatorsdb[[#This Row],[Column1]],[1]!newIts[OLD],0),0)</f>
        <v>SHM</v>
      </c>
      <c r="F2009">
        <v>18</v>
      </c>
      <c r="G2009" t="s">
        <v>100</v>
      </c>
      <c r="H2009" t="str" cm="1">
        <f t="array" ref="H2009">INDEX([1]!fableCountries[ALPHA3],MATCH(F2009,[1]!fableCountries[id],0),0)</f>
        <v>GBR</v>
      </c>
      <c r="I2009">
        <v>2022</v>
      </c>
      <c r="J2009">
        <v>3892.8091444677498</v>
      </c>
      <c r="K2009">
        <v>68.770803952561806</v>
      </c>
      <c r="L2009">
        <v>0</v>
      </c>
      <c r="M2009">
        <v>2915.0419198203899</v>
      </c>
      <c r="N2009">
        <v>2825.1084953531999</v>
      </c>
      <c r="O2009">
        <v>127.344391874653</v>
      </c>
      <c r="P2009">
        <v>81.384153422273201</v>
      </c>
      <c r="Q2009">
        <v>2074.9400556779601</v>
      </c>
      <c r="R2009">
        <v>0</v>
      </c>
      <c r="S2009">
        <v>0.195859145185068</v>
      </c>
      <c r="T2009">
        <v>0.5</v>
      </c>
      <c r="U2009">
        <v>688.68285716620005</v>
      </c>
      <c r="V2009">
        <v>1082.2203472402</v>
      </c>
      <c r="W2009">
        <v>4977.6416131651004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6548.4283709358597</v>
      </c>
      <c r="AF2009">
        <v>11580.789452213099</v>
      </c>
      <c r="AG2009">
        <v>2748.8780999999999</v>
      </c>
      <c r="AH2009">
        <v>128.29057650949301</v>
      </c>
      <c r="AI2009">
        <v>1082.2203472402</v>
      </c>
      <c r="AJ2009">
        <v>1832.83515310131</v>
      </c>
      <c r="AK2009">
        <v>0</v>
      </c>
      <c r="AL2009">
        <v>0</v>
      </c>
      <c r="AM2009">
        <v>38.290576509493498</v>
      </c>
      <c r="AN2009">
        <v>38.290576509493498</v>
      </c>
      <c r="AO2009">
        <v>0</v>
      </c>
      <c r="AP2009">
        <v>0</v>
      </c>
      <c r="AQ2009">
        <v>0</v>
      </c>
      <c r="AR2009">
        <v>0</v>
      </c>
      <c r="AS2009">
        <v>13.6589313602086</v>
      </c>
      <c r="AT2009">
        <v>9.7936146766063708</v>
      </c>
      <c r="AU2009">
        <v>0.123720639217758</v>
      </c>
      <c r="AV2009">
        <v>3.7415960443844201</v>
      </c>
      <c r="AW2009">
        <v>0</v>
      </c>
      <c r="AX2009">
        <v>0</v>
      </c>
      <c r="AY2009">
        <v>0</v>
      </c>
      <c r="AZ2009">
        <v>27.330657969129199</v>
      </c>
      <c r="BA2009">
        <v>21.5129432893497</v>
      </c>
      <c r="BB2009">
        <v>5.8177146797794297</v>
      </c>
      <c r="BC2009">
        <v>40.421648218079497</v>
      </c>
      <c r="BD2009">
        <v>0</v>
      </c>
      <c r="BE2009">
        <v>0</v>
      </c>
      <c r="BF2009">
        <v>-1.8332282181319499</v>
      </c>
      <c r="BG2009">
        <v>0</v>
      </c>
      <c r="BH2009">
        <v>-1.8332282181319499</v>
      </c>
      <c r="BI2009">
        <v>-0.56794111125823599</v>
      </c>
      <c r="BJ2009">
        <v>0</v>
      </c>
      <c r="BK2009">
        <v>0</v>
      </c>
      <c r="BL2009">
        <v>0</v>
      </c>
      <c r="BM2009">
        <v>14637.9627861023</v>
      </c>
      <c r="BN2009">
        <v>163.98892401743399</v>
      </c>
      <c r="BO2009">
        <v>4609.49404793944</v>
      </c>
      <c r="BP2009">
        <v>-0.93938196706115695</v>
      </c>
      <c r="BQ2009">
        <v>-0.89384625107079696</v>
      </c>
    </row>
    <row r="2010" spans="1:69" x14ac:dyDescent="0.25">
      <c r="A2010">
        <v>20</v>
      </c>
      <c r="B2010" t="str">
        <f>IF(A2010=16,"CT",IF(A2010=20,"Shock",IF(A2010=19,"DecSoly",IF(A2010=18,"NoSoly","SolyTrade"))))</f>
        <v>Shock</v>
      </c>
      <c r="C2010" t="s">
        <v>81</v>
      </c>
      <c r="D2010" t="s">
        <v>80</v>
      </c>
      <c r="E2010" t="str" cm="1">
        <f t="array" ref="E2010">INDEX([1]!newIts[NEW],MATCH(indicatorsdb[[#This Row],[Column1]],[1]!newIts[OLD],0),0)</f>
        <v>SHS</v>
      </c>
      <c r="F2010">
        <v>18</v>
      </c>
      <c r="G2010" t="s">
        <v>100</v>
      </c>
      <c r="H2010" t="str" cm="1">
        <f t="array" ref="H2010">INDEX([1]!fableCountries[ALPHA3],MATCH(F2010,[1]!fableCountries[id],0),0)</f>
        <v>GBR</v>
      </c>
      <c r="I2010">
        <v>2020</v>
      </c>
      <c r="J2010">
        <v>3220.9499420430898</v>
      </c>
      <c r="K2010">
        <v>67.038624398520497</v>
      </c>
      <c r="L2010">
        <v>0</v>
      </c>
      <c r="M2010">
        <v>2915.0419198203899</v>
      </c>
      <c r="N2010">
        <v>2884.4053753926601</v>
      </c>
      <c r="O2010">
        <v>129.336769693039</v>
      </c>
      <c r="P2010">
        <v>83.008380681000403</v>
      </c>
      <c r="Q2010">
        <v>2074.2542418708899</v>
      </c>
      <c r="R2010">
        <v>0</v>
      </c>
      <c r="S2010">
        <v>0.19426213184749699</v>
      </c>
      <c r="T2010">
        <v>0.5</v>
      </c>
      <c r="U2010">
        <v>688.68285716620005</v>
      </c>
      <c r="V2010">
        <v>1082.2203472402</v>
      </c>
      <c r="W2010">
        <v>4977.6416131651004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6646.4019175207304</v>
      </c>
      <c r="AF2010">
        <v>11651.1064821378</v>
      </c>
      <c r="AG2010">
        <v>2748.8780999999999</v>
      </c>
      <c r="AH2010">
        <v>90</v>
      </c>
      <c r="AI2010">
        <v>1082.2203472402</v>
      </c>
      <c r="AJ2010">
        <v>1702.83515310131</v>
      </c>
      <c r="AK2010">
        <v>0</v>
      </c>
      <c r="AL2010">
        <v>0</v>
      </c>
      <c r="AM2010">
        <v>45</v>
      </c>
      <c r="AN2010">
        <v>45</v>
      </c>
      <c r="AO2010">
        <v>0</v>
      </c>
      <c r="AP2010">
        <v>0</v>
      </c>
      <c r="AQ2010">
        <v>0</v>
      </c>
      <c r="AR2010">
        <v>0</v>
      </c>
      <c r="AS2010">
        <v>15.143207306457899</v>
      </c>
      <c r="AT2010">
        <v>10.810148607564701</v>
      </c>
      <c r="AU2010">
        <v>0.138692075158907</v>
      </c>
      <c r="AV2010">
        <v>4.1943666237342798</v>
      </c>
      <c r="AW2010">
        <v>0</v>
      </c>
      <c r="AX2010">
        <v>0</v>
      </c>
      <c r="AY2010">
        <v>0</v>
      </c>
      <c r="AZ2010">
        <v>27.4115380324508</v>
      </c>
      <c r="BA2010">
        <v>21.6172640164577</v>
      </c>
      <c r="BB2010">
        <v>5.7942740159930501</v>
      </c>
      <c r="BC2010">
        <v>42.087568059069902</v>
      </c>
      <c r="BD2010">
        <v>0</v>
      </c>
      <c r="BE2010">
        <v>55.6306141438018</v>
      </c>
      <c r="BF2010">
        <v>-1.7116417126957699</v>
      </c>
      <c r="BG2010">
        <v>0</v>
      </c>
      <c r="BH2010">
        <v>53.918972431106098</v>
      </c>
      <c r="BI2010">
        <v>-0.46717727983879398</v>
      </c>
      <c r="BJ2010">
        <v>0</v>
      </c>
      <c r="BK2010">
        <v>0</v>
      </c>
      <c r="BL2010">
        <v>0</v>
      </c>
      <c r="BM2010">
        <v>14781.107403476</v>
      </c>
      <c r="BN2010">
        <v>166.811224126995</v>
      </c>
      <c r="BO2010">
        <v>4667.6544926379602</v>
      </c>
      <c r="BP2010">
        <v>-1.11071624456727</v>
      </c>
      <c r="BQ2010">
        <v>-0.60092546812850001</v>
      </c>
    </row>
    <row r="2011" spans="1:69" x14ac:dyDescent="0.25">
      <c r="A2011">
        <v>20</v>
      </c>
      <c r="B2011" t="str">
        <f>IF(A2011=16,"CT",IF(A2011=20,"Shock",IF(A2011=19,"DecSoly",IF(A2011=18,"NoSoly","SolyTrade"))))</f>
        <v>Shock</v>
      </c>
      <c r="C2011" t="s">
        <v>81</v>
      </c>
      <c r="D2011" t="s">
        <v>80</v>
      </c>
      <c r="E2011" t="str" cm="1">
        <f t="array" ref="E2011">INDEX([1]!newIts[NEW],MATCH(indicatorsdb[[#This Row],[Column1]],[1]!newIts[OLD],0),0)</f>
        <v>SHS</v>
      </c>
      <c r="F2011">
        <v>18</v>
      </c>
      <c r="G2011" t="s">
        <v>100</v>
      </c>
      <c r="H2011" t="str" cm="1">
        <f t="array" ref="H2011">INDEX([1]!fableCountries[ALPHA3],MATCH(F2011,[1]!fableCountries[id],0),0)</f>
        <v>GBR</v>
      </c>
      <c r="I2011">
        <v>2022</v>
      </c>
      <c r="J2011">
        <v>3892.8091444677498</v>
      </c>
      <c r="K2011">
        <v>68.770803952561806</v>
      </c>
      <c r="L2011">
        <v>0</v>
      </c>
      <c r="M2011">
        <v>2915.0419198203899</v>
      </c>
      <c r="N2011">
        <v>2820.2230390149798</v>
      </c>
      <c r="O2011">
        <v>127.177906285654</v>
      </c>
      <c r="P2011">
        <v>81.247881745048502</v>
      </c>
      <c r="Q2011">
        <v>2074.9400556779601</v>
      </c>
      <c r="R2011">
        <v>0</v>
      </c>
      <c r="S2011">
        <v>0.195859145185068</v>
      </c>
      <c r="T2011">
        <v>0.5</v>
      </c>
      <c r="U2011">
        <v>688.68285716620005</v>
      </c>
      <c r="V2011">
        <v>1082.2203472402</v>
      </c>
      <c r="W2011">
        <v>4977.6416131651004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6579.0486867477002</v>
      </c>
      <c r="AF2011">
        <v>11550.1691364013</v>
      </c>
      <c r="AG2011">
        <v>2748.8780999999999</v>
      </c>
      <c r="AH2011">
        <v>128.29057650949301</v>
      </c>
      <c r="AI2011">
        <v>1082.2203472402</v>
      </c>
      <c r="AJ2011">
        <v>1832.83515310131</v>
      </c>
      <c r="AK2011">
        <v>0</v>
      </c>
      <c r="AL2011">
        <v>0</v>
      </c>
      <c r="AM2011">
        <v>38.290576509493498</v>
      </c>
      <c r="AN2011">
        <v>38.290576509493498</v>
      </c>
      <c r="AO2011">
        <v>0</v>
      </c>
      <c r="AP2011">
        <v>0</v>
      </c>
      <c r="AQ2011">
        <v>0</v>
      </c>
      <c r="AR2011">
        <v>0</v>
      </c>
      <c r="AS2011">
        <v>14.9190474075304</v>
      </c>
      <c r="AT2011">
        <v>10.639328979355399</v>
      </c>
      <c r="AU2011">
        <v>0.13698476553087599</v>
      </c>
      <c r="AV2011">
        <v>4.14273366264411</v>
      </c>
      <c r="AW2011">
        <v>0</v>
      </c>
      <c r="AX2011">
        <v>0</v>
      </c>
      <c r="AY2011">
        <v>0</v>
      </c>
      <c r="AZ2011">
        <v>27.2718310075578</v>
      </c>
      <c r="BA2011">
        <v>21.463050174561101</v>
      </c>
      <c r="BB2011">
        <v>5.8087808329967601</v>
      </c>
      <c r="BC2011">
        <v>41.62293730383</v>
      </c>
      <c r="BD2011">
        <v>0</v>
      </c>
      <c r="BE2011">
        <v>0</v>
      </c>
      <c r="BF2011">
        <v>-2.0045624956380701</v>
      </c>
      <c r="BG2011">
        <v>0</v>
      </c>
      <c r="BH2011">
        <v>-2.0045624956380701</v>
      </c>
      <c r="BI2011">
        <v>-0.56794111125823599</v>
      </c>
      <c r="BJ2011">
        <v>0</v>
      </c>
      <c r="BK2011">
        <v>0</v>
      </c>
      <c r="BL2011">
        <v>0</v>
      </c>
      <c r="BM2011">
        <v>14586.5727941898</v>
      </c>
      <c r="BN2011">
        <v>163.413202545659</v>
      </c>
      <c r="BO2011">
        <v>4593.3113410077603</v>
      </c>
      <c r="BP2011">
        <v>-1.11071624456728</v>
      </c>
      <c r="BQ2011">
        <v>-0.89384625107079696</v>
      </c>
    </row>
    <row r="2012" spans="1:69" x14ac:dyDescent="0.25">
      <c r="A2012">
        <v>20</v>
      </c>
      <c r="B2012" t="str">
        <f>IF(A2012=16,"CT",IF(A2012=20,"Shock",IF(A2012=19,"DecSoly",IF(A2012=18,"NoSoly","SolyTrade"))))</f>
        <v>Shock</v>
      </c>
      <c r="C2012" t="s">
        <v>85</v>
      </c>
      <c r="D2012" t="s">
        <v>84</v>
      </c>
      <c r="E2012" t="str" cm="1">
        <f t="array" ref="E2012">INDEX([1]!newIts[NEW],MATCH(indicatorsdb[[#This Row],[Column1]],[1]!newIts[OLD],0),0)</f>
        <v>SH</v>
      </c>
      <c r="F2012">
        <v>10</v>
      </c>
      <c r="G2012" t="s">
        <v>99</v>
      </c>
      <c r="H2012" t="str" cm="1">
        <f t="array" ref="H2012">INDEX([1]!fableCountries[ALPHA3],MATCH(F2012,[1]!fableCountries[id],0),0)</f>
        <v>IDN</v>
      </c>
      <c r="I2012">
        <v>2020</v>
      </c>
      <c r="J2012">
        <v>1271.6760681887699</v>
      </c>
      <c r="K2012">
        <v>270.390118352314</v>
      </c>
      <c r="L2012">
        <v>0</v>
      </c>
      <c r="M2012">
        <v>2539.7965455827198</v>
      </c>
      <c r="N2012">
        <v>2505.38502968389</v>
      </c>
      <c r="O2012">
        <v>53.382834233463299</v>
      </c>
      <c r="P2012">
        <v>59.636751439551603</v>
      </c>
      <c r="Q2012">
        <v>2068.8979422758698</v>
      </c>
      <c r="R2012">
        <v>0</v>
      </c>
      <c r="S2012">
        <v>0.48137761998312101</v>
      </c>
      <c r="T2012">
        <v>0.5</v>
      </c>
      <c r="U2012">
        <v>19560.586562525201</v>
      </c>
      <c r="V2012">
        <v>265.15882720979999</v>
      </c>
      <c r="W2012">
        <v>2650.9682350885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83184.808147370102</v>
      </c>
      <c r="AF2012">
        <v>12275.6309499862</v>
      </c>
      <c r="AG2012">
        <v>87435.416481064502</v>
      </c>
      <c r="AH2012">
        <v>193.147690831315</v>
      </c>
      <c r="AI2012">
        <v>265.15882720979999</v>
      </c>
      <c r="AJ2012">
        <v>1591.6744970847799</v>
      </c>
      <c r="AK2012">
        <v>184945.83659354699</v>
      </c>
      <c r="AL2012">
        <v>-6603.6709127415397</v>
      </c>
      <c r="AM2012">
        <v>193.147690831315</v>
      </c>
      <c r="AN2012">
        <v>-6410.5232219102199</v>
      </c>
      <c r="AO2012">
        <v>0</v>
      </c>
      <c r="AP2012">
        <v>0</v>
      </c>
      <c r="AQ2012">
        <v>0</v>
      </c>
      <c r="AR2012">
        <v>0</v>
      </c>
      <c r="AS2012">
        <v>94.120266965171297</v>
      </c>
      <c r="AT2012">
        <v>30.112160770854999</v>
      </c>
      <c r="AU2012">
        <v>63.062075955504397</v>
      </c>
      <c r="AV2012">
        <v>0.94603023881193704</v>
      </c>
      <c r="AW2012">
        <v>0</v>
      </c>
      <c r="AX2012">
        <v>0</v>
      </c>
      <c r="AY2012">
        <v>0</v>
      </c>
      <c r="AZ2012">
        <v>59.947712269024699</v>
      </c>
      <c r="BA2012">
        <v>32.297356228879401</v>
      </c>
      <c r="BB2012">
        <v>27.650356040145301</v>
      </c>
      <c r="BC2012">
        <v>143.61164729608001</v>
      </c>
      <c r="BD2012">
        <v>668.75864046205697</v>
      </c>
      <c r="BE2012">
        <v>9.7735670238540902</v>
      </c>
      <c r="BF2012">
        <v>-23.9693136652783</v>
      </c>
      <c r="BG2012">
        <v>168.06434165478001</v>
      </c>
      <c r="BH2012">
        <v>822.62723547541202</v>
      </c>
      <c r="BI2012">
        <v>-10.4563319381156</v>
      </c>
      <c r="BJ2012">
        <v>0</v>
      </c>
      <c r="BK2012">
        <v>0</v>
      </c>
      <c r="BL2012">
        <v>0</v>
      </c>
      <c r="BM2012">
        <v>450658.48745882901</v>
      </c>
      <c r="BN2012">
        <v>11928.7948525007</v>
      </c>
      <c r="BO2012">
        <v>32900.311680094303</v>
      </c>
      <c r="BP2012">
        <v>-21.9075354617766</v>
      </c>
      <c r="BQ2012">
        <v>-2.06177820350177</v>
      </c>
    </row>
    <row r="2013" spans="1:69" x14ac:dyDescent="0.25">
      <c r="A2013">
        <v>20</v>
      </c>
      <c r="B2013" t="str">
        <f>IF(A2013=16,"CT",IF(A2013=20,"Shock",IF(A2013=19,"DecSoly",IF(A2013=18,"NoSoly","SolyTrade"))))</f>
        <v>Shock</v>
      </c>
      <c r="C2013" t="s">
        <v>85</v>
      </c>
      <c r="D2013" t="s">
        <v>84</v>
      </c>
      <c r="E2013" t="str" cm="1">
        <f t="array" ref="E2013">INDEX([1]!newIts[NEW],MATCH(indicatorsdb[[#This Row],[Column1]],[1]!newIts[OLD],0),0)</f>
        <v>SH</v>
      </c>
      <c r="F2013">
        <v>10</v>
      </c>
      <c r="G2013" t="s">
        <v>99</v>
      </c>
      <c r="H2013" t="str" cm="1">
        <f t="array" ref="H2013">INDEX([1]!fableCountries[ALPHA3],MATCH(F2013,[1]!fableCountries[id],0),0)</f>
        <v>IDN</v>
      </c>
      <c r="I2013">
        <v>2022</v>
      </c>
      <c r="J2013">
        <v>1617.6360532911999</v>
      </c>
      <c r="K2013">
        <v>282.09612347614302</v>
      </c>
      <c r="L2013">
        <v>0</v>
      </c>
      <c r="M2013">
        <v>2524.43824972328</v>
      </c>
      <c r="N2013">
        <v>2495.5044581849902</v>
      </c>
      <c r="O2013">
        <v>55.551381438480803</v>
      </c>
      <c r="P2013">
        <v>61.202928861328999</v>
      </c>
      <c r="Q2013">
        <v>2075.8774272822402</v>
      </c>
      <c r="R2013">
        <v>0</v>
      </c>
      <c r="S2013">
        <v>0.46124464322286601</v>
      </c>
      <c r="T2013">
        <v>0.5</v>
      </c>
      <c r="U2013">
        <v>19560.586562525201</v>
      </c>
      <c r="V2013">
        <v>265.15882720979999</v>
      </c>
      <c r="W2013">
        <v>2650.9682350885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86424.332803461206</v>
      </c>
      <c r="AF2013">
        <v>14906.5086917974</v>
      </c>
      <c r="AG2013">
        <v>81215.694308296399</v>
      </c>
      <c r="AH2013">
        <v>386.29538166262898</v>
      </c>
      <c r="AI2013">
        <v>265.15882720979999</v>
      </c>
      <c r="AJ2013">
        <v>1747.8465811191199</v>
      </c>
      <c r="AK2013">
        <v>184945.83659354699</v>
      </c>
      <c r="AL2013">
        <v>-6219.7221727680599</v>
      </c>
      <c r="AM2013">
        <v>193.147690831315</v>
      </c>
      <c r="AN2013">
        <v>-6026.5744819367401</v>
      </c>
      <c r="AO2013">
        <v>0</v>
      </c>
      <c r="AP2013">
        <v>0</v>
      </c>
      <c r="AQ2013">
        <v>0</v>
      </c>
      <c r="AR2013">
        <v>0</v>
      </c>
      <c r="AS2013">
        <v>96.547245168034493</v>
      </c>
      <c r="AT2013">
        <v>32.209403172316001</v>
      </c>
      <c r="AU2013">
        <v>63.321601338331703</v>
      </c>
      <c r="AV2013">
        <v>1.0162406573867599</v>
      </c>
      <c r="AW2013">
        <v>0</v>
      </c>
      <c r="AX2013">
        <v>0</v>
      </c>
      <c r="AY2013">
        <v>0</v>
      </c>
      <c r="AZ2013">
        <v>71.224404614539495</v>
      </c>
      <c r="BA2013">
        <v>38.981047802413002</v>
      </c>
      <c r="BB2013">
        <v>32.2433568121265</v>
      </c>
      <c r="BC2013">
        <v>156.23150585064201</v>
      </c>
      <c r="BD2013">
        <v>629.34044856059199</v>
      </c>
      <c r="BE2013">
        <v>1.0736217488972699</v>
      </c>
      <c r="BF2013">
        <v>-26.031091868780099</v>
      </c>
      <c r="BG2013">
        <v>204.82931764914099</v>
      </c>
      <c r="BH2013">
        <v>809.21229608985004</v>
      </c>
      <c r="BI2013">
        <v>-11.5401439319317</v>
      </c>
      <c r="BJ2013">
        <v>0</v>
      </c>
      <c r="BK2013">
        <v>0</v>
      </c>
      <c r="BL2013">
        <v>0</v>
      </c>
      <c r="BM2013">
        <v>507048.52484119899</v>
      </c>
      <c r="BN2013">
        <v>13450.578314259499</v>
      </c>
      <c r="BO2013">
        <v>36753.041649771301</v>
      </c>
      <c r="BP2013">
        <v>-21.9075354617766</v>
      </c>
      <c r="BQ2013">
        <v>-4.12355640700354</v>
      </c>
    </row>
    <row r="2014" spans="1:69" x14ac:dyDescent="0.25">
      <c r="A2014">
        <v>20</v>
      </c>
      <c r="B2014" t="str">
        <f>IF(A2014=16,"CT",IF(A2014=20,"Shock",IF(A2014=19,"DecSoly",IF(A2014=18,"NoSoly","SolyTrade"))))</f>
        <v>Shock</v>
      </c>
      <c r="C2014" t="s">
        <v>83</v>
      </c>
      <c r="D2014" t="s">
        <v>82</v>
      </c>
      <c r="E2014" t="str" cm="1">
        <f t="array" ref="E2014">INDEX([1]!newIts[NEW],MATCH(indicatorsdb[[#This Row],[Column1]],[1]!newIts[OLD],0),0)</f>
        <v>SHM</v>
      </c>
      <c r="F2014">
        <v>10</v>
      </c>
      <c r="G2014" t="s">
        <v>99</v>
      </c>
      <c r="H2014" t="str" cm="1">
        <f t="array" ref="H2014">INDEX([1]!fableCountries[ALPHA3],MATCH(F2014,[1]!fableCountries[id],0),0)</f>
        <v>IDN</v>
      </c>
      <c r="I2014">
        <v>2020</v>
      </c>
      <c r="J2014">
        <v>1271.6760681887699</v>
      </c>
      <c r="K2014">
        <v>270.390118352314</v>
      </c>
      <c r="L2014">
        <v>0</v>
      </c>
      <c r="M2014">
        <v>2539.7965455827198</v>
      </c>
      <c r="N2014">
        <v>2505.38502968389</v>
      </c>
      <c r="O2014">
        <v>53.382834233463299</v>
      </c>
      <c r="P2014">
        <v>59.636751439551603</v>
      </c>
      <c r="Q2014">
        <v>2068.8979422758698</v>
      </c>
      <c r="R2014">
        <v>0</v>
      </c>
      <c r="S2014">
        <v>0.48137761998312101</v>
      </c>
      <c r="T2014">
        <v>0.5</v>
      </c>
      <c r="U2014">
        <v>19560.586562525201</v>
      </c>
      <c r="V2014">
        <v>265.15882720979999</v>
      </c>
      <c r="W2014">
        <v>2650.9682350885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83184.808147370102</v>
      </c>
      <c r="AF2014">
        <v>12275.6309499862</v>
      </c>
      <c r="AG2014">
        <v>87435.416481064502</v>
      </c>
      <c r="AH2014">
        <v>193.147690831315</v>
      </c>
      <c r="AI2014">
        <v>265.15882720979999</v>
      </c>
      <c r="AJ2014">
        <v>1591.6744970847799</v>
      </c>
      <c r="AK2014">
        <v>184945.83659354699</v>
      </c>
      <c r="AL2014">
        <v>-6603.6709127415397</v>
      </c>
      <c r="AM2014">
        <v>193.147690831315</v>
      </c>
      <c r="AN2014">
        <v>-6410.5232219102199</v>
      </c>
      <c r="AO2014">
        <v>0</v>
      </c>
      <c r="AP2014">
        <v>0</v>
      </c>
      <c r="AQ2014">
        <v>0</v>
      </c>
      <c r="AR2014">
        <v>0</v>
      </c>
      <c r="AS2014">
        <v>94.120266965171297</v>
      </c>
      <c r="AT2014">
        <v>30.112160770854999</v>
      </c>
      <c r="AU2014">
        <v>63.062075955504397</v>
      </c>
      <c r="AV2014">
        <v>0.94603023881193704</v>
      </c>
      <c r="AW2014">
        <v>0</v>
      </c>
      <c r="AX2014">
        <v>0</v>
      </c>
      <c r="AY2014">
        <v>0</v>
      </c>
      <c r="AZ2014">
        <v>59.947712269024699</v>
      </c>
      <c r="BA2014">
        <v>32.297356228879401</v>
      </c>
      <c r="BB2014">
        <v>27.650356040145301</v>
      </c>
      <c r="BC2014">
        <v>143.61164729608001</v>
      </c>
      <c r="BD2014">
        <v>668.75864046205697</v>
      </c>
      <c r="BE2014">
        <v>9.7735670238540902</v>
      </c>
      <c r="BF2014">
        <v>-23.9693136652783</v>
      </c>
      <c r="BG2014">
        <v>168.06434165478001</v>
      </c>
      <c r="BH2014">
        <v>822.62723547541202</v>
      </c>
      <c r="BI2014">
        <v>-10.4563319381156</v>
      </c>
      <c r="BJ2014">
        <v>0</v>
      </c>
      <c r="BK2014">
        <v>0</v>
      </c>
      <c r="BL2014">
        <v>0</v>
      </c>
      <c r="BM2014">
        <v>450658.48745882901</v>
      </c>
      <c r="BN2014">
        <v>11928.7948525007</v>
      </c>
      <c r="BO2014">
        <v>32900.311680094303</v>
      </c>
      <c r="BP2014">
        <v>-21.9075354617766</v>
      </c>
      <c r="BQ2014">
        <v>-2.06177820350177</v>
      </c>
    </row>
    <row r="2015" spans="1:69" x14ac:dyDescent="0.25">
      <c r="A2015">
        <v>20</v>
      </c>
      <c r="B2015" t="str">
        <f>IF(A2015=16,"CT",IF(A2015=20,"Shock",IF(A2015=19,"DecSoly",IF(A2015=18,"NoSoly","SolyTrade"))))</f>
        <v>Shock</v>
      </c>
      <c r="C2015" t="s">
        <v>83</v>
      </c>
      <c r="D2015" t="s">
        <v>82</v>
      </c>
      <c r="E2015" t="str" cm="1">
        <f t="array" ref="E2015">INDEX([1]!newIts[NEW],MATCH(indicatorsdb[[#This Row],[Column1]],[1]!newIts[OLD],0),0)</f>
        <v>SHM</v>
      </c>
      <c r="F2015">
        <v>10</v>
      </c>
      <c r="G2015" t="s">
        <v>99</v>
      </c>
      <c r="H2015" t="str" cm="1">
        <f t="array" ref="H2015">INDEX([1]!fableCountries[ALPHA3],MATCH(F2015,[1]!fableCountries[id],0),0)</f>
        <v>IDN</v>
      </c>
      <c r="I2015">
        <v>2022</v>
      </c>
      <c r="J2015">
        <v>1617.6360532911999</v>
      </c>
      <c r="K2015">
        <v>282.09612347614302</v>
      </c>
      <c r="L2015">
        <v>0</v>
      </c>
      <c r="M2015">
        <v>2524.43824972328</v>
      </c>
      <c r="N2015">
        <v>2495.5044581849902</v>
      </c>
      <c r="O2015">
        <v>55.551381438480803</v>
      </c>
      <c r="P2015">
        <v>61.202928861328999</v>
      </c>
      <c r="Q2015">
        <v>2075.8774272822402</v>
      </c>
      <c r="R2015">
        <v>0</v>
      </c>
      <c r="S2015">
        <v>0.46124464322286601</v>
      </c>
      <c r="T2015">
        <v>0.5</v>
      </c>
      <c r="U2015">
        <v>19560.586562525201</v>
      </c>
      <c r="V2015">
        <v>265.15882720979999</v>
      </c>
      <c r="W2015">
        <v>2650.9682350885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86424.332803461206</v>
      </c>
      <c r="AF2015">
        <v>14906.5086917974</v>
      </c>
      <c r="AG2015">
        <v>81215.694308296399</v>
      </c>
      <c r="AH2015">
        <v>386.29538166262898</v>
      </c>
      <c r="AI2015">
        <v>265.15882720979999</v>
      </c>
      <c r="AJ2015">
        <v>1747.8465811191199</v>
      </c>
      <c r="AK2015">
        <v>184945.83659354699</v>
      </c>
      <c r="AL2015">
        <v>-6219.7221727680599</v>
      </c>
      <c r="AM2015">
        <v>193.147690831315</v>
      </c>
      <c r="AN2015">
        <v>-6026.5744819367401</v>
      </c>
      <c r="AO2015">
        <v>0</v>
      </c>
      <c r="AP2015">
        <v>0</v>
      </c>
      <c r="AQ2015">
        <v>0</v>
      </c>
      <c r="AR2015">
        <v>0</v>
      </c>
      <c r="AS2015">
        <v>96.547245168034493</v>
      </c>
      <c r="AT2015">
        <v>32.209403172316001</v>
      </c>
      <c r="AU2015">
        <v>63.321601338331703</v>
      </c>
      <c r="AV2015">
        <v>1.0162406573867599</v>
      </c>
      <c r="AW2015">
        <v>0</v>
      </c>
      <c r="AX2015">
        <v>0</v>
      </c>
      <c r="AY2015">
        <v>0</v>
      </c>
      <c r="AZ2015">
        <v>71.224404614539495</v>
      </c>
      <c r="BA2015">
        <v>38.981047802413002</v>
      </c>
      <c r="BB2015">
        <v>32.2433568121265</v>
      </c>
      <c r="BC2015">
        <v>156.23150585064201</v>
      </c>
      <c r="BD2015">
        <v>629.34044856059199</v>
      </c>
      <c r="BE2015">
        <v>1.0736217488972699</v>
      </c>
      <c r="BF2015">
        <v>-26.031091868780099</v>
      </c>
      <c r="BG2015">
        <v>204.82931764914099</v>
      </c>
      <c r="BH2015">
        <v>809.21229608985004</v>
      </c>
      <c r="BI2015">
        <v>-11.5401439319317</v>
      </c>
      <c r="BJ2015">
        <v>0</v>
      </c>
      <c r="BK2015">
        <v>0</v>
      </c>
      <c r="BL2015">
        <v>0</v>
      </c>
      <c r="BM2015">
        <v>507048.52484119899</v>
      </c>
      <c r="BN2015">
        <v>13450.578314259499</v>
      </c>
      <c r="BO2015">
        <v>36753.041649771301</v>
      </c>
      <c r="BP2015">
        <v>-21.9075354617766</v>
      </c>
      <c r="BQ2015">
        <v>-4.12355640700354</v>
      </c>
    </row>
    <row r="2016" spans="1:69" x14ac:dyDescent="0.25">
      <c r="A2016">
        <v>20</v>
      </c>
      <c r="B2016" t="str">
        <f>IF(A2016=16,"CT",IF(A2016=20,"Shock",IF(A2016=19,"DecSoly",IF(A2016=18,"NoSoly","SolyTrade"))))</f>
        <v>Shock</v>
      </c>
      <c r="C2016" t="s">
        <v>81</v>
      </c>
      <c r="D2016" t="s">
        <v>80</v>
      </c>
      <c r="E2016" t="str" cm="1">
        <f t="array" ref="E2016">INDEX([1]!newIts[NEW],MATCH(indicatorsdb[[#This Row],[Column1]],[1]!newIts[OLD],0),0)</f>
        <v>SHS</v>
      </c>
      <c r="F2016">
        <v>10</v>
      </c>
      <c r="G2016" t="s">
        <v>99</v>
      </c>
      <c r="H2016" t="str" cm="1">
        <f t="array" ref="H2016">INDEX([1]!fableCountries[ALPHA3],MATCH(F2016,[1]!fableCountries[id],0),0)</f>
        <v>IDN</v>
      </c>
      <c r="I2016">
        <v>2020</v>
      </c>
      <c r="J2016">
        <v>1271.6760681887699</v>
      </c>
      <c r="K2016">
        <v>270.390118352314</v>
      </c>
      <c r="L2016">
        <v>0</v>
      </c>
      <c r="M2016">
        <v>2539.7965455827198</v>
      </c>
      <c r="N2016">
        <v>2505.40626695224</v>
      </c>
      <c r="O2016">
        <v>53.3833522267078</v>
      </c>
      <c r="P2016">
        <v>59.636967111777402</v>
      </c>
      <c r="Q2016">
        <v>2068.8979422758698</v>
      </c>
      <c r="R2016">
        <v>0</v>
      </c>
      <c r="S2016">
        <v>0.47935732404912301</v>
      </c>
      <c r="T2016">
        <v>0.5</v>
      </c>
      <c r="U2016">
        <v>19560.586562525201</v>
      </c>
      <c r="V2016">
        <v>265.15882720979999</v>
      </c>
      <c r="W2016">
        <v>2650.9682350885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84031.162200693798</v>
      </c>
      <c r="AF2016">
        <v>12274.590698895699</v>
      </c>
      <c r="AG2016">
        <v>86590.102678831201</v>
      </c>
      <c r="AH2016">
        <v>193.147690831315</v>
      </c>
      <c r="AI2016">
        <v>265.15882720979999</v>
      </c>
      <c r="AJ2016">
        <v>1591.6744970847799</v>
      </c>
      <c r="AK2016">
        <v>184945.83659354699</v>
      </c>
      <c r="AL2016">
        <v>-6989.4256946455698</v>
      </c>
      <c r="AM2016">
        <v>193.147690831315</v>
      </c>
      <c r="AN2016">
        <v>-6796.27800381426</v>
      </c>
      <c r="AO2016">
        <v>0</v>
      </c>
      <c r="AP2016">
        <v>0</v>
      </c>
      <c r="AQ2016">
        <v>0</v>
      </c>
      <c r="AR2016">
        <v>0</v>
      </c>
      <c r="AS2016">
        <v>103.367679543108</v>
      </c>
      <c r="AT2016">
        <v>32.266487392044297</v>
      </c>
      <c r="AU2016">
        <v>70.069407250349798</v>
      </c>
      <c r="AV2016">
        <v>1.0317849007139299</v>
      </c>
      <c r="AW2016">
        <v>0</v>
      </c>
      <c r="AX2016">
        <v>0</v>
      </c>
      <c r="AY2016">
        <v>0</v>
      </c>
      <c r="AZ2016">
        <v>59.944027527191302</v>
      </c>
      <c r="BA2016">
        <v>32.294793318997399</v>
      </c>
      <c r="BB2016">
        <v>27.649234208193899</v>
      </c>
      <c r="BC2016">
        <v>152.85537513218401</v>
      </c>
      <c r="BD2016">
        <v>707.82506820080403</v>
      </c>
      <c r="BE2016">
        <v>9.6469299220306102</v>
      </c>
      <c r="BF2016">
        <v>-23.913457007265599</v>
      </c>
      <c r="BG2016">
        <v>176.67622008123999</v>
      </c>
      <c r="BH2016">
        <v>870.23476119681004</v>
      </c>
      <c r="BI2016">
        <v>-10.4563319381156</v>
      </c>
      <c r="BJ2016">
        <v>0</v>
      </c>
      <c r="BK2016">
        <v>0</v>
      </c>
      <c r="BL2016">
        <v>0</v>
      </c>
      <c r="BM2016">
        <v>450663.15537137899</v>
      </c>
      <c r="BN2016">
        <v>11928.9184107444</v>
      </c>
      <c r="BO2016">
        <v>32900.6524609341</v>
      </c>
      <c r="BP2016">
        <v>-21.8516788037639</v>
      </c>
      <c r="BQ2016">
        <v>-2.06177820350177</v>
      </c>
    </row>
    <row r="2017" spans="1:69" x14ac:dyDescent="0.25">
      <c r="A2017">
        <v>20</v>
      </c>
      <c r="B2017" t="str">
        <f>IF(A2017=16,"CT",IF(A2017=20,"Shock",IF(A2017=19,"DecSoly",IF(A2017=18,"NoSoly","SolyTrade"))))</f>
        <v>Shock</v>
      </c>
      <c r="C2017" t="s">
        <v>81</v>
      </c>
      <c r="D2017" t="s">
        <v>80</v>
      </c>
      <c r="E2017" t="str" cm="1">
        <f t="array" ref="E2017">INDEX([1]!newIts[NEW],MATCH(indicatorsdb[[#This Row],[Column1]],[1]!newIts[OLD],0),0)</f>
        <v>SHS</v>
      </c>
      <c r="F2017">
        <v>10</v>
      </c>
      <c r="G2017" t="s">
        <v>99</v>
      </c>
      <c r="H2017" t="str" cm="1">
        <f t="array" ref="H2017">INDEX([1]!fableCountries[ALPHA3],MATCH(F2017,[1]!fableCountries[id],0),0)</f>
        <v>IDN</v>
      </c>
      <c r="I2017">
        <v>2022</v>
      </c>
      <c r="J2017">
        <v>1617.6360532911999</v>
      </c>
      <c r="K2017">
        <v>282.09612347614302</v>
      </c>
      <c r="L2017">
        <v>0</v>
      </c>
      <c r="M2017">
        <v>2524.43824972328</v>
      </c>
      <c r="N2017">
        <v>2495.69431535584</v>
      </c>
      <c r="O2017">
        <v>55.557135729615901</v>
      </c>
      <c r="P2017">
        <v>61.205947479302303</v>
      </c>
      <c r="Q2017">
        <v>2075.8774272822402</v>
      </c>
      <c r="R2017">
        <v>0</v>
      </c>
      <c r="S2017">
        <v>0.45838790557570003</v>
      </c>
      <c r="T2017">
        <v>0.5</v>
      </c>
      <c r="U2017">
        <v>19560.586562525201</v>
      </c>
      <c r="V2017">
        <v>265.15882720979999</v>
      </c>
      <c r="W2017">
        <v>2650.9682350885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87542.656432823496</v>
      </c>
      <c r="AF2017">
        <v>14906.6872243693</v>
      </c>
      <c r="AG2017">
        <v>80097.1921463623</v>
      </c>
      <c r="AH2017">
        <v>386.29538166262898</v>
      </c>
      <c r="AI2017">
        <v>265.15882720979999</v>
      </c>
      <c r="AJ2017">
        <v>1747.8465811191199</v>
      </c>
      <c r="AK2017">
        <v>184945.83659354699</v>
      </c>
      <c r="AL2017">
        <v>-6492.9105324689299</v>
      </c>
      <c r="AM2017">
        <v>193.147690831315</v>
      </c>
      <c r="AN2017">
        <v>-6299.7628416376201</v>
      </c>
      <c r="AO2017">
        <v>0</v>
      </c>
      <c r="AP2017">
        <v>0</v>
      </c>
      <c r="AQ2017">
        <v>0</v>
      </c>
      <c r="AR2017">
        <v>0</v>
      </c>
      <c r="AS2017">
        <v>105.98316241697199</v>
      </c>
      <c r="AT2017">
        <v>34.512304297505402</v>
      </c>
      <c r="AU2017">
        <v>70.362968386706996</v>
      </c>
      <c r="AV2017">
        <v>1.1078897327599999</v>
      </c>
      <c r="AW2017">
        <v>0</v>
      </c>
      <c r="AX2017">
        <v>0</v>
      </c>
      <c r="AY2017">
        <v>0</v>
      </c>
      <c r="AZ2017">
        <v>71.225038017979998</v>
      </c>
      <c r="BA2017">
        <v>38.981488105962498</v>
      </c>
      <c r="BB2017">
        <v>32.2435499120175</v>
      </c>
      <c r="BC2017">
        <v>165.66805650302101</v>
      </c>
      <c r="BD2017">
        <v>657.05319343033898</v>
      </c>
      <c r="BE2017">
        <v>1.0736217488972699</v>
      </c>
      <c r="BF2017">
        <v>-25.975235210767401</v>
      </c>
      <c r="BG2017">
        <v>215.27890891224001</v>
      </c>
      <c r="BH2017">
        <v>847.43048888070905</v>
      </c>
      <c r="BI2017">
        <v>-11.5401439319317</v>
      </c>
      <c r="BJ2017">
        <v>0</v>
      </c>
      <c r="BK2017">
        <v>0</v>
      </c>
      <c r="BL2017">
        <v>0</v>
      </c>
      <c r="BM2017">
        <v>507091.44379115698</v>
      </c>
      <c r="BN2017">
        <v>13451.7168338869</v>
      </c>
      <c r="BO2017">
        <v>36756.152598483401</v>
      </c>
      <c r="BP2017">
        <v>-21.8516788037639</v>
      </c>
      <c r="BQ2017">
        <v>-4.12355640700354</v>
      </c>
    </row>
    <row r="2018" spans="1:69" x14ac:dyDescent="0.25">
      <c r="A2018">
        <v>20</v>
      </c>
      <c r="B2018" t="str">
        <f>IF(A2018=16,"CT",IF(A2018=20,"Shock",IF(A2018=19,"DecSoly",IF(A2018=18,"NoSoly","SolyTrade"))))</f>
        <v>Shock</v>
      </c>
      <c r="C2018" t="s">
        <v>85</v>
      </c>
      <c r="D2018" t="s">
        <v>84</v>
      </c>
      <c r="E2018" t="str" cm="1">
        <f t="array" ref="E2018">INDEX([1]!newIts[NEW],MATCH(indicatorsdb[[#This Row],[Column1]],[1]!newIts[OLD],0),0)</f>
        <v>SH</v>
      </c>
      <c r="F2018">
        <v>9</v>
      </c>
      <c r="G2018" t="s">
        <v>98</v>
      </c>
      <c r="H2018" t="str" cm="1">
        <f t="array" ref="H2018">INDEX([1]!fableCountries[ALPHA3],MATCH(F2018,[1]!fableCountries[id],0),0)</f>
        <v>IND</v>
      </c>
      <c r="I2018">
        <v>2020</v>
      </c>
      <c r="J2018">
        <v>3615.4312338602999</v>
      </c>
      <c r="K2018">
        <v>1387.2398267138201</v>
      </c>
      <c r="L2018">
        <v>0</v>
      </c>
      <c r="M2018">
        <v>2358.1545211647399</v>
      </c>
      <c r="N2018">
        <v>1996.49477684422</v>
      </c>
      <c r="O2018">
        <v>47.885715455053599</v>
      </c>
      <c r="P2018">
        <v>53.890773608665</v>
      </c>
      <c r="Q2018">
        <v>2079.2985264491699</v>
      </c>
      <c r="R2018">
        <v>0</v>
      </c>
      <c r="S2018">
        <v>0.1380476053435</v>
      </c>
      <c r="T2018">
        <v>0.5</v>
      </c>
      <c r="U2018">
        <v>5546.0062885955003</v>
      </c>
      <c r="V2018">
        <v>1919.3478149962</v>
      </c>
      <c r="W2018">
        <v>7.0143624341033997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166653.06282366501</v>
      </c>
      <c r="AF2018">
        <v>11214.527823386699</v>
      </c>
      <c r="AG2018">
        <v>65390</v>
      </c>
      <c r="AH2018">
        <v>12600</v>
      </c>
      <c r="AI2018">
        <v>33395.472610591001</v>
      </c>
      <c r="AJ2018">
        <v>8065.9367423570902</v>
      </c>
      <c r="AK2018">
        <v>297319</v>
      </c>
      <c r="AL2018">
        <v>3396.3962969157801</v>
      </c>
      <c r="AM2018">
        <v>0</v>
      </c>
      <c r="AN2018">
        <v>3396.3962969157801</v>
      </c>
      <c r="AO2018">
        <v>0</v>
      </c>
      <c r="AP2018">
        <v>0</v>
      </c>
      <c r="AQ2018">
        <v>0</v>
      </c>
      <c r="AR2018">
        <v>0</v>
      </c>
      <c r="AS2018">
        <v>387.26693018659699</v>
      </c>
      <c r="AT2018">
        <v>133.421814743292</v>
      </c>
      <c r="AU2018">
        <v>93.610341865112503</v>
      </c>
      <c r="AV2018">
        <v>160.23477357819201</v>
      </c>
      <c r="AW2018">
        <v>0</v>
      </c>
      <c r="AX2018">
        <v>0</v>
      </c>
      <c r="AY2018">
        <v>0</v>
      </c>
      <c r="AZ2018">
        <v>259.17351128383302</v>
      </c>
      <c r="BA2018">
        <v>188.44785369540099</v>
      </c>
      <c r="BB2018">
        <v>70.725657588431602</v>
      </c>
      <c r="BC2018">
        <v>646.44044147042996</v>
      </c>
      <c r="BD2018">
        <v>0</v>
      </c>
      <c r="BE2018">
        <v>28.864015803220099</v>
      </c>
      <c r="BF2018">
        <v>-40.024847081375</v>
      </c>
      <c r="BG2018">
        <v>0</v>
      </c>
      <c r="BH2018">
        <v>-11.1608312781549</v>
      </c>
      <c r="BI2018" s="1">
        <v>-2.8161849758959502E-3</v>
      </c>
      <c r="BJ2018">
        <v>0</v>
      </c>
      <c r="BK2018">
        <v>0</v>
      </c>
      <c r="BL2018">
        <v>0</v>
      </c>
      <c r="BM2018">
        <v>749614.31046895299</v>
      </c>
      <c r="BN2018">
        <v>237496.946173695</v>
      </c>
      <c r="BO2018">
        <v>116190.611453732</v>
      </c>
      <c r="BP2018">
        <v>-4.33146628137502</v>
      </c>
      <c r="BQ2018">
        <v>-35.6933808</v>
      </c>
    </row>
    <row r="2019" spans="1:69" x14ac:dyDescent="0.25">
      <c r="A2019">
        <v>20</v>
      </c>
      <c r="B2019" t="str">
        <f>IF(A2019=16,"CT",IF(A2019=20,"Shock",IF(A2019=19,"DecSoly",IF(A2019=18,"NoSoly","SolyTrade"))))</f>
        <v>Shock</v>
      </c>
      <c r="C2019" t="s">
        <v>85</v>
      </c>
      <c r="D2019" t="s">
        <v>84</v>
      </c>
      <c r="E2019" t="str" cm="1">
        <f t="array" ref="E2019">INDEX([1]!newIts[NEW],MATCH(indicatorsdb[[#This Row],[Column1]],[1]!newIts[OLD],0),0)</f>
        <v>SH</v>
      </c>
      <c r="F2019">
        <v>9</v>
      </c>
      <c r="G2019" t="s">
        <v>98</v>
      </c>
      <c r="H2019" t="str" cm="1">
        <f t="array" ref="H2019">INDEX([1]!fableCountries[ALPHA3],MATCH(F2019,[1]!fableCountries[id],0),0)</f>
        <v>IND</v>
      </c>
      <c r="I2019">
        <v>2022</v>
      </c>
      <c r="J2019">
        <v>5288.9752539104402</v>
      </c>
      <c r="K2019">
        <v>1458.52679824491</v>
      </c>
      <c r="L2019">
        <v>0</v>
      </c>
      <c r="M2019">
        <v>2371.1588643012701</v>
      </c>
      <c r="N2019">
        <v>1885.28526251074</v>
      </c>
      <c r="O2019">
        <v>47.972885048134998</v>
      </c>
      <c r="P2019">
        <v>51.737099251729099</v>
      </c>
      <c r="Q2019">
        <v>2086.2239151537601</v>
      </c>
      <c r="R2019">
        <v>0</v>
      </c>
      <c r="S2019">
        <v>0.14468526705382001</v>
      </c>
      <c r="T2019">
        <v>0.5</v>
      </c>
      <c r="U2019">
        <v>5546.0062885955003</v>
      </c>
      <c r="V2019">
        <v>1919.3478149962</v>
      </c>
      <c r="W2019">
        <v>7.0143624341033997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165112.621567936</v>
      </c>
      <c r="AF2019">
        <v>11116.3318237489</v>
      </c>
      <c r="AG2019">
        <v>65390</v>
      </c>
      <c r="AH2019">
        <v>14700</v>
      </c>
      <c r="AI2019">
        <v>30593.881608315001</v>
      </c>
      <c r="AJ2019">
        <v>10406.165000000001</v>
      </c>
      <c r="AK2019">
        <v>297319</v>
      </c>
      <c r="AL2019">
        <v>2340.2282576429102</v>
      </c>
      <c r="AM2019">
        <v>0</v>
      </c>
      <c r="AN2019">
        <v>2340.2282576429102</v>
      </c>
      <c r="AO2019">
        <v>0</v>
      </c>
      <c r="AP2019">
        <v>0</v>
      </c>
      <c r="AQ2019">
        <v>0</v>
      </c>
      <c r="AR2019">
        <v>0</v>
      </c>
      <c r="AS2019">
        <v>376.21675362815103</v>
      </c>
      <c r="AT2019">
        <v>130.58227733588001</v>
      </c>
      <c r="AU2019">
        <v>86.8968667568071</v>
      </c>
      <c r="AV2019">
        <v>158.737609535464</v>
      </c>
      <c r="AW2019">
        <v>0</v>
      </c>
      <c r="AX2019">
        <v>0</v>
      </c>
      <c r="AY2019">
        <v>0</v>
      </c>
      <c r="AZ2019">
        <v>258.21490224515202</v>
      </c>
      <c r="BA2019">
        <v>187.57473486935601</v>
      </c>
      <c r="BB2019">
        <v>70.640167375796807</v>
      </c>
      <c r="BC2019">
        <v>634.43165587330395</v>
      </c>
      <c r="BD2019">
        <v>0</v>
      </c>
      <c r="BE2019">
        <v>19.8882519902307</v>
      </c>
      <c r="BF2019">
        <v>-45.973743881375</v>
      </c>
      <c r="BG2019">
        <v>0</v>
      </c>
      <c r="BH2019">
        <v>-26.085491891144301</v>
      </c>
      <c r="BI2019" s="1">
        <v>-3.23541636652744E-3</v>
      </c>
      <c r="BJ2019">
        <v>0</v>
      </c>
      <c r="BK2019">
        <v>0</v>
      </c>
      <c r="BL2019">
        <v>0</v>
      </c>
      <c r="BM2019">
        <v>742785.12443111395</v>
      </c>
      <c r="BN2019">
        <v>227452.56387130599</v>
      </c>
      <c r="BO2019">
        <v>115976.858896181</v>
      </c>
      <c r="BP2019">
        <v>-4.33146628137502</v>
      </c>
      <c r="BQ2019">
        <v>-41.6422776</v>
      </c>
    </row>
    <row r="2020" spans="1:69" x14ac:dyDescent="0.25">
      <c r="A2020">
        <v>20</v>
      </c>
      <c r="B2020" t="str">
        <f>IF(A2020=16,"CT",IF(A2020=20,"Shock",IF(A2020=19,"DecSoly",IF(A2020=18,"NoSoly","SolyTrade"))))</f>
        <v>Shock</v>
      </c>
      <c r="C2020" t="s">
        <v>83</v>
      </c>
      <c r="D2020" t="s">
        <v>82</v>
      </c>
      <c r="E2020" t="str" cm="1">
        <f t="array" ref="E2020">INDEX([1]!newIts[NEW],MATCH(indicatorsdb[[#This Row],[Column1]],[1]!newIts[OLD],0),0)</f>
        <v>SHM</v>
      </c>
      <c r="F2020">
        <v>9</v>
      </c>
      <c r="G2020" t="s">
        <v>98</v>
      </c>
      <c r="H2020" t="str" cm="1">
        <f t="array" ref="H2020">INDEX([1]!fableCountries[ALPHA3],MATCH(F2020,[1]!fableCountries[id],0),0)</f>
        <v>IND</v>
      </c>
      <c r="I2020">
        <v>2020</v>
      </c>
      <c r="J2020">
        <v>3615.4312338602999</v>
      </c>
      <c r="K2020">
        <v>1387.2398267138201</v>
      </c>
      <c r="L2020">
        <v>0</v>
      </c>
      <c r="M2020">
        <v>2358.1545211647399</v>
      </c>
      <c r="N2020">
        <v>1996.49477684422</v>
      </c>
      <c r="O2020">
        <v>47.885715455053599</v>
      </c>
      <c r="P2020">
        <v>53.890773608665</v>
      </c>
      <c r="Q2020">
        <v>2079.2985264491699</v>
      </c>
      <c r="R2020">
        <v>0</v>
      </c>
      <c r="S2020">
        <v>0.1380476053435</v>
      </c>
      <c r="T2020">
        <v>0.5</v>
      </c>
      <c r="U2020">
        <v>5546.0062885955003</v>
      </c>
      <c r="V2020">
        <v>1919.3478149962</v>
      </c>
      <c r="W2020">
        <v>7.0143624341033997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166653.06282366501</v>
      </c>
      <c r="AF2020">
        <v>11214.527823386699</v>
      </c>
      <c r="AG2020">
        <v>65390</v>
      </c>
      <c r="AH2020">
        <v>12600</v>
      </c>
      <c r="AI2020">
        <v>33395.472610591001</v>
      </c>
      <c r="AJ2020">
        <v>8065.9367423570902</v>
      </c>
      <c r="AK2020">
        <v>297319</v>
      </c>
      <c r="AL2020">
        <v>3396.3962969157801</v>
      </c>
      <c r="AM2020">
        <v>0</v>
      </c>
      <c r="AN2020">
        <v>3396.3962969157801</v>
      </c>
      <c r="AO2020">
        <v>0</v>
      </c>
      <c r="AP2020">
        <v>0</v>
      </c>
      <c r="AQ2020">
        <v>0</v>
      </c>
      <c r="AR2020">
        <v>0</v>
      </c>
      <c r="AS2020">
        <v>387.26693018659699</v>
      </c>
      <c r="AT2020">
        <v>133.421814743292</v>
      </c>
      <c r="AU2020">
        <v>93.610341865112503</v>
      </c>
      <c r="AV2020">
        <v>160.23477357819201</v>
      </c>
      <c r="AW2020">
        <v>0</v>
      </c>
      <c r="AX2020">
        <v>0</v>
      </c>
      <c r="AY2020">
        <v>0</v>
      </c>
      <c r="AZ2020">
        <v>259.17351128383302</v>
      </c>
      <c r="BA2020">
        <v>188.44785369540099</v>
      </c>
      <c r="BB2020">
        <v>70.725657588431602</v>
      </c>
      <c r="BC2020">
        <v>646.44044147042996</v>
      </c>
      <c r="BD2020">
        <v>0</v>
      </c>
      <c r="BE2020">
        <v>28.864015803220099</v>
      </c>
      <c r="BF2020">
        <v>-40.024847081375</v>
      </c>
      <c r="BG2020">
        <v>0</v>
      </c>
      <c r="BH2020">
        <v>-11.1608312781549</v>
      </c>
      <c r="BI2020" s="1">
        <v>-2.8161849758959502E-3</v>
      </c>
      <c r="BJ2020">
        <v>0</v>
      </c>
      <c r="BK2020">
        <v>0</v>
      </c>
      <c r="BL2020">
        <v>0</v>
      </c>
      <c r="BM2020">
        <v>749614.31046895299</v>
      </c>
      <c r="BN2020">
        <v>237496.946173695</v>
      </c>
      <c r="BO2020">
        <v>116190.611453732</v>
      </c>
      <c r="BP2020">
        <v>-4.33146628137502</v>
      </c>
      <c r="BQ2020">
        <v>-35.6933808</v>
      </c>
    </row>
    <row r="2021" spans="1:69" x14ac:dyDescent="0.25">
      <c r="A2021">
        <v>20</v>
      </c>
      <c r="B2021" t="str">
        <f>IF(A2021=16,"CT",IF(A2021=20,"Shock",IF(A2021=19,"DecSoly",IF(A2021=18,"NoSoly","SolyTrade"))))</f>
        <v>Shock</v>
      </c>
      <c r="C2021" t="s">
        <v>83</v>
      </c>
      <c r="D2021" t="s">
        <v>82</v>
      </c>
      <c r="E2021" t="str" cm="1">
        <f t="array" ref="E2021">INDEX([1]!newIts[NEW],MATCH(indicatorsdb[[#This Row],[Column1]],[1]!newIts[OLD],0),0)</f>
        <v>SHM</v>
      </c>
      <c r="F2021">
        <v>9</v>
      </c>
      <c r="G2021" t="s">
        <v>98</v>
      </c>
      <c r="H2021" t="str" cm="1">
        <f t="array" ref="H2021">INDEX([1]!fableCountries[ALPHA3],MATCH(F2021,[1]!fableCountries[id],0),0)</f>
        <v>IND</v>
      </c>
      <c r="I2021">
        <v>2022</v>
      </c>
      <c r="J2021">
        <v>5288.9752539104402</v>
      </c>
      <c r="K2021">
        <v>1458.52679824491</v>
      </c>
      <c r="L2021">
        <v>0</v>
      </c>
      <c r="M2021">
        <v>2371.1588643012701</v>
      </c>
      <c r="N2021">
        <v>1885.28526251074</v>
      </c>
      <c r="O2021">
        <v>47.972885048134998</v>
      </c>
      <c r="P2021">
        <v>51.737099251729099</v>
      </c>
      <c r="Q2021">
        <v>2086.2239151537601</v>
      </c>
      <c r="R2021">
        <v>0</v>
      </c>
      <c r="S2021">
        <v>0.14468526705382001</v>
      </c>
      <c r="T2021">
        <v>0.5</v>
      </c>
      <c r="U2021">
        <v>5546.0062885955003</v>
      </c>
      <c r="V2021">
        <v>1919.3478149962</v>
      </c>
      <c r="W2021">
        <v>7.0143624341033997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165112.621567936</v>
      </c>
      <c r="AF2021">
        <v>11116.3318237489</v>
      </c>
      <c r="AG2021">
        <v>65390</v>
      </c>
      <c r="AH2021">
        <v>14700</v>
      </c>
      <c r="AI2021">
        <v>30593.881608315001</v>
      </c>
      <c r="AJ2021">
        <v>10406.165000000001</v>
      </c>
      <c r="AK2021">
        <v>297319</v>
      </c>
      <c r="AL2021">
        <v>2340.2282576429102</v>
      </c>
      <c r="AM2021">
        <v>0</v>
      </c>
      <c r="AN2021">
        <v>2340.2282576429102</v>
      </c>
      <c r="AO2021">
        <v>0</v>
      </c>
      <c r="AP2021">
        <v>0</v>
      </c>
      <c r="AQ2021">
        <v>0</v>
      </c>
      <c r="AR2021">
        <v>0</v>
      </c>
      <c r="AS2021">
        <v>376.21675362815103</v>
      </c>
      <c r="AT2021">
        <v>130.58227733588001</v>
      </c>
      <c r="AU2021">
        <v>86.8968667568071</v>
      </c>
      <c r="AV2021">
        <v>158.737609535464</v>
      </c>
      <c r="AW2021">
        <v>0</v>
      </c>
      <c r="AX2021">
        <v>0</v>
      </c>
      <c r="AY2021">
        <v>0</v>
      </c>
      <c r="AZ2021">
        <v>258.21490224515202</v>
      </c>
      <c r="BA2021">
        <v>187.57473486935601</v>
      </c>
      <c r="BB2021">
        <v>70.640167375796807</v>
      </c>
      <c r="BC2021">
        <v>634.43165587330395</v>
      </c>
      <c r="BD2021">
        <v>0</v>
      </c>
      <c r="BE2021">
        <v>19.8882519902307</v>
      </c>
      <c r="BF2021">
        <v>-45.973743881375</v>
      </c>
      <c r="BG2021">
        <v>0</v>
      </c>
      <c r="BH2021">
        <v>-26.085491891144301</v>
      </c>
      <c r="BI2021" s="1">
        <v>-3.23541636652744E-3</v>
      </c>
      <c r="BJ2021">
        <v>0</v>
      </c>
      <c r="BK2021">
        <v>0</v>
      </c>
      <c r="BL2021">
        <v>0</v>
      </c>
      <c r="BM2021">
        <v>742785.12443111395</v>
      </c>
      <c r="BN2021">
        <v>227452.56387130599</v>
      </c>
      <c r="BO2021">
        <v>115976.858896181</v>
      </c>
      <c r="BP2021">
        <v>-4.33146628137502</v>
      </c>
      <c r="BQ2021">
        <v>-41.6422776</v>
      </c>
    </row>
    <row r="2022" spans="1:69" x14ac:dyDescent="0.25">
      <c r="A2022">
        <v>20</v>
      </c>
      <c r="B2022" t="str">
        <f>IF(A2022=16,"CT",IF(A2022=20,"Shock",IF(A2022=19,"DecSoly",IF(A2022=18,"NoSoly","SolyTrade"))))</f>
        <v>Shock</v>
      </c>
      <c r="C2022" t="s">
        <v>81</v>
      </c>
      <c r="D2022" t="s">
        <v>80</v>
      </c>
      <c r="E2022" t="str" cm="1">
        <f t="array" ref="E2022">INDEX([1]!newIts[NEW],MATCH(indicatorsdb[[#This Row],[Column1]],[1]!newIts[OLD],0),0)</f>
        <v>SHS</v>
      </c>
      <c r="F2022">
        <v>9</v>
      </c>
      <c r="G2022" t="s">
        <v>98</v>
      </c>
      <c r="H2022" t="str" cm="1">
        <f t="array" ref="H2022">INDEX([1]!fableCountries[ALPHA3],MATCH(F2022,[1]!fableCountries[id],0),0)</f>
        <v>IND</v>
      </c>
      <c r="I2022">
        <v>2020</v>
      </c>
      <c r="J2022">
        <v>3615.4312338602999</v>
      </c>
      <c r="K2022">
        <v>1387.2398267138201</v>
      </c>
      <c r="L2022">
        <v>0</v>
      </c>
      <c r="M2022">
        <v>2358.1545211647399</v>
      </c>
      <c r="N2022">
        <v>2005.9524870509299</v>
      </c>
      <c r="O2022">
        <v>48.0299259632908</v>
      </c>
      <c r="P2022">
        <v>54.121720068783397</v>
      </c>
      <c r="Q2022">
        <v>2079.2985264491699</v>
      </c>
      <c r="R2022">
        <v>0</v>
      </c>
      <c r="S2022">
        <v>0.1380476053435</v>
      </c>
      <c r="T2022">
        <v>0.5</v>
      </c>
      <c r="U2022">
        <v>5546.0062885955003</v>
      </c>
      <c r="V2022">
        <v>1919.3478149962</v>
      </c>
      <c r="W2022">
        <v>7.0143624341033997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184012.12127107699</v>
      </c>
      <c r="AF2022">
        <v>11214.527823386699</v>
      </c>
      <c r="AG2022">
        <v>65390</v>
      </c>
      <c r="AH2022">
        <v>12600</v>
      </c>
      <c r="AI2022">
        <v>16036.414163179301</v>
      </c>
      <c r="AJ2022">
        <v>8065.9367423570902</v>
      </c>
      <c r="AK2022">
        <v>297319</v>
      </c>
      <c r="AL2022">
        <v>3396.3962969157801</v>
      </c>
      <c r="AM2022">
        <v>0</v>
      </c>
      <c r="AN2022">
        <v>3396.3962969157801</v>
      </c>
      <c r="AO2022">
        <v>0</v>
      </c>
      <c r="AP2022">
        <v>0</v>
      </c>
      <c r="AQ2022">
        <v>0</v>
      </c>
      <c r="AR2022">
        <v>0</v>
      </c>
      <c r="AS2022">
        <v>429.82690930719099</v>
      </c>
      <c r="AT2022">
        <v>146.39751265613199</v>
      </c>
      <c r="AU2022">
        <v>104.58691864775901</v>
      </c>
      <c r="AV2022">
        <v>178.84247800329999</v>
      </c>
      <c r="AW2022">
        <v>0</v>
      </c>
      <c r="AX2022">
        <v>0</v>
      </c>
      <c r="AY2022">
        <v>0</v>
      </c>
      <c r="AZ2022">
        <v>259.17351128383302</v>
      </c>
      <c r="BA2022">
        <v>188.44785369540099</v>
      </c>
      <c r="BB2022">
        <v>70.725657588431602</v>
      </c>
      <c r="BC2022">
        <v>689.00042059102395</v>
      </c>
      <c r="BD2022">
        <v>0</v>
      </c>
      <c r="BE2022">
        <v>28.864015803220099</v>
      </c>
      <c r="BF2022">
        <v>-40.534097023882801</v>
      </c>
      <c r="BG2022">
        <v>0</v>
      </c>
      <c r="BH2022">
        <v>-11.670081220662601</v>
      </c>
      <c r="BI2022" s="1">
        <v>-2.8161849758959502E-3</v>
      </c>
      <c r="BJ2022">
        <v>0</v>
      </c>
      <c r="BK2022">
        <v>0</v>
      </c>
      <c r="BL2022">
        <v>0</v>
      </c>
      <c r="BM2022">
        <v>753789.27095134999</v>
      </c>
      <c r="BN2022">
        <v>238819.68021321</v>
      </c>
      <c r="BO2022">
        <v>116837.73251915201</v>
      </c>
      <c r="BP2022">
        <v>-4.8407162238827901</v>
      </c>
      <c r="BQ2022">
        <v>-35.6933808</v>
      </c>
    </row>
    <row r="2023" spans="1:69" x14ac:dyDescent="0.25">
      <c r="A2023">
        <v>20</v>
      </c>
      <c r="B2023" t="str">
        <f>IF(A2023=16,"CT",IF(A2023=20,"Shock",IF(A2023=19,"DecSoly",IF(A2023=18,"NoSoly","SolyTrade"))))</f>
        <v>Shock</v>
      </c>
      <c r="C2023" t="s">
        <v>81</v>
      </c>
      <c r="D2023" t="s">
        <v>80</v>
      </c>
      <c r="E2023" t="str" cm="1">
        <f t="array" ref="E2023">INDEX([1]!newIts[NEW],MATCH(indicatorsdb[[#This Row],[Column1]],[1]!newIts[OLD],0),0)</f>
        <v>SHS</v>
      </c>
      <c r="F2023">
        <v>9</v>
      </c>
      <c r="G2023" t="s">
        <v>98</v>
      </c>
      <c r="H2023" t="str" cm="1">
        <f t="array" ref="H2023">INDEX([1]!fableCountries[ALPHA3],MATCH(F2023,[1]!fableCountries[id],0),0)</f>
        <v>IND</v>
      </c>
      <c r="I2023">
        <v>2022</v>
      </c>
      <c r="J2023">
        <v>5288.9752539104402</v>
      </c>
      <c r="K2023">
        <v>1458.52679824491</v>
      </c>
      <c r="L2023">
        <v>0</v>
      </c>
      <c r="M2023">
        <v>2371.1588643012701</v>
      </c>
      <c r="N2023">
        <v>1895.5275425262701</v>
      </c>
      <c r="O2023">
        <v>48.1393887041543</v>
      </c>
      <c r="P2023">
        <v>51.990502729304502</v>
      </c>
      <c r="Q2023">
        <v>2086.2239151537601</v>
      </c>
      <c r="R2023">
        <v>0</v>
      </c>
      <c r="S2023">
        <v>0.14468526705382001</v>
      </c>
      <c r="T2023">
        <v>0.5</v>
      </c>
      <c r="U2023">
        <v>5546.0062885955003</v>
      </c>
      <c r="V2023">
        <v>1919.3478149962</v>
      </c>
      <c r="W2023">
        <v>7.0143624341033997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182471.68001534801</v>
      </c>
      <c r="AF2023">
        <v>11116.3318237489</v>
      </c>
      <c r="AG2023">
        <v>65390</v>
      </c>
      <c r="AH2023">
        <v>14700</v>
      </c>
      <c r="AI2023">
        <v>13234.823160903299</v>
      </c>
      <c r="AJ2023">
        <v>10406.165000000001</v>
      </c>
      <c r="AK2023">
        <v>297319</v>
      </c>
      <c r="AL2023">
        <v>2340.2282576429102</v>
      </c>
      <c r="AM2023">
        <v>0</v>
      </c>
      <c r="AN2023">
        <v>2340.2282576429102</v>
      </c>
      <c r="AO2023">
        <v>0</v>
      </c>
      <c r="AP2023">
        <v>0</v>
      </c>
      <c r="AQ2023">
        <v>0</v>
      </c>
      <c r="AR2023">
        <v>0</v>
      </c>
      <c r="AS2023">
        <v>418.00088796831102</v>
      </c>
      <c r="AT2023">
        <v>143.47543219787201</v>
      </c>
      <c r="AU2023">
        <v>97.180141809866598</v>
      </c>
      <c r="AV2023">
        <v>177.34531396057201</v>
      </c>
      <c r="AW2023">
        <v>0</v>
      </c>
      <c r="AX2023">
        <v>0</v>
      </c>
      <c r="AY2023">
        <v>0</v>
      </c>
      <c r="AZ2023">
        <v>258.21490224515202</v>
      </c>
      <c r="BA2023">
        <v>187.57473486935601</v>
      </c>
      <c r="BB2023">
        <v>70.640167375796693</v>
      </c>
      <c r="BC2023">
        <v>676.21579021346395</v>
      </c>
      <c r="BD2023">
        <v>0</v>
      </c>
      <c r="BE2023">
        <v>19.8882519902307</v>
      </c>
      <c r="BF2023">
        <v>-46.482993823882801</v>
      </c>
      <c r="BG2023">
        <v>0</v>
      </c>
      <c r="BH2023">
        <v>-26.594741833652101</v>
      </c>
      <c r="BI2023" s="1">
        <v>-3.23541636652744E-3</v>
      </c>
      <c r="BJ2023">
        <v>0</v>
      </c>
      <c r="BK2023">
        <v>0</v>
      </c>
      <c r="BL2023">
        <v>0</v>
      </c>
      <c r="BM2023">
        <v>747646.03868058999</v>
      </c>
      <c r="BN2023">
        <v>228941.05276592201</v>
      </c>
      <c r="BO2023">
        <v>116735.831508146</v>
      </c>
      <c r="BP2023">
        <v>-4.8407162238827901</v>
      </c>
      <c r="BQ2023">
        <v>-41.6422776</v>
      </c>
    </row>
    <row r="2024" spans="1:69" x14ac:dyDescent="0.25">
      <c r="A2024">
        <v>20</v>
      </c>
      <c r="B2024" t="str">
        <f>IF(A2024=16,"CT",IF(A2024=20,"Shock",IF(A2024=19,"DecSoly",IF(A2024=18,"NoSoly","SolyTrade"))))</f>
        <v>Shock</v>
      </c>
      <c r="C2024" t="s">
        <v>85</v>
      </c>
      <c r="D2024" t="s">
        <v>84</v>
      </c>
      <c r="E2024" t="str" cm="1">
        <f t="array" ref="E2024">INDEX([1]!newIts[NEW],MATCH(indicatorsdb[[#This Row],[Column1]],[1]!newIts[OLD],0),0)</f>
        <v>SH</v>
      </c>
      <c r="F2024">
        <v>13</v>
      </c>
      <c r="G2024" t="s">
        <v>97</v>
      </c>
      <c r="H2024" t="str" cm="1">
        <f t="array" ref="H2024">INDEX([1]!fableCountries[ALPHA3],MATCH(F2024,[1]!fableCountries[id],0),0)</f>
        <v>MEX</v>
      </c>
      <c r="I2024">
        <v>2020</v>
      </c>
      <c r="J2024">
        <v>1428.90651042678</v>
      </c>
      <c r="K2024">
        <v>132.55345500000001</v>
      </c>
      <c r="L2024">
        <v>0</v>
      </c>
      <c r="M2024">
        <v>2622.79863234199</v>
      </c>
      <c r="N2024">
        <v>2577.0146068030099</v>
      </c>
      <c r="O2024">
        <v>80.835421000132499</v>
      </c>
      <c r="P2024">
        <v>75.511163146349702</v>
      </c>
      <c r="Q2024">
        <v>1843.5023153089901</v>
      </c>
      <c r="R2024">
        <v>0</v>
      </c>
      <c r="S2024">
        <v>0.28549656411155599</v>
      </c>
      <c r="T2024">
        <v>0.5</v>
      </c>
      <c r="U2024">
        <v>12506.022478789801</v>
      </c>
      <c r="V2024">
        <v>10733.4529249238</v>
      </c>
      <c r="W2024">
        <v>4625.5613476525004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26546.439563827698</v>
      </c>
      <c r="AF2024">
        <v>83527.748432946406</v>
      </c>
      <c r="AG2024">
        <v>61760.694439895997</v>
      </c>
      <c r="AH2024">
        <v>3458.9451399999998</v>
      </c>
      <c r="AI2024">
        <v>17418.959921047099</v>
      </c>
      <c r="AJ2024">
        <v>1682.2125022827299</v>
      </c>
      <c r="AK2024">
        <v>194395</v>
      </c>
      <c r="AL2024">
        <v>-12.612180089207</v>
      </c>
      <c r="AM2024">
        <v>58.945139999999398</v>
      </c>
      <c r="AN2024">
        <v>46.332959910792397</v>
      </c>
      <c r="AO2024">
        <v>0</v>
      </c>
      <c r="AP2024">
        <v>0</v>
      </c>
      <c r="AQ2024">
        <v>0</v>
      </c>
      <c r="AR2024">
        <v>0</v>
      </c>
      <c r="AS2024">
        <v>25.5485456380108</v>
      </c>
      <c r="AT2024">
        <v>11.753093047182199</v>
      </c>
      <c r="AU2024">
        <v>0.347121537752483</v>
      </c>
      <c r="AV2024">
        <v>13.4483310530761</v>
      </c>
      <c r="AW2024">
        <v>0</v>
      </c>
      <c r="AX2024">
        <v>0</v>
      </c>
      <c r="AY2024">
        <v>0</v>
      </c>
      <c r="AZ2024">
        <v>51.9492012142723</v>
      </c>
      <c r="BA2024">
        <v>34.8024793063285</v>
      </c>
      <c r="BB2024">
        <v>17.1467219079438</v>
      </c>
      <c r="BC2024">
        <v>77.484961794668607</v>
      </c>
      <c r="BD2024">
        <v>0.29229338346789902</v>
      </c>
      <c r="BE2024">
        <v>1.66607228576702</v>
      </c>
      <c r="BF2024">
        <v>-9.6861903466576607</v>
      </c>
      <c r="BG2024">
        <v>0</v>
      </c>
      <c r="BH2024">
        <v>-7.7278246774227402</v>
      </c>
      <c r="BI2024" s="1">
        <v>-1.2785057614563101E-2</v>
      </c>
      <c r="BJ2024">
        <v>0</v>
      </c>
      <c r="BK2024">
        <v>0</v>
      </c>
      <c r="BL2024">
        <v>0</v>
      </c>
      <c r="BM2024">
        <v>93528.780650358705</v>
      </c>
      <c r="BN2024">
        <v>16442.028185536299</v>
      </c>
      <c r="BO2024">
        <v>13648.6972359184</v>
      </c>
      <c r="BP2024">
        <v>-1.669917418032</v>
      </c>
      <c r="BQ2024">
        <v>-8.0162729286256695</v>
      </c>
    </row>
    <row r="2025" spans="1:69" x14ac:dyDescent="0.25">
      <c r="A2025">
        <v>20</v>
      </c>
      <c r="B2025" t="str">
        <f>IF(A2025=16,"CT",IF(A2025=20,"Shock",IF(A2025=19,"DecSoly",IF(A2025=18,"NoSoly","SolyTrade"))))</f>
        <v>Shock</v>
      </c>
      <c r="C2025" t="s">
        <v>85</v>
      </c>
      <c r="D2025" t="s">
        <v>84</v>
      </c>
      <c r="E2025" t="str" cm="1">
        <f t="array" ref="E2025">INDEX([1]!newIts[NEW],MATCH(indicatorsdb[[#This Row],[Column1]],[1]!newIts[OLD],0),0)</f>
        <v>SH</v>
      </c>
      <c r="F2025">
        <v>13</v>
      </c>
      <c r="G2025" t="s">
        <v>97</v>
      </c>
      <c r="H2025" t="str" cm="1">
        <f t="array" ref="H2025">INDEX([1]!fableCountries[ALPHA3],MATCH(F2025,[1]!fableCountries[id],0),0)</f>
        <v>MEX</v>
      </c>
      <c r="I2025">
        <v>2022</v>
      </c>
      <c r="J2025">
        <v>1709.35666632674</v>
      </c>
      <c r="K2025">
        <v>137.65072599999999</v>
      </c>
      <c r="L2025">
        <v>0</v>
      </c>
      <c r="M2025">
        <v>2586.8335496094901</v>
      </c>
      <c r="N2025">
        <v>2517.3856817124802</v>
      </c>
      <c r="O2025">
        <v>78.981322337685398</v>
      </c>
      <c r="P2025">
        <v>74.295511659880205</v>
      </c>
      <c r="Q2025">
        <v>1850.82124136634</v>
      </c>
      <c r="R2025">
        <v>0</v>
      </c>
      <c r="S2025">
        <v>0.28530536352658897</v>
      </c>
      <c r="T2025">
        <v>0.5</v>
      </c>
      <c r="U2025">
        <v>12506.022478789801</v>
      </c>
      <c r="V2025">
        <v>10733.4529249238</v>
      </c>
      <c r="W2025">
        <v>4625.5613476525004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26540.053840327699</v>
      </c>
      <c r="AF2025">
        <v>83521.362709446403</v>
      </c>
      <c r="AG2025">
        <v>61745.857496924902</v>
      </c>
      <c r="AH2025">
        <v>3501.5166300000001</v>
      </c>
      <c r="AI2025">
        <v>17107.257961596799</v>
      </c>
      <c r="AJ2025">
        <v>1978.95136170412</v>
      </c>
      <c r="AK2025">
        <v>194395</v>
      </c>
      <c r="AL2025">
        <v>-14.836942971072901</v>
      </c>
      <c r="AM2025">
        <v>42.571490000000303</v>
      </c>
      <c r="AN2025">
        <v>27.734547028927398</v>
      </c>
      <c r="AO2025">
        <v>0</v>
      </c>
      <c r="AP2025">
        <v>0</v>
      </c>
      <c r="AQ2025">
        <v>0</v>
      </c>
      <c r="AR2025">
        <v>0</v>
      </c>
      <c r="AS2025">
        <v>25.577424766211699</v>
      </c>
      <c r="AT2025">
        <v>11.789940754966899</v>
      </c>
      <c r="AU2025">
        <v>0.34423039618387902</v>
      </c>
      <c r="AV2025">
        <v>13.443253615060801</v>
      </c>
      <c r="AW2025">
        <v>0</v>
      </c>
      <c r="AX2025">
        <v>0</v>
      </c>
      <c r="AY2025">
        <v>0</v>
      </c>
      <c r="AZ2025">
        <v>53.418828696422999</v>
      </c>
      <c r="BA2025">
        <v>35.822911955757199</v>
      </c>
      <c r="BB2025">
        <v>17.5959167406658</v>
      </c>
      <c r="BC2025">
        <v>78.983468405020105</v>
      </c>
      <c r="BD2025">
        <v>0.343853341029139</v>
      </c>
      <c r="BE2025">
        <v>1.9599640438660899</v>
      </c>
      <c r="BF2025">
        <v>-9.7848518370848492</v>
      </c>
      <c r="BG2025">
        <v>0</v>
      </c>
      <c r="BH2025">
        <v>-7.4810344521896104</v>
      </c>
      <c r="BI2025" s="1">
        <v>-1.2785057614563101E-2</v>
      </c>
      <c r="BJ2025">
        <v>0</v>
      </c>
      <c r="BK2025">
        <v>0</v>
      </c>
      <c r="BL2025">
        <v>0</v>
      </c>
      <c r="BM2025">
        <v>95257.543940987307</v>
      </c>
      <c r="BN2025">
        <v>16806.501484683999</v>
      </c>
      <c r="BO2025">
        <v>13901.967898266599</v>
      </c>
      <c r="BP2025">
        <v>-1.669917418032</v>
      </c>
      <c r="BQ2025">
        <v>-8.1149344190528492</v>
      </c>
    </row>
    <row r="2026" spans="1:69" x14ac:dyDescent="0.25">
      <c r="A2026">
        <v>20</v>
      </c>
      <c r="B2026" t="str">
        <f>IF(A2026=16,"CT",IF(A2026=20,"Shock",IF(A2026=19,"DecSoly",IF(A2026=18,"NoSoly","SolyTrade"))))</f>
        <v>Shock</v>
      </c>
      <c r="C2026" t="s">
        <v>83</v>
      </c>
      <c r="D2026" t="s">
        <v>82</v>
      </c>
      <c r="E2026" t="str" cm="1">
        <f t="array" ref="E2026">INDEX([1]!newIts[NEW],MATCH(indicatorsdb[[#This Row],[Column1]],[1]!newIts[OLD],0),0)</f>
        <v>SHM</v>
      </c>
      <c r="F2026">
        <v>13</v>
      </c>
      <c r="G2026" t="s">
        <v>97</v>
      </c>
      <c r="H2026" t="str" cm="1">
        <f t="array" ref="H2026">INDEX([1]!fableCountries[ALPHA3],MATCH(F2026,[1]!fableCountries[id],0),0)</f>
        <v>MEX</v>
      </c>
      <c r="I2026">
        <v>2020</v>
      </c>
      <c r="J2026">
        <v>1428.90651042678</v>
      </c>
      <c r="K2026">
        <v>132.55345500000001</v>
      </c>
      <c r="L2026">
        <v>0</v>
      </c>
      <c r="M2026">
        <v>2622.79863234199</v>
      </c>
      <c r="N2026">
        <v>2575.0883209860899</v>
      </c>
      <c r="O2026">
        <v>80.804678745084402</v>
      </c>
      <c r="P2026">
        <v>75.471807535602693</v>
      </c>
      <c r="Q2026">
        <v>1843.5023153089901</v>
      </c>
      <c r="R2026">
        <v>0</v>
      </c>
      <c r="S2026">
        <v>0.28529407890234898</v>
      </c>
      <c r="T2026">
        <v>0.5</v>
      </c>
      <c r="U2026">
        <v>12506.022478789801</v>
      </c>
      <c r="V2026">
        <v>10733.4529249238</v>
      </c>
      <c r="W2026">
        <v>4625.5613476525004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26651.049381053101</v>
      </c>
      <c r="AF2026">
        <v>83527.748432946406</v>
      </c>
      <c r="AG2026">
        <v>61565.541734901897</v>
      </c>
      <c r="AH2026">
        <v>3458.9451399999998</v>
      </c>
      <c r="AI2026">
        <v>17509.5028088158</v>
      </c>
      <c r="AJ2026">
        <v>1682.2125022827299</v>
      </c>
      <c r="AK2026">
        <v>194395</v>
      </c>
      <c r="AL2026">
        <v>-12.612180089207</v>
      </c>
      <c r="AM2026">
        <v>58.945139999999398</v>
      </c>
      <c r="AN2026">
        <v>46.332959910792397</v>
      </c>
      <c r="AO2026">
        <v>0</v>
      </c>
      <c r="AP2026">
        <v>0</v>
      </c>
      <c r="AQ2026">
        <v>0</v>
      </c>
      <c r="AR2026">
        <v>0</v>
      </c>
      <c r="AS2026">
        <v>28.091094395709501</v>
      </c>
      <c r="AT2026">
        <v>12.7833668312815</v>
      </c>
      <c r="AU2026">
        <v>0.38518797333163601</v>
      </c>
      <c r="AV2026">
        <v>14.922539591096401</v>
      </c>
      <c r="AW2026">
        <v>0</v>
      </c>
      <c r="AX2026">
        <v>0</v>
      </c>
      <c r="AY2026">
        <v>0</v>
      </c>
      <c r="AZ2026">
        <v>51.9492012142723</v>
      </c>
      <c r="BA2026">
        <v>34.8024793063285</v>
      </c>
      <c r="BB2026">
        <v>17.1467219079438</v>
      </c>
      <c r="BC2026">
        <v>80.027510552367303</v>
      </c>
      <c r="BD2026">
        <v>0.29229338346789902</v>
      </c>
      <c r="BE2026">
        <v>1.66607228576702</v>
      </c>
      <c r="BF2026">
        <v>-9.3417519312048007</v>
      </c>
      <c r="BG2026">
        <v>0</v>
      </c>
      <c r="BH2026">
        <v>-7.3833862619698802</v>
      </c>
      <c r="BI2026" s="1">
        <v>-1.2785057614563101E-2</v>
      </c>
      <c r="BJ2026">
        <v>0</v>
      </c>
      <c r="BK2026">
        <v>0</v>
      </c>
      <c r="BL2026">
        <v>0</v>
      </c>
      <c r="BM2026">
        <v>93415.207797086201</v>
      </c>
      <c r="BN2026">
        <v>16422.062480417098</v>
      </c>
      <c r="BO2026">
        <v>13632.1234981046</v>
      </c>
      <c r="BP2026">
        <v>-1.3254790025791301</v>
      </c>
      <c r="BQ2026">
        <v>-8.0162729286256695</v>
      </c>
    </row>
    <row r="2027" spans="1:69" x14ac:dyDescent="0.25">
      <c r="A2027">
        <v>20</v>
      </c>
      <c r="B2027" t="str">
        <f>IF(A2027=16,"CT",IF(A2027=20,"Shock",IF(A2027=19,"DecSoly",IF(A2027=18,"NoSoly","SolyTrade"))))</f>
        <v>Shock</v>
      </c>
      <c r="C2027" t="s">
        <v>83</v>
      </c>
      <c r="D2027" t="s">
        <v>82</v>
      </c>
      <c r="E2027" t="str" cm="1">
        <f t="array" ref="E2027">INDEX([1]!newIts[NEW],MATCH(indicatorsdb[[#This Row],[Column1]],[1]!newIts[OLD],0),0)</f>
        <v>SHM</v>
      </c>
      <c r="F2027">
        <v>13</v>
      </c>
      <c r="G2027" t="s">
        <v>97</v>
      </c>
      <c r="H2027" t="str" cm="1">
        <f t="array" ref="H2027">INDEX([1]!fableCountries[ALPHA3],MATCH(F2027,[1]!fableCountries[id],0),0)</f>
        <v>MEX</v>
      </c>
      <c r="I2027">
        <v>2022</v>
      </c>
      <c r="J2027">
        <v>1709.35666632674</v>
      </c>
      <c r="K2027">
        <v>137.65072599999999</v>
      </c>
      <c r="L2027">
        <v>0</v>
      </c>
      <c r="M2027">
        <v>2586.8335496094901</v>
      </c>
      <c r="N2027">
        <v>2515.5685745084602</v>
      </c>
      <c r="O2027">
        <v>78.951962464425094</v>
      </c>
      <c r="P2027">
        <v>74.258322741580898</v>
      </c>
      <c r="Q2027">
        <v>1850.82124136634</v>
      </c>
      <c r="R2027">
        <v>0</v>
      </c>
      <c r="S2027">
        <v>0.28510287831738301</v>
      </c>
      <c r="T2027">
        <v>0.5</v>
      </c>
      <c r="U2027">
        <v>12506.022478789801</v>
      </c>
      <c r="V2027">
        <v>10733.4529249238</v>
      </c>
      <c r="W2027">
        <v>4625.5613476525004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26644.663657553101</v>
      </c>
      <c r="AF2027">
        <v>83521.362709446403</v>
      </c>
      <c r="AG2027">
        <v>61550.704791930897</v>
      </c>
      <c r="AH2027">
        <v>3501.5166300000001</v>
      </c>
      <c r="AI2027">
        <v>17197.8008493655</v>
      </c>
      <c r="AJ2027">
        <v>1978.95136170412</v>
      </c>
      <c r="AK2027">
        <v>194395</v>
      </c>
      <c r="AL2027">
        <v>-14.836942971072901</v>
      </c>
      <c r="AM2027">
        <v>42.571490000000303</v>
      </c>
      <c r="AN2027">
        <v>27.734547028927398</v>
      </c>
      <c r="AO2027">
        <v>0</v>
      </c>
      <c r="AP2027">
        <v>0</v>
      </c>
      <c r="AQ2027">
        <v>0</v>
      </c>
      <c r="AR2027">
        <v>0</v>
      </c>
      <c r="AS2027">
        <v>28.119687585952899</v>
      </c>
      <c r="AT2027">
        <v>12.8202313351829</v>
      </c>
      <c r="AU2027">
        <v>0.38199409768889198</v>
      </c>
      <c r="AV2027">
        <v>14.9174621530811</v>
      </c>
      <c r="AW2027">
        <v>0</v>
      </c>
      <c r="AX2027">
        <v>0</v>
      </c>
      <c r="AY2027">
        <v>0</v>
      </c>
      <c r="AZ2027">
        <v>53.418828696422999</v>
      </c>
      <c r="BA2027">
        <v>35.822911955757199</v>
      </c>
      <c r="BB2027">
        <v>17.5959167406658</v>
      </c>
      <c r="BC2027">
        <v>81.525731224761401</v>
      </c>
      <c r="BD2027">
        <v>0.343853341029139</v>
      </c>
      <c r="BE2027">
        <v>1.9599640438660899</v>
      </c>
      <c r="BF2027">
        <v>-9.4404134216319804</v>
      </c>
      <c r="BG2027">
        <v>0</v>
      </c>
      <c r="BH2027">
        <v>-7.1365960367367496</v>
      </c>
      <c r="BI2027" s="1">
        <v>-1.2785057614563101E-2</v>
      </c>
      <c r="BJ2027">
        <v>0</v>
      </c>
      <c r="BK2027">
        <v>0</v>
      </c>
      <c r="BL2027">
        <v>0</v>
      </c>
      <c r="BM2027">
        <v>95145.704299255594</v>
      </c>
      <c r="BN2027">
        <v>16786.769366606499</v>
      </c>
      <c r="BO2027">
        <v>13885.6459247537</v>
      </c>
      <c r="BP2027">
        <v>-1.3254790025791301</v>
      </c>
      <c r="BQ2027">
        <v>-8.1149344190528492</v>
      </c>
    </row>
    <row r="2028" spans="1:69" x14ac:dyDescent="0.25">
      <c r="A2028">
        <v>20</v>
      </c>
      <c r="B2028" t="str">
        <f>IF(A2028=16,"CT",IF(A2028=20,"Shock",IF(A2028=19,"DecSoly",IF(A2028=18,"NoSoly","SolyTrade"))))</f>
        <v>Shock</v>
      </c>
      <c r="C2028" t="s">
        <v>81</v>
      </c>
      <c r="D2028" t="s">
        <v>80</v>
      </c>
      <c r="E2028" t="str" cm="1">
        <f t="array" ref="E2028">INDEX([1]!newIts[NEW],MATCH(indicatorsdb[[#This Row],[Column1]],[1]!newIts[OLD],0),0)</f>
        <v>SHS</v>
      </c>
      <c r="F2028">
        <v>13</v>
      </c>
      <c r="G2028" t="s">
        <v>97</v>
      </c>
      <c r="H2028" t="str" cm="1">
        <f t="array" ref="H2028">INDEX([1]!fableCountries[ALPHA3],MATCH(F2028,[1]!fableCountries[id],0),0)</f>
        <v>MEX</v>
      </c>
      <c r="I2028">
        <v>2020</v>
      </c>
      <c r="J2028">
        <v>1428.90651042678</v>
      </c>
      <c r="K2028">
        <v>132.55345500000001</v>
      </c>
      <c r="L2028">
        <v>0</v>
      </c>
      <c r="M2028">
        <v>2622.79863234199</v>
      </c>
      <c r="N2028">
        <v>2573.1615431495002</v>
      </c>
      <c r="O2028">
        <v>80.773928637725902</v>
      </c>
      <c r="P2028">
        <v>75.432441872487402</v>
      </c>
      <c r="Q2028">
        <v>1843.5023153089901</v>
      </c>
      <c r="R2028">
        <v>0</v>
      </c>
      <c r="S2028">
        <v>0.28504097239084197</v>
      </c>
      <c r="T2028">
        <v>0.5</v>
      </c>
      <c r="U2028">
        <v>12506.022478789801</v>
      </c>
      <c r="V2028">
        <v>10733.4529249238</v>
      </c>
      <c r="W2028">
        <v>4625.5613476525004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26781.811652584802</v>
      </c>
      <c r="AF2028">
        <v>83527.748432946406</v>
      </c>
      <c r="AG2028">
        <v>61321.600853659402</v>
      </c>
      <c r="AH2028">
        <v>3458.9451399999998</v>
      </c>
      <c r="AI2028">
        <v>17622.681418526601</v>
      </c>
      <c r="AJ2028">
        <v>1682.2125022827299</v>
      </c>
      <c r="AK2028">
        <v>194395</v>
      </c>
      <c r="AL2028">
        <v>-12.612180089207</v>
      </c>
      <c r="AM2028">
        <v>58.945139999999398</v>
      </c>
      <c r="AN2028">
        <v>46.332959910792397</v>
      </c>
      <c r="AO2028">
        <v>0</v>
      </c>
      <c r="AP2028">
        <v>0</v>
      </c>
      <c r="AQ2028">
        <v>0</v>
      </c>
      <c r="AR2028">
        <v>0</v>
      </c>
      <c r="AS2028">
        <v>31.269986526106202</v>
      </c>
      <c r="AT2028">
        <v>14.0719152854714</v>
      </c>
      <c r="AU2028">
        <v>0.432770977012995</v>
      </c>
      <c r="AV2028">
        <v>16.7653002636218</v>
      </c>
      <c r="AW2028">
        <v>0</v>
      </c>
      <c r="AX2028">
        <v>0</v>
      </c>
      <c r="AY2028">
        <v>0</v>
      </c>
      <c r="AZ2028">
        <v>51.9492012142723</v>
      </c>
      <c r="BA2028">
        <v>34.8024793063285</v>
      </c>
      <c r="BB2028">
        <v>17.1467219079438</v>
      </c>
      <c r="BC2028">
        <v>83.206402682763994</v>
      </c>
      <c r="BD2028">
        <v>0.29229338346789902</v>
      </c>
      <c r="BE2028">
        <v>1.66607228576702</v>
      </c>
      <c r="BF2028">
        <v>-9.5915374956080601</v>
      </c>
      <c r="BG2028">
        <v>0</v>
      </c>
      <c r="BH2028">
        <v>-7.6331718263731299</v>
      </c>
      <c r="BI2028" s="1">
        <v>-1.2785057614563101E-2</v>
      </c>
      <c r="BJ2028">
        <v>0</v>
      </c>
      <c r="BK2028">
        <v>0</v>
      </c>
      <c r="BL2028">
        <v>0</v>
      </c>
      <c r="BM2028">
        <v>93301.605934578707</v>
      </c>
      <c r="BN2028">
        <v>16402.091675577201</v>
      </c>
      <c r="BO2028">
        <v>13615.545526960201</v>
      </c>
      <c r="BP2028">
        <v>-1.5752645669823899</v>
      </c>
      <c r="BQ2028">
        <v>-8.0162729286256695</v>
      </c>
    </row>
    <row r="2029" spans="1:69" x14ac:dyDescent="0.25">
      <c r="A2029">
        <v>20</v>
      </c>
      <c r="B2029" t="str">
        <f>IF(A2029=16,"CT",IF(A2029=20,"Shock",IF(A2029=19,"DecSoly",IF(A2029=18,"NoSoly","SolyTrade"))))</f>
        <v>Shock</v>
      </c>
      <c r="C2029" t="s">
        <v>81</v>
      </c>
      <c r="D2029" t="s">
        <v>80</v>
      </c>
      <c r="E2029" t="str" cm="1">
        <f t="array" ref="E2029">INDEX([1]!newIts[NEW],MATCH(indicatorsdb[[#This Row],[Column1]],[1]!newIts[OLD],0),0)</f>
        <v>SHS</v>
      </c>
      <c r="F2029">
        <v>13</v>
      </c>
      <c r="G2029" t="s">
        <v>97</v>
      </c>
      <c r="H2029" t="str" cm="1">
        <f t="array" ref="H2029">INDEX([1]!fableCountries[ALPHA3],MATCH(F2029,[1]!fableCountries[id],0),0)</f>
        <v>MEX</v>
      </c>
      <c r="I2029">
        <v>2022</v>
      </c>
      <c r="J2029">
        <v>1709.35666632674</v>
      </c>
      <c r="K2029">
        <v>137.65072599999999</v>
      </c>
      <c r="L2029">
        <v>0</v>
      </c>
      <c r="M2029">
        <v>2586.8335496094901</v>
      </c>
      <c r="N2029">
        <v>2513.75099237824</v>
      </c>
      <c r="O2029">
        <v>78.922594917554093</v>
      </c>
      <c r="P2029">
        <v>74.221124103441099</v>
      </c>
      <c r="Q2029">
        <v>1850.82124136634</v>
      </c>
      <c r="R2029">
        <v>0</v>
      </c>
      <c r="S2029">
        <v>0.28484977180587501</v>
      </c>
      <c r="T2029">
        <v>0.5</v>
      </c>
      <c r="U2029">
        <v>12506.022478789801</v>
      </c>
      <c r="V2029">
        <v>10733.4529249238</v>
      </c>
      <c r="W2029">
        <v>4625.5613476525004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26775.425929084799</v>
      </c>
      <c r="AF2029">
        <v>83521.362709446403</v>
      </c>
      <c r="AG2029">
        <v>61306.7639106883</v>
      </c>
      <c r="AH2029">
        <v>3501.5166300000001</v>
      </c>
      <c r="AI2029">
        <v>17310.979459076301</v>
      </c>
      <c r="AJ2029">
        <v>1978.95136170412</v>
      </c>
      <c r="AK2029">
        <v>194395</v>
      </c>
      <c r="AL2029">
        <v>-14.836942971072901</v>
      </c>
      <c r="AM2029">
        <v>42.571490000000303</v>
      </c>
      <c r="AN2029">
        <v>27.734547028927398</v>
      </c>
      <c r="AO2029">
        <v>0</v>
      </c>
      <c r="AP2029">
        <v>0</v>
      </c>
      <c r="AQ2029">
        <v>0</v>
      </c>
      <c r="AR2029">
        <v>0</v>
      </c>
      <c r="AS2029">
        <v>31.298210805880501</v>
      </c>
      <c r="AT2029">
        <v>14.1087892949881</v>
      </c>
      <c r="AU2029">
        <v>0.42919868528586302</v>
      </c>
      <c r="AV2029">
        <v>16.760222825606501</v>
      </c>
      <c r="AW2029">
        <v>0</v>
      </c>
      <c r="AX2029">
        <v>0</v>
      </c>
      <c r="AY2029">
        <v>0</v>
      </c>
      <c r="AZ2029">
        <v>53.418828696422999</v>
      </c>
      <c r="BA2029">
        <v>35.822911955757199</v>
      </c>
      <c r="BB2029">
        <v>17.5959167406658</v>
      </c>
      <c r="BC2029">
        <v>84.704254444688999</v>
      </c>
      <c r="BD2029">
        <v>0.343853341029139</v>
      </c>
      <c r="BE2029">
        <v>1.9599640438660899</v>
      </c>
      <c r="BF2029">
        <v>-9.6901989860352398</v>
      </c>
      <c r="BG2029">
        <v>0</v>
      </c>
      <c r="BH2029">
        <v>-7.3863816011400001</v>
      </c>
      <c r="BI2029" s="1">
        <v>-1.2785057614563101E-2</v>
      </c>
      <c r="BJ2029">
        <v>0</v>
      </c>
      <c r="BK2029">
        <v>0</v>
      </c>
      <c r="BL2029">
        <v>0</v>
      </c>
      <c r="BM2029">
        <v>95033.835426679798</v>
      </c>
      <c r="BN2029">
        <v>16767.032091265901</v>
      </c>
      <c r="BO2029">
        <v>13869.3196852663</v>
      </c>
      <c r="BP2029">
        <v>-1.5752645669823899</v>
      </c>
      <c r="BQ2029">
        <v>-8.1149344190528492</v>
      </c>
    </row>
    <row r="2030" spans="1:69" x14ac:dyDescent="0.25">
      <c r="A2030">
        <v>20</v>
      </c>
      <c r="B2030" t="str">
        <f>IF(A2030=16,"CT",IF(A2030=20,"Shock",IF(A2030=19,"DecSoly",IF(A2030=18,"NoSoly","SolyTrade"))))</f>
        <v>Shock</v>
      </c>
      <c r="C2030" t="s">
        <v>85</v>
      </c>
      <c r="D2030" t="s">
        <v>84</v>
      </c>
      <c r="E2030" t="str" cm="1">
        <f t="array" ref="E2030">INDEX([1]!newIts[NEW],MATCH(indicatorsdb[[#This Row],[Column1]],[1]!newIts[OLD],0),0)</f>
        <v>SH</v>
      </c>
      <c r="F2030">
        <v>12</v>
      </c>
      <c r="G2030" t="s">
        <v>96</v>
      </c>
      <c r="H2030" t="str" cm="1">
        <f t="array" ref="H2030">INDEX([1]!fableCountries[ALPHA3],MATCH(F2030,[1]!fableCountries[id],0),0)</f>
        <v>MYS</v>
      </c>
      <c r="I2030">
        <v>2020</v>
      </c>
      <c r="J2030">
        <v>383.20172119130001</v>
      </c>
      <c r="K2030">
        <v>32.8291278412472</v>
      </c>
      <c r="L2030">
        <v>0</v>
      </c>
      <c r="M2030">
        <v>2717.3455298290801</v>
      </c>
      <c r="N2030">
        <v>2717.9770891062299</v>
      </c>
      <c r="O2030">
        <v>81.396899679526896</v>
      </c>
      <c r="P2030">
        <v>73.0763368571059</v>
      </c>
      <c r="Q2030">
        <v>2094.9760319213801</v>
      </c>
      <c r="R2030">
        <v>0</v>
      </c>
      <c r="S2030">
        <v>0.42097391460275302</v>
      </c>
      <c r="T2030">
        <v>0.5</v>
      </c>
      <c r="U2030">
        <v>6912.9860868246997</v>
      </c>
      <c r="V2030">
        <v>0.44952683199999999</v>
      </c>
      <c r="W2030">
        <v>484.77593605530001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9719.86073805462</v>
      </c>
      <c r="AF2030">
        <v>355.41121586522002</v>
      </c>
      <c r="AG2030">
        <v>18138.134892997899</v>
      </c>
      <c r="AH2030">
        <v>0</v>
      </c>
      <c r="AI2030">
        <v>4050.4962168038801</v>
      </c>
      <c r="AJ2030">
        <v>591.09693627836305</v>
      </c>
      <c r="AK2030">
        <v>32855</v>
      </c>
      <c r="AL2030">
        <v>-903.69174026795702</v>
      </c>
      <c r="AM2030">
        <v>0</v>
      </c>
      <c r="AN2030">
        <v>-903.69174026795702</v>
      </c>
      <c r="AO2030">
        <v>0</v>
      </c>
      <c r="AP2030">
        <v>0</v>
      </c>
      <c r="AQ2030">
        <v>0</v>
      </c>
      <c r="AR2030">
        <v>0</v>
      </c>
      <c r="AS2030">
        <v>17.1202890105493</v>
      </c>
      <c r="AT2030">
        <v>9.3237021119352494</v>
      </c>
      <c r="AU2030">
        <v>2.9871384305253899</v>
      </c>
      <c r="AV2030">
        <v>4.8094484680886298</v>
      </c>
      <c r="AW2030">
        <v>0</v>
      </c>
      <c r="AX2030">
        <v>0</v>
      </c>
      <c r="AY2030">
        <v>0</v>
      </c>
      <c r="AZ2030">
        <v>4.0367064495042504</v>
      </c>
      <c r="BA2030">
        <v>1.24454655314219</v>
      </c>
      <c r="BB2030">
        <v>2.79215989636206</v>
      </c>
      <c r="BC2030">
        <v>20.177710693099701</v>
      </c>
      <c r="BD2030">
        <v>105.886800324745</v>
      </c>
      <c r="BE2030">
        <v>0</v>
      </c>
      <c r="BF2030">
        <v>-0.194218503202406</v>
      </c>
      <c r="BG2030">
        <v>0</v>
      </c>
      <c r="BH2030">
        <v>105.692581821543</v>
      </c>
      <c r="BI2030">
        <v>-0.97928476695382005</v>
      </c>
      <c r="BJ2030">
        <v>0</v>
      </c>
      <c r="BK2030">
        <v>0</v>
      </c>
      <c r="BL2030">
        <v>0</v>
      </c>
      <c r="BM2030">
        <v>138639.64065643799</v>
      </c>
      <c r="BN2030">
        <v>1092.85793907108</v>
      </c>
      <c r="BO2030">
        <v>5430.5780130425201</v>
      </c>
      <c r="BP2030">
        <v>-0.194218503202406</v>
      </c>
      <c r="BQ2030">
        <v>0</v>
      </c>
    </row>
    <row r="2031" spans="1:69" x14ac:dyDescent="0.25">
      <c r="A2031">
        <v>20</v>
      </c>
      <c r="B2031" t="str">
        <f>IF(A2031=16,"CT",IF(A2031=20,"Shock",IF(A2031=19,"DecSoly",IF(A2031=18,"NoSoly","SolyTrade"))))</f>
        <v>Shock</v>
      </c>
      <c r="C2031" t="s">
        <v>85</v>
      </c>
      <c r="D2031" t="s">
        <v>84</v>
      </c>
      <c r="E2031" t="str" cm="1">
        <f t="array" ref="E2031">INDEX([1]!newIts[NEW],MATCH(indicatorsdb[[#This Row],[Column1]],[1]!newIts[OLD],0),0)</f>
        <v>SH</v>
      </c>
      <c r="F2031">
        <v>12</v>
      </c>
      <c r="G2031" t="s">
        <v>96</v>
      </c>
      <c r="H2031" t="str" cm="1">
        <f t="array" ref="H2031">INDEX([1]!fableCountries[ALPHA3],MATCH(F2031,[1]!fableCountries[id],0),0)</f>
        <v>MYS</v>
      </c>
      <c r="I2031">
        <v>2022</v>
      </c>
      <c r="J2031">
        <v>447.940334849588</v>
      </c>
      <c r="K2031">
        <v>34.739873558880298</v>
      </c>
      <c r="L2031">
        <v>0</v>
      </c>
      <c r="M2031">
        <v>2717.3455298290801</v>
      </c>
      <c r="N2031">
        <v>2717.9010124032802</v>
      </c>
      <c r="O2031">
        <v>81.388497660901606</v>
      </c>
      <c r="P2031">
        <v>73.075711433402205</v>
      </c>
      <c r="Q2031">
        <v>2090.6868120784702</v>
      </c>
      <c r="R2031">
        <v>0</v>
      </c>
      <c r="S2031">
        <v>0.40380142496632698</v>
      </c>
      <c r="T2031">
        <v>0.5</v>
      </c>
      <c r="U2031">
        <v>6912.9860868246997</v>
      </c>
      <c r="V2031">
        <v>0.44952683199999999</v>
      </c>
      <c r="W2031">
        <v>484.77593605530001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10183.2265495663</v>
      </c>
      <c r="AF2031">
        <v>344.17622527839097</v>
      </c>
      <c r="AG2031">
        <v>17454.123299901701</v>
      </c>
      <c r="AH2031">
        <v>0</v>
      </c>
      <c r="AI2031">
        <v>4061.7312073907001</v>
      </c>
      <c r="AJ2031">
        <v>811.74271786299596</v>
      </c>
      <c r="AK2031">
        <v>32855</v>
      </c>
      <c r="AL2031">
        <v>-684.01159309626701</v>
      </c>
      <c r="AM2031">
        <v>0</v>
      </c>
      <c r="AN2031">
        <v>-684.01159309626701</v>
      </c>
      <c r="AO2031">
        <v>0</v>
      </c>
      <c r="AP2031">
        <v>0</v>
      </c>
      <c r="AQ2031">
        <v>0</v>
      </c>
      <c r="AR2031">
        <v>0</v>
      </c>
      <c r="AS2031">
        <v>18.010251272525899</v>
      </c>
      <c r="AT2031">
        <v>9.8357903798991604</v>
      </c>
      <c r="AU2031">
        <v>3.10296773257835</v>
      </c>
      <c r="AV2031">
        <v>5.0714931600483597</v>
      </c>
      <c r="AW2031">
        <v>0</v>
      </c>
      <c r="AX2031">
        <v>0</v>
      </c>
      <c r="AY2031">
        <v>0</v>
      </c>
      <c r="AZ2031">
        <v>4.16578103372792</v>
      </c>
      <c r="BA2031">
        <v>1.2348142694700599</v>
      </c>
      <c r="BB2031">
        <v>2.9309667642578598</v>
      </c>
      <c r="BC2031">
        <v>21.068639160634099</v>
      </c>
      <c r="BD2031">
        <v>80.245609299394502</v>
      </c>
      <c r="BE2031">
        <v>0</v>
      </c>
      <c r="BF2031">
        <v>-0.27707204917988099</v>
      </c>
      <c r="BG2031">
        <v>0</v>
      </c>
      <c r="BH2031">
        <v>79.968537250214595</v>
      </c>
      <c r="BI2031">
        <v>-1.10739314561966</v>
      </c>
      <c r="BJ2031">
        <v>0</v>
      </c>
      <c r="BK2031">
        <v>0</v>
      </c>
      <c r="BL2031">
        <v>0</v>
      </c>
      <c r="BM2031">
        <v>149870.274380285</v>
      </c>
      <c r="BN2031">
        <v>1374.4860453451399</v>
      </c>
      <c r="BO2031">
        <v>5899.5697982756701</v>
      </c>
      <c r="BP2031">
        <v>-0.27707204917988099</v>
      </c>
      <c r="BQ2031">
        <v>0</v>
      </c>
    </row>
    <row r="2032" spans="1:69" x14ac:dyDescent="0.25">
      <c r="A2032">
        <v>20</v>
      </c>
      <c r="B2032" t="str">
        <f>IF(A2032=16,"CT",IF(A2032=20,"Shock",IF(A2032=19,"DecSoly",IF(A2032=18,"NoSoly","SolyTrade"))))</f>
        <v>Shock</v>
      </c>
      <c r="C2032" t="s">
        <v>83</v>
      </c>
      <c r="D2032" t="s">
        <v>82</v>
      </c>
      <c r="E2032" t="str" cm="1">
        <f t="array" ref="E2032">INDEX([1]!newIts[NEW],MATCH(indicatorsdb[[#This Row],[Column1]],[1]!newIts[OLD],0),0)</f>
        <v>SHM</v>
      </c>
      <c r="F2032">
        <v>12</v>
      </c>
      <c r="G2032" t="s">
        <v>96</v>
      </c>
      <c r="H2032" t="str" cm="1">
        <f t="array" ref="H2032">INDEX([1]!fableCountries[ALPHA3],MATCH(F2032,[1]!fableCountries[id],0),0)</f>
        <v>MYS</v>
      </c>
      <c r="I2032">
        <v>2020</v>
      </c>
      <c r="J2032">
        <v>383.20172119130001</v>
      </c>
      <c r="K2032">
        <v>32.8291278412472</v>
      </c>
      <c r="L2032">
        <v>0</v>
      </c>
      <c r="M2032">
        <v>2717.3455298290801</v>
      </c>
      <c r="N2032">
        <v>2717.9770891062299</v>
      </c>
      <c r="O2032">
        <v>81.396899679526896</v>
      </c>
      <c r="P2032">
        <v>73.0763368571059</v>
      </c>
      <c r="Q2032">
        <v>2094.9760319213801</v>
      </c>
      <c r="R2032">
        <v>0</v>
      </c>
      <c r="S2032">
        <v>0.42097391460275302</v>
      </c>
      <c r="T2032">
        <v>0.5</v>
      </c>
      <c r="U2032">
        <v>6912.9860868246997</v>
      </c>
      <c r="V2032">
        <v>0.44952683199999999</v>
      </c>
      <c r="W2032">
        <v>484.77593605530001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9719.86073805462</v>
      </c>
      <c r="AF2032">
        <v>355.41121586522002</v>
      </c>
      <c r="AG2032">
        <v>18138.134892997899</v>
      </c>
      <c r="AH2032">
        <v>0</v>
      </c>
      <c r="AI2032">
        <v>4050.4962168038801</v>
      </c>
      <c r="AJ2032">
        <v>591.09693627836305</v>
      </c>
      <c r="AK2032">
        <v>32855</v>
      </c>
      <c r="AL2032">
        <v>-903.69174026795702</v>
      </c>
      <c r="AM2032">
        <v>0</v>
      </c>
      <c r="AN2032">
        <v>-903.69174026795702</v>
      </c>
      <c r="AO2032">
        <v>0</v>
      </c>
      <c r="AP2032">
        <v>0</v>
      </c>
      <c r="AQ2032">
        <v>0</v>
      </c>
      <c r="AR2032">
        <v>0</v>
      </c>
      <c r="AS2032">
        <v>17.1202890105493</v>
      </c>
      <c r="AT2032">
        <v>9.3237021119352494</v>
      </c>
      <c r="AU2032">
        <v>2.9871384305253899</v>
      </c>
      <c r="AV2032">
        <v>4.8094484680886298</v>
      </c>
      <c r="AW2032">
        <v>0</v>
      </c>
      <c r="AX2032">
        <v>0</v>
      </c>
      <c r="AY2032">
        <v>0</v>
      </c>
      <c r="AZ2032">
        <v>4.0367064495042504</v>
      </c>
      <c r="BA2032">
        <v>1.24454655314219</v>
      </c>
      <c r="BB2032">
        <v>2.79215989636206</v>
      </c>
      <c r="BC2032">
        <v>20.177710693099701</v>
      </c>
      <c r="BD2032">
        <v>105.886800324745</v>
      </c>
      <c r="BE2032">
        <v>0</v>
      </c>
      <c r="BF2032">
        <v>-0.194218503202406</v>
      </c>
      <c r="BG2032">
        <v>0</v>
      </c>
      <c r="BH2032">
        <v>105.692581821543</v>
      </c>
      <c r="BI2032">
        <v>-0.97928476695382005</v>
      </c>
      <c r="BJ2032">
        <v>0</v>
      </c>
      <c r="BK2032">
        <v>0</v>
      </c>
      <c r="BL2032">
        <v>0</v>
      </c>
      <c r="BM2032">
        <v>138639.64065643799</v>
      </c>
      <c r="BN2032">
        <v>1092.85793907108</v>
      </c>
      <c r="BO2032">
        <v>5430.5780130425201</v>
      </c>
      <c r="BP2032">
        <v>-0.194218503202406</v>
      </c>
      <c r="BQ2032">
        <v>0</v>
      </c>
    </row>
    <row r="2033" spans="1:69" x14ac:dyDescent="0.25">
      <c r="A2033">
        <v>20</v>
      </c>
      <c r="B2033" t="str">
        <f>IF(A2033=16,"CT",IF(A2033=20,"Shock",IF(A2033=19,"DecSoly",IF(A2033=18,"NoSoly","SolyTrade"))))</f>
        <v>Shock</v>
      </c>
      <c r="C2033" t="s">
        <v>83</v>
      </c>
      <c r="D2033" t="s">
        <v>82</v>
      </c>
      <c r="E2033" t="str" cm="1">
        <f t="array" ref="E2033">INDEX([1]!newIts[NEW],MATCH(indicatorsdb[[#This Row],[Column1]],[1]!newIts[OLD],0),0)</f>
        <v>SHM</v>
      </c>
      <c r="F2033">
        <v>12</v>
      </c>
      <c r="G2033" t="s">
        <v>96</v>
      </c>
      <c r="H2033" t="str" cm="1">
        <f t="array" ref="H2033">INDEX([1]!fableCountries[ALPHA3],MATCH(F2033,[1]!fableCountries[id],0),0)</f>
        <v>MYS</v>
      </c>
      <c r="I2033">
        <v>2022</v>
      </c>
      <c r="J2033">
        <v>447.940334849588</v>
      </c>
      <c r="K2033">
        <v>34.739873558880298</v>
      </c>
      <c r="L2033">
        <v>0</v>
      </c>
      <c r="M2033">
        <v>2717.3455298290801</v>
      </c>
      <c r="N2033">
        <v>2717.9010124032802</v>
      </c>
      <c r="O2033">
        <v>81.388497660901606</v>
      </c>
      <c r="P2033">
        <v>73.075711433402205</v>
      </c>
      <c r="Q2033">
        <v>2090.6868120784702</v>
      </c>
      <c r="R2033">
        <v>0</v>
      </c>
      <c r="S2033">
        <v>0.40380142496632698</v>
      </c>
      <c r="T2033">
        <v>0.5</v>
      </c>
      <c r="U2033">
        <v>6912.9860868246997</v>
      </c>
      <c r="V2033">
        <v>0.44952683199999999</v>
      </c>
      <c r="W2033">
        <v>484.77593605530001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10183.2265495663</v>
      </c>
      <c r="AF2033">
        <v>344.17622527839097</v>
      </c>
      <c r="AG2033">
        <v>17454.123299901701</v>
      </c>
      <c r="AH2033">
        <v>0</v>
      </c>
      <c r="AI2033">
        <v>4061.7312073907001</v>
      </c>
      <c r="AJ2033">
        <v>811.74271786299596</v>
      </c>
      <c r="AK2033">
        <v>32855</v>
      </c>
      <c r="AL2033">
        <v>-684.01159309626701</v>
      </c>
      <c r="AM2033">
        <v>0</v>
      </c>
      <c r="AN2033">
        <v>-684.01159309626701</v>
      </c>
      <c r="AO2033">
        <v>0</v>
      </c>
      <c r="AP2033">
        <v>0</v>
      </c>
      <c r="AQ2033">
        <v>0</v>
      </c>
      <c r="AR2033">
        <v>0</v>
      </c>
      <c r="AS2033">
        <v>18.010251272525899</v>
      </c>
      <c r="AT2033">
        <v>9.8357903798991604</v>
      </c>
      <c r="AU2033">
        <v>3.10296773257835</v>
      </c>
      <c r="AV2033">
        <v>5.0714931600483597</v>
      </c>
      <c r="AW2033">
        <v>0</v>
      </c>
      <c r="AX2033">
        <v>0</v>
      </c>
      <c r="AY2033">
        <v>0</v>
      </c>
      <c r="AZ2033">
        <v>4.16578103372792</v>
      </c>
      <c r="BA2033">
        <v>1.2348142694700599</v>
      </c>
      <c r="BB2033">
        <v>2.9309667642578598</v>
      </c>
      <c r="BC2033">
        <v>21.068639160634099</v>
      </c>
      <c r="BD2033">
        <v>80.245609299394502</v>
      </c>
      <c r="BE2033">
        <v>0</v>
      </c>
      <c r="BF2033">
        <v>-0.27707204917988099</v>
      </c>
      <c r="BG2033">
        <v>0</v>
      </c>
      <c r="BH2033">
        <v>79.968537250214595</v>
      </c>
      <c r="BI2033">
        <v>-1.10739314561966</v>
      </c>
      <c r="BJ2033">
        <v>0</v>
      </c>
      <c r="BK2033">
        <v>0</v>
      </c>
      <c r="BL2033">
        <v>0</v>
      </c>
      <c r="BM2033">
        <v>149870.274380285</v>
      </c>
      <c r="BN2033">
        <v>1374.4860453451399</v>
      </c>
      <c r="BO2033">
        <v>5899.5697982756701</v>
      </c>
      <c r="BP2033">
        <v>-0.27707204917988099</v>
      </c>
      <c r="BQ2033">
        <v>0</v>
      </c>
    </row>
    <row r="2034" spans="1:69" x14ac:dyDescent="0.25">
      <c r="A2034">
        <v>20</v>
      </c>
      <c r="B2034" t="str">
        <f>IF(A2034=16,"CT",IF(A2034=20,"Shock",IF(A2034=19,"DecSoly",IF(A2034=18,"NoSoly","SolyTrade"))))</f>
        <v>Shock</v>
      </c>
      <c r="C2034" t="s">
        <v>81</v>
      </c>
      <c r="D2034" t="s">
        <v>80</v>
      </c>
      <c r="E2034" t="str" cm="1">
        <f t="array" ref="E2034">INDEX([1]!newIts[NEW],MATCH(indicatorsdb[[#This Row],[Column1]],[1]!newIts[OLD],0),0)</f>
        <v>SHS</v>
      </c>
      <c r="F2034">
        <v>12</v>
      </c>
      <c r="G2034" t="s">
        <v>96</v>
      </c>
      <c r="H2034" t="str" cm="1">
        <f t="array" ref="H2034">INDEX([1]!fableCountries[ALPHA3],MATCH(F2034,[1]!fableCountries[id],0),0)</f>
        <v>MYS</v>
      </c>
      <c r="I2034">
        <v>2020</v>
      </c>
      <c r="J2034">
        <v>383.20172119130001</v>
      </c>
      <c r="K2034">
        <v>32.8291278412472</v>
      </c>
      <c r="L2034">
        <v>0</v>
      </c>
      <c r="M2034">
        <v>2717.3455298290801</v>
      </c>
      <c r="N2034">
        <v>2717.9770891062299</v>
      </c>
      <c r="O2034">
        <v>81.396899679526896</v>
      </c>
      <c r="P2034">
        <v>73.0763368571059</v>
      </c>
      <c r="Q2034">
        <v>2094.9760319213801</v>
      </c>
      <c r="R2034">
        <v>0</v>
      </c>
      <c r="S2034">
        <v>0.41496015584384199</v>
      </c>
      <c r="T2034">
        <v>0.5</v>
      </c>
      <c r="U2034">
        <v>6912.9860868246997</v>
      </c>
      <c r="V2034">
        <v>0.44952683199999999</v>
      </c>
      <c r="W2034">
        <v>484.77593605530001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10045.8128843179</v>
      </c>
      <c r="AF2034">
        <v>355.41121586522002</v>
      </c>
      <c r="AG2034">
        <v>17812.182746734699</v>
      </c>
      <c r="AH2034">
        <v>0</v>
      </c>
      <c r="AI2034">
        <v>4050.4962168038801</v>
      </c>
      <c r="AJ2034">
        <v>591.09693627836305</v>
      </c>
      <c r="AK2034">
        <v>32855</v>
      </c>
      <c r="AL2034">
        <v>-985.88110440580897</v>
      </c>
      <c r="AM2034">
        <v>0</v>
      </c>
      <c r="AN2034">
        <v>-985.88110440580897</v>
      </c>
      <c r="AO2034">
        <v>0</v>
      </c>
      <c r="AP2034">
        <v>0</v>
      </c>
      <c r="AQ2034">
        <v>0</v>
      </c>
      <c r="AR2034">
        <v>0</v>
      </c>
      <c r="AS2034">
        <v>18.986492027171</v>
      </c>
      <c r="AT2034">
        <v>10.3267687467354</v>
      </c>
      <c r="AU2034">
        <v>3.3190329126537601</v>
      </c>
      <c r="AV2034">
        <v>5.34069036778188</v>
      </c>
      <c r="AW2034">
        <v>0</v>
      </c>
      <c r="AX2034">
        <v>0</v>
      </c>
      <c r="AY2034">
        <v>0</v>
      </c>
      <c r="AZ2034">
        <v>4.0367064495042504</v>
      </c>
      <c r="BA2034">
        <v>1.24454655314219</v>
      </c>
      <c r="BB2034">
        <v>2.79215989636206</v>
      </c>
      <c r="BC2034">
        <v>22.043913709721501</v>
      </c>
      <c r="BD2034">
        <v>115.50242809051301</v>
      </c>
      <c r="BE2034">
        <v>0</v>
      </c>
      <c r="BF2034">
        <v>-0.194218503202406</v>
      </c>
      <c r="BG2034">
        <v>0</v>
      </c>
      <c r="BH2034">
        <v>115.308209587311</v>
      </c>
      <c r="BI2034">
        <v>-0.97928476695382005</v>
      </c>
      <c r="BJ2034">
        <v>0</v>
      </c>
      <c r="BK2034">
        <v>0</v>
      </c>
      <c r="BL2034">
        <v>0</v>
      </c>
      <c r="BM2034">
        <v>138639.64065643799</v>
      </c>
      <c r="BN2034">
        <v>1092.85793907108</v>
      </c>
      <c r="BO2034">
        <v>5430.5780130425201</v>
      </c>
      <c r="BP2034">
        <v>-0.194218503202406</v>
      </c>
      <c r="BQ2034">
        <v>0</v>
      </c>
    </row>
    <row r="2035" spans="1:69" x14ac:dyDescent="0.25">
      <c r="A2035">
        <v>20</v>
      </c>
      <c r="B2035" t="str">
        <f>IF(A2035=16,"CT",IF(A2035=20,"Shock",IF(A2035=19,"DecSoly",IF(A2035=18,"NoSoly","SolyTrade"))))</f>
        <v>Shock</v>
      </c>
      <c r="C2035" t="s">
        <v>81</v>
      </c>
      <c r="D2035" t="s">
        <v>80</v>
      </c>
      <c r="E2035" t="str" cm="1">
        <f t="array" ref="E2035">INDEX([1]!newIts[NEW],MATCH(indicatorsdb[[#This Row],[Column1]],[1]!newIts[OLD],0),0)</f>
        <v>SHS</v>
      </c>
      <c r="F2035">
        <v>12</v>
      </c>
      <c r="G2035" t="s">
        <v>96</v>
      </c>
      <c r="H2035" t="str" cm="1">
        <f t="array" ref="H2035">INDEX([1]!fableCountries[ALPHA3],MATCH(F2035,[1]!fableCountries[id],0),0)</f>
        <v>MYS</v>
      </c>
      <c r="I2035">
        <v>2022</v>
      </c>
      <c r="J2035">
        <v>447.940334849588</v>
      </c>
      <c r="K2035">
        <v>34.739873558880298</v>
      </c>
      <c r="L2035">
        <v>0</v>
      </c>
      <c r="M2035">
        <v>2717.3455298290801</v>
      </c>
      <c r="N2035">
        <v>2717.9010124032802</v>
      </c>
      <c r="O2035">
        <v>81.388497660901606</v>
      </c>
      <c r="P2035">
        <v>73.075711433402205</v>
      </c>
      <c r="Q2035">
        <v>2090.6868120784702</v>
      </c>
      <c r="R2035">
        <v>0</v>
      </c>
      <c r="S2035">
        <v>0.39647069050768502</v>
      </c>
      <c r="T2035">
        <v>0.5</v>
      </c>
      <c r="U2035">
        <v>6912.9860868246997</v>
      </c>
      <c r="V2035">
        <v>0.44952683199999999</v>
      </c>
      <c r="W2035">
        <v>484.77593605530001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10560.321351127601</v>
      </c>
      <c r="AF2035">
        <v>344.17622527839097</v>
      </c>
      <c r="AG2035">
        <v>17077.0284983403</v>
      </c>
      <c r="AH2035">
        <v>0</v>
      </c>
      <c r="AI2035">
        <v>4061.7312073907001</v>
      </c>
      <c r="AJ2035">
        <v>811.74271786299596</v>
      </c>
      <c r="AK2035">
        <v>32855</v>
      </c>
      <c r="AL2035">
        <v>-735.15424839433001</v>
      </c>
      <c r="AM2035">
        <v>0</v>
      </c>
      <c r="AN2035">
        <v>-735.15424839433001</v>
      </c>
      <c r="AO2035">
        <v>0</v>
      </c>
      <c r="AP2035">
        <v>0</v>
      </c>
      <c r="AQ2035">
        <v>0</v>
      </c>
      <c r="AR2035">
        <v>0</v>
      </c>
      <c r="AS2035">
        <v>19.972901458868201</v>
      </c>
      <c r="AT2035">
        <v>10.8935124437885</v>
      </c>
      <c r="AU2035">
        <v>3.4477315337423802</v>
      </c>
      <c r="AV2035">
        <v>5.6316574813373297</v>
      </c>
      <c r="AW2035">
        <v>0</v>
      </c>
      <c r="AX2035">
        <v>0</v>
      </c>
      <c r="AY2035">
        <v>0</v>
      </c>
      <c r="AZ2035">
        <v>4.16578103372792</v>
      </c>
      <c r="BA2035">
        <v>1.2348142694700599</v>
      </c>
      <c r="BB2035">
        <v>2.9309667642578598</v>
      </c>
      <c r="BC2035">
        <v>23.031289346976401</v>
      </c>
      <c r="BD2035">
        <v>86.228971519770496</v>
      </c>
      <c r="BE2035">
        <v>0</v>
      </c>
      <c r="BF2035">
        <v>-0.27707204917988099</v>
      </c>
      <c r="BG2035">
        <v>0</v>
      </c>
      <c r="BH2035">
        <v>85.951899470590604</v>
      </c>
      <c r="BI2035">
        <v>-1.10739314561966</v>
      </c>
      <c r="BJ2035">
        <v>0</v>
      </c>
      <c r="BK2035">
        <v>0</v>
      </c>
      <c r="BL2035">
        <v>0</v>
      </c>
      <c r="BM2035">
        <v>149870.274380285</v>
      </c>
      <c r="BN2035">
        <v>1374.4860453451399</v>
      </c>
      <c r="BO2035">
        <v>5899.5697982756701</v>
      </c>
      <c r="BP2035">
        <v>-0.27707204917988099</v>
      </c>
      <c r="BQ2035">
        <v>0</v>
      </c>
    </row>
    <row r="2036" spans="1:69" x14ac:dyDescent="0.25">
      <c r="A2036">
        <v>20</v>
      </c>
      <c r="B2036" t="str">
        <f>IF(A2036=16,"CT",IF(A2036=20,"Shock",IF(A2036=19,"DecSoly",IF(A2036=18,"NoSoly","SolyTrade"))))</f>
        <v>Shock</v>
      </c>
      <c r="C2036" t="s">
        <v>85</v>
      </c>
      <c r="D2036" t="s">
        <v>84</v>
      </c>
      <c r="E2036" t="str" cm="1">
        <f t="array" ref="E2036">INDEX([1]!newIts[NEW],MATCH(indicatorsdb[[#This Row],[Column1]],[1]!newIts[OLD],0),0)</f>
        <v>SH</v>
      </c>
      <c r="F2036">
        <v>31</v>
      </c>
      <c r="G2036" t="s">
        <v>95</v>
      </c>
      <c r="H2036" t="str" cm="1">
        <f t="array" ref="H2036">INDEX([1]!fableCountries[ALPHA3],MATCH(F2036,[1]!fableCountries[id],0),0)</f>
        <v>NOR</v>
      </c>
      <c r="I2036">
        <v>2020</v>
      </c>
      <c r="J2036">
        <v>541.18365580739896</v>
      </c>
      <c r="K2036">
        <v>5.4511581900568498</v>
      </c>
      <c r="L2036">
        <v>0</v>
      </c>
      <c r="M2036">
        <v>2742.7609748386899</v>
      </c>
      <c r="N2036">
        <v>2808.7841685426902</v>
      </c>
      <c r="O2036">
        <v>132.05506761523699</v>
      </c>
      <c r="P2036">
        <v>86.190140042207105</v>
      </c>
      <c r="Q2036">
        <v>2095.5869337690501</v>
      </c>
      <c r="R2036">
        <v>0</v>
      </c>
      <c r="S2036">
        <v>0.78283770615451298</v>
      </c>
      <c r="T2036">
        <v>0.5</v>
      </c>
      <c r="U2036">
        <v>1016.9304501156</v>
      </c>
      <c r="V2036">
        <v>2329.3472876859</v>
      </c>
      <c r="W2036">
        <v>2141.2668112411998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897.83186838614199</v>
      </c>
      <c r="AF2036">
        <v>190.65342488934999</v>
      </c>
      <c r="AG2036">
        <v>9301</v>
      </c>
      <c r="AH2036">
        <v>0</v>
      </c>
      <c r="AI2036">
        <v>25876.385010350099</v>
      </c>
      <c r="AJ2036">
        <v>260.92969637442098</v>
      </c>
      <c r="AK2036">
        <v>36526.800000000003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2.5814321104250402</v>
      </c>
      <c r="AT2036">
        <v>0.75689352062910298</v>
      </c>
      <c r="AU2036" s="1">
        <v>4.9688432336617898E-2</v>
      </c>
      <c r="AV2036">
        <v>1.7748501574593201</v>
      </c>
      <c r="AW2036">
        <v>0</v>
      </c>
      <c r="AX2036">
        <v>0</v>
      </c>
      <c r="AY2036">
        <v>0</v>
      </c>
      <c r="AZ2036">
        <v>2.68495363077017</v>
      </c>
      <c r="BA2036">
        <v>2.1882445406165298</v>
      </c>
      <c r="BB2036">
        <v>0.49670909015363601</v>
      </c>
      <c r="BC2036">
        <v>4.7740007568798202</v>
      </c>
      <c r="BD2036">
        <v>0</v>
      </c>
      <c r="BE2036" s="1">
        <v>3.8709286814488403E-2</v>
      </c>
      <c r="BF2036" s="1">
        <v>-1.2665844320734801E-2</v>
      </c>
      <c r="BG2036">
        <v>0</v>
      </c>
      <c r="BH2036" s="1">
        <v>2.60434424937536E-2</v>
      </c>
      <c r="BI2036">
        <v>-0.49238498431538902</v>
      </c>
      <c r="BJ2036">
        <v>0</v>
      </c>
      <c r="BK2036">
        <v>0</v>
      </c>
      <c r="BL2036">
        <v>0</v>
      </c>
      <c r="BM2036">
        <v>537.96016809628497</v>
      </c>
      <c r="BN2036">
        <v>9.1254527248919199</v>
      </c>
      <c r="BO2036">
        <v>41.8809035690389</v>
      </c>
      <c r="BP2036" s="1">
        <v>-1.2665844320734801E-2</v>
      </c>
      <c r="BQ2036">
        <v>0</v>
      </c>
    </row>
    <row r="2037" spans="1:69" x14ac:dyDescent="0.25">
      <c r="A2037">
        <v>20</v>
      </c>
      <c r="B2037" t="str">
        <f>IF(A2037=16,"CT",IF(A2037=20,"Shock",IF(A2037=19,"DecSoly",IF(A2037=18,"NoSoly","SolyTrade"))))</f>
        <v>Shock</v>
      </c>
      <c r="C2037" t="s">
        <v>85</v>
      </c>
      <c r="D2037" t="s">
        <v>84</v>
      </c>
      <c r="E2037" t="str" cm="1">
        <f t="array" ref="E2037">INDEX([1]!newIts[NEW],MATCH(indicatorsdb[[#This Row],[Column1]],[1]!newIts[OLD],0),0)</f>
        <v>SH</v>
      </c>
      <c r="F2037">
        <v>31</v>
      </c>
      <c r="G2037" t="s">
        <v>95</v>
      </c>
      <c r="H2037" t="str" cm="1">
        <f t="array" ref="H2037">INDEX([1]!fableCountries[ALPHA3],MATCH(F2037,[1]!fableCountries[id],0),0)</f>
        <v>NOR</v>
      </c>
      <c r="I2037">
        <v>2022</v>
      </c>
      <c r="J2037">
        <v>631.96476182382401</v>
      </c>
      <c r="K2037">
        <v>5.7269909469476996</v>
      </c>
      <c r="L2037">
        <v>0</v>
      </c>
      <c r="M2037">
        <v>2688.1897110514801</v>
      </c>
      <c r="N2037">
        <v>2723.8809258191</v>
      </c>
      <c r="O2037">
        <v>127.640755118058</v>
      </c>
      <c r="P2037">
        <v>84.9163104425147</v>
      </c>
      <c r="Q2037">
        <v>2094.54361001285</v>
      </c>
      <c r="R2037">
        <v>0</v>
      </c>
      <c r="S2037">
        <v>0.78266037056543603</v>
      </c>
      <c r="T2037">
        <v>0.5</v>
      </c>
      <c r="U2037">
        <v>1016.9304501156</v>
      </c>
      <c r="V2037">
        <v>2329.3472876859</v>
      </c>
      <c r="W2037">
        <v>2141.2668112411998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897.83186838614404</v>
      </c>
      <c r="AF2037">
        <v>190.653424889354</v>
      </c>
      <c r="AG2037">
        <v>9301</v>
      </c>
      <c r="AH2037">
        <v>0</v>
      </c>
      <c r="AI2037">
        <v>25869.1084039499</v>
      </c>
      <c r="AJ2037">
        <v>268.20630277465801</v>
      </c>
      <c r="AK2037">
        <v>36526.800000000003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2.5813693364041201</v>
      </c>
      <c r="AT2037">
        <v>0.75683074660817595</v>
      </c>
      <c r="AU2037" s="1">
        <v>4.9688432336618203E-2</v>
      </c>
      <c r="AV2037">
        <v>1.7748501574593201</v>
      </c>
      <c r="AW2037">
        <v>0</v>
      </c>
      <c r="AX2037">
        <v>0</v>
      </c>
      <c r="AY2037">
        <v>0</v>
      </c>
      <c r="AZ2037">
        <v>2.6825748379747099</v>
      </c>
      <c r="BA2037">
        <v>2.18468242358166</v>
      </c>
      <c r="BB2037">
        <v>0.49789241439304399</v>
      </c>
      <c r="BC2037">
        <v>4.79644841366256</v>
      </c>
      <c r="BD2037">
        <v>0</v>
      </c>
      <c r="BE2037" s="1">
        <v>3.9541399349564701E-2</v>
      </c>
      <c r="BF2037" s="1">
        <v>-1.2665844320734801E-2</v>
      </c>
      <c r="BG2037">
        <v>0</v>
      </c>
      <c r="BH2037" s="1">
        <v>2.6875555028829899E-2</v>
      </c>
      <c r="BI2037">
        <v>-0.46749576071626497</v>
      </c>
      <c r="BJ2037">
        <v>0</v>
      </c>
      <c r="BK2037">
        <v>0</v>
      </c>
      <c r="BL2037">
        <v>0</v>
      </c>
      <c r="BM2037">
        <v>534.80369677053795</v>
      </c>
      <c r="BN2037">
        <v>9.2251477154513708</v>
      </c>
      <c r="BO2037">
        <v>41.866151887418603</v>
      </c>
      <c r="BP2037" s="1">
        <v>-1.2665844320734801E-2</v>
      </c>
      <c r="BQ2037">
        <v>0</v>
      </c>
    </row>
    <row r="2038" spans="1:69" x14ac:dyDescent="0.25">
      <c r="A2038">
        <v>20</v>
      </c>
      <c r="B2038" t="str">
        <f>IF(A2038=16,"CT",IF(A2038=20,"Shock",IF(A2038=19,"DecSoly",IF(A2038=18,"NoSoly","SolyTrade"))))</f>
        <v>Shock</v>
      </c>
      <c r="C2038" t="s">
        <v>83</v>
      </c>
      <c r="D2038" t="s">
        <v>82</v>
      </c>
      <c r="E2038" t="str" cm="1">
        <f t="array" ref="E2038">INDEX([1]!newIts[NEW],MATCH(indicatorsdb[[#This Row],[Column1]],[1]!newIts[OLD],0),0)</f>
        <v>SHM</v>
      </c>
      <c r="F2038">
        <v>31</v>
      </c>
      <c r="G2038" t="s">
        <v>95</v>
      </c>
      <c r="H2038" t="str" cm="1">
        <f t="array" ref="H2038">INDEX([1]!fableCountries[ALPHA3],MATCH(F2038,[1]!fableCountries[id],0),0)</f>
        <v>NOR</v>
      </c>
      <c r="I2038">
        <v>2020</v>
      </c>
      <c r="J2038">
        <v>541.18365580739896</v>
      </c>
      <c r="K2038">
        <v>5.4511581900568498</v>
      </c>
      <c r="L2038">
        <v>0</v>
      </c>
      <c r="M2038">
        <v>2742.7609748386899</v>
      </c>
      <c r="N2038">
        <v>2808.7841685426902</v>
      </c>
      <c r="O2038">
        <v>132.05506761523699</v>
      </c>
      <c r="P2038">
        <v>86.190140042207105</v>
      </c>
      <c r="Q2038">
        <v>2095.5869337690501</v>
      </c>
      <c r="R2038">
        <v>0</v>
      </c>
      <c r="S2038">
        <v>0.78283770615451298</v>
      </c>
      <c r="T2038">
        <v>0.5</v>
      </c>
      <c r="U2038">
        <v>1016.9304501156</v>
      </c>
      <c r="V2038">
        <v>2329.3472876859</v>
      </c>
      <c r="W2038">
        <v>2141.2668112411998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897.83186838614199</v>
      </c>
      <c r="AF2038">
        <v>190.65342488934999</v>
      </c>
      <c r="AG2038">
        <v>9301</v>
      </c>
      <c r="AH2038">
        <v>0</v>
      </c>
      <c r="AI2038">
        <v>25876.385010350099</v>
      </c>
      <c r="AJ2038">
        <v>260.92969637442098</v>
      </c>
      <c r="AK2038">
        <v>36526.800000000003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2.5814321104250402</v>
      </c>
      <c r="AT2038">
        <v>0.75689352062910298</v>
      </c>
      <c r="AU2038" s="1">
        <v>4.9688432336617898E-2</v>
      </c>
      <c r="AV2038">
        <v>1.7748501574593201</v>
      </c>
      <c r="AW2038">
        <v>0</v>
      </c>
      <c r="AX2038">
        <v>0</v>
      </c>
      <c r="AY2038">
        <v>0</v>
      </c>
      <c r="AZ2038">
        <v>2.68495363077017</v>
      </c>
      <c r="BA2038">
        <v>2.1882445406165298</v>
      </c>
      <c r="BB2038">
        <v>0.49670909015363601</v>
      </c>
      <c r="BC2038">
        <v>4.7740007568798202</v>
      </c>
      <c r="BD2038">
        <v>0</v>
      </c>
      <c r="BE2038" s="1">
        <v>3.8709286814488403E-2</v>
      </c>
      <c r="BF2038" s="1">
        <v>-1.2665844320734801E-2</v>
      </c>
      <c r="BG2038">
        <v>0</v>
      </c>
      <c r="BH2038" s="1">
        <v>2.60434424937536E-2</v>
      </c>
      <c r="BI2038">
        <v>-0.49238498431538902</v>
      </c>
      <c r="BJ2038">
        <v>0</v>
      </c>
      <c r="BK2038">
        <v>0</v>
      </c>
      <c r="BL2038">
        <v>0</v>
      </c>
      <c r="BM2038">
        <v>537.96016809628497</v>
      </c>
      <c r="BN2038">
        <v>9.1254527248919199</v>
      </c>
      <c r="BO2038">
        <v>41.8809035690389</v>
      </c>
      <c r="BP2038" s="1">
        <v>-1.2665844320734801E-2</v>
      </c>
      <c r="BQ2038">
        <v>0</v>
      </c>
    </row>
    <row r="2039" spans="1:69" x14ac:dyDescent="0.25">
      <c r="A2039">
        <v>20</v>
      </c>
      <c r="B2039" t="str">
        <f>IF(A2039=16,"CT",IF(A2039=20,"Shock",IF(A2039=19,"DecSoly",IF(A2039=18,"NoSoly","SolyTrade"))))</f>
        <v>Shock</v>
      </c>
      <c r="C2039" t="s">
        <v>83</v>
      </c>
      <c r="D2039" t="s">
        <v>82</v>
      </c>
      <c r="E2039" t="str" cm="1">
        <f t="array" ref="E2039">INDEX([1]!newIts[NEW],MATCH(indicatorsdb[[#This Row],[Column1]],[1]!newIts[OLD],0),0)</f>
        <v>SHM</v>
      </c>
      <c r="F2039">
        <v>31</v>
      </c>
      <c r="G2039" t="s">
        <v>95</v>
      </c>
      <c r="H2039" t="str" cm="1">
        <f t="array" ref="H2039">INDEX([1]!fableCountries[ALPHA3],MATCH(F2039,[1]!fableCountries[id],0),0)</f>
        <v>NOR</v>
      </c>
      <c r="I2039">
        <v>2022</v>
      </c>
      <c r="J2039">
        <v>631.96476182382401</v>
      </c>
      <c r="K2039">
        <v>5.7269909469476996</v>
      </c>
      <c r="L2039">
        <v>0</v>
      </c>
      <c r="M2039">
        <v>2688.1897110514801</v>
      </c>
      <c r="N2039">
        <v>2723.8809258191</v>
      </c>
      <c r="O2039">
        <v>127.640755118058</v>
      </c>
      <c r="P2039">
        <v>84.9163104425147</v>
      </c>
      <c r="Q2039">
        <v>2094.54361001285</v>
      </c>
      <c r="R2039">
        <v>0</v>
      </c>
      <c r="S2039">
        <v>0.78266037056543603</v>
      </c>
      <c r="T2039">
        <v>0.5</v>
      </c>
      <c r="U2039">
        <v>1016.9304501156</v>
      </c>
      <c r="V2039">
        <v>2329.3472876859</v>
      </c>
      <c r="W2039">
        <v>2141.2668112411998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897.83186838614404</v>
      </c>
      <c r="AF2039">
        <v>190.653424889354</v>
      </c>
      <c r="AG2039">
        <v>9301</v>
      </c>
      <c r="AH2039">
        <v>0</v>
      </c>
      <c r="AI2039">
        <v>25869.1084039499</v>
      </c>
      <c r="AJ2039">
        <v>268.20630277465801</v>
      </c>
      <c r="AK2039">
        <v>36526.800000000003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2.5813693364041201</v>
      </c>
      <c r="AT2039">
        <v>0.75683074660817595</v>
      </c>
      <c r="AU2039" s="1">
        <v>4.9688432336618203E-2</v>
      </c>
      <c r="AV2039">
        <v>1.7748501574593201</v>
      </c>
      <c r="AW2039">
        <v>0</v>
      </c>
      <c r="AX2039">
        <v>0</v>
      </c>
      <c r="AY2039">
        <v>0</v>
      </c>
      <c r="AZ2039">
        <v>2.6825748379747099</v>
      </c>
      <c r="BA2039">
        <v>2.18468242358166</v>
      </c>
      <c r="BB2039">
        <v>0.49789241439304399</v>
      </c>
      <c r="BC2039">
        <v>4.79644841366256</v>
      </c>
      <c r="BD2039">
        <v>0</v>
      </c>
      <c r="BE2039" s="1">
        <v>3.9541399349564701E-2</v>
      </c>
      <c r="BF2039" s="1">
        <v>-1.2665844320734801E-2</v>
      </c>
      <c r="BG2039">
        <v>0</v>
      </c>
      <c r="BH2039" s="1">
        <v>2.6875555028829899E-2</v>
      </c>
      <c r="BI2039">
        <v>-0.46749576071626497</v>
      </c>
      <c r="BJ2039">
        <v>0</v>
      </c>
      <c r="BK2039">
        <v>0</v>
      </c>
      <c r="BL2039">
        <v>0</v>
      </c>
      <c r="BM2039">
        <v>534.80369677053795</v>
      </c>
      <c r="BN2039">
        <v>9.2251477154513708</v>
      </c>
      <c r="BO2039">
        <v>41.866151887418603</v>
      </c>
      <c r="BP2039" s="1">
        <v>-1.2665844320734801E-2</v>
      </c>
      <c r="BQ2039">
        <v>0</v>
      </c>
    </row>
    <row r="2040" spans="1:69" x14ac:dyDescent="0.25">
      <c r="A2040">
        <v>20</v>
      </c>
      <c r="B2040" t="str">
        <f>IF(A2040=16,"CT",IF(A2040=20,"Shock",IF(A2040=19,"DecSoly",IF(A2040=18,"NoSoly","SolyTrade"))))</f>
        <v>Shock</v>
      </c>
      <c r="C2040" t="s">
        <v>81</v>
      </c>
      <c r="D2040" t="s">
        <v>80</v>
      </c>
      <c r="E2040" t="str" cm="1">
        <f t="array" ref="E2040">INDEX([1]!newIts[NEW],MATCH(indicatorsdb[[#This Row],[Column1]],[1]!newIts[OLD],0),0)</f>
        <v>SHS</v>
      </c>
      <c r="F2040">
        <v>31</v>
      </c>
      <c r="G2040" t="s">
        <v>95</v>
      </c>
      <c r="H2040" t="str" cm="1">
        <f t="array" ref="H2040">INDEX([1]!fableCountries[ALPHA3],MATCH(F2040,[1]!fableCountries[id],0),0)</f>
        <v>NOR</v>
      </c>
      <c r="I2040">
        <v>2020</v>
      </c>
      <c r="J2040">
        <v>541.18365580739896</v>
      </c>
      <c r="K2040">
        <v>5.4511581900568498</v>
      </c>
      <c r="L2040">
        <v>0</v>
      </c>
      <c r="M2040">
        <v>2742.7609748386899</v>
      </c>
      <c r="N2040">
        <v>2808.7841685426902</v>
      </c>
      <c r="O2040">
        <v>132.055067615236</v>
      </c>
      <c r="P2040">
        <v>86.190140042206394</v>
      </c>
      <c r="Q2040">
        <v>2095.5869337690501</v>
      </c>
      <c r="R2040">
        <v>0</v>
      </c>
      <c r="S2040">
        <v>0.78285045023598199</v>
      </c>
      <c r="T2040">
        <v>0.5</v>
      </c>
      <c r="U2040">
        <v>1016.9304501156</v>
      </c>
      <c r="V2040">
        <v>2329.3472876859</v>
      </c>
      <c r="W2040">
        <v>2141.2668112411998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899.36874265126903</v>
      </c>
      <c r="AF2040">
        <v>190.653424889343</v>
      </c>
      <c r="AG2040">
        <v>9301</v>
      </c>
      <c r="AH2040">
        <v>0</v>
      </c>
      <c r="AI2040">
        <v>25874.848136084998</v>
      </c>
      <c r="AJ2040">
        <v>260.92969637442098</v>
      </c>
      <c r="AK2040">
        <v>36526.800000000003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2.8600287711494499</v>
      </c>
      <c r="AT2040">
        <v>0.83276367137619001</v>
      </c>
      <c r="AU2040" s="1">
        <v>5.52093692629088E-2</v>
      </c>
      <c r="AV2040">
        <v>1.9720557305103501</v>
      </c>
      <c r="AW2040">
        <v>0</v>
      </c>
      <c r="AX2040">
        <v>0</v>
      </c>
      <c r="AY2040">
        <v>0</v>
      </c>
      <c r="AZ2040">
        <v>2.6849536307700901</v>
      </c>
      <c r="BA2040">
        <v>2.1882445406164699</v>
      </c>
      <c r="BB2040">
        <v>0.49670909015362402</v>
      </c>
      <c r="BC2040">
        <v>5.0525974176041499</v>
      </c>
      <c r="BD2040">
        <v>0</v>
      </c>
      <c r="BE2040" s="1">
        <v>3.8709286814488403E-2</v>
      </c>
      <c r="BF2040" s="1">
        <v>-1.40731603563715E-2</v>
      </c>
      <c r="BG2040">
        <v>0</v>
      </c>
      <c r="BH2040" s="1">
        <v>2.4636126458116799E-2</v>
      </c>
      <c r="BI2040">
        <v>-0.49238498431538902</v>
      </c>
      <c r="BJ2040">
        <v>0</v>
      </c>
      <c r="BK2040">
        <v>0</v>
      </c>
      <c r="BL2040">
        <v>0</v>
      </c>
      <c r="BM2040">
        <v>537.96016809628497</v>
      </c>
      <c r="BN2040">
        <v>9.1254527248919199</v>
      </c>
      <c r="BO2040">
        <v>41.8809035690389</v>
      </c>
      <c r="BP2040" s="1">
        <v>-1.40731603563715E-2</v>
      </c>
      <c r="BQ2040">
        <v>0</v>
      </c>
    </row>
    <row r="2041" spans="1:69" x14ac:dyDescent="0.25">
      <c r="A2041">
        <v>20</v>
      </c>
      <c r="B2041" t="str">
        <f>IF(A2041=16,"CT",IF(A2041=20,"Shock",IF(A2041=19,"DecSoly",IF(A2041=18,"NoSoly","SolyTrade"))))</f>
        <v>Shock</v>
      </c>
      <c r="C2041" t="s">
        <v>81</v>
      </c>
      <c r="D2041" t="s">
        <v>80</v>
      </c>
      <c r="E2041" t="str" cm="1">
        <f t="array" ref="E2041">INDEX([1]!newIts[NEW],MATCH(indicatorsdb[[#This Row],[Column1]],[1]!newIts[OLD],0),0)</f>
        <v>SHS</v>
      </c>
      <c r="F2041">
        <v>31</v>
      </c>
      <c r="G2041" t="s">
        <v>95</v>
      </c>
      <c r="H2041" t="str" cm="1">
        <f t="array" ref="H2041">INDEX([1]!fableCountries[ALPHA3],MATCH(F2041,[1]!fableCountries[id],0),0)</f>
        <v>NOR</v>
      </c>
      <c r="I2041">
        <v>2022</v>
      </c>
      <c r="J2041">
        <v>631.96476182382401</v>
      </c>
      <c r="K2041">
        <v>5.7269909469476996</v>
      </c>
      <c r="L2041">
        <v>0</v>
      </c>
      <c r="M2041">
        <v>2688.1897110514801</v>
      </c>
      <c r="N2041">
        <v>2723.8809258190799</v>
      </c>
      <c r="O2041">
        <v>127.640755118057</v>
      </c>
      <c r="P2041">
        <v>84.916310442513705</v>
      </c>
      <c r="Q2041">
        <v>2094.54361001285</v>
      </c>
      <c r="R2041">
        <v>0</v>
      </c>
      <c r="S2041">
        <v>0.78267311464690503</v>
      </c>
      <c r="T2041">
        <v>0.5</v>
      </c>
      <c r="U2041">
        <v>1016.9304501156</v>
      </c>
      <c r="V2041">
        <v>2329.3472876859</v>
      </c>
      <c r="W2041">
        <v>2141.2668112411998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899.36874265126903</v>
      </c>
      <c r="AF2041">
        <v>190.653424889343</v>
      </c>
      <c r="AG2041">
        <v>9301</v>
      </c>
      <c r="AH2041">
        <v>0</v>
      </c>
      <c r="AI2041">
        <v>25867.571529684701</v>
      </c>
      <c r="AJ2041">
        <v>268.20630277465801</v>
      </c>
      <c r="AK2041">
        <v>36526.800000000003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2.8599660299187399</v>
      </c>
      <c r="AT2041">
        <v>0.83270093014548396</v>
      </c>
      <c r="AU2041" s="1">
        <v>5.52093692629088E-2</v>
      </c>
      <c r="AV2041">
        <v>1.9720557305103501</v>
      </c>
      <c r="AW2041">
        <v>0</v>
      </c>
      <c r="AX2041">
        <v>0</v>
      </c>
      <c r="AY2041">
        <v>0</v>
      </c>
      <c r="AZ2041">
        <v>2.68257483797459</v>
      </c>
      <c r="BA2041">
        <v>2.1846824235815601</v>
      </c>
      <c r="BB2041">
        <v>0.49789241439302601</v>
      </c>
      <c r="BC2041">
        <v>5.0750451071770701</v>
      </c>
      <c r="BD2041">
        <v>0</v>
      </c>
      <c r="BE2041" s="1">
        <v>3.9541399349564701E-2</v>
      </c>
      <c r="BF2041" s="1">
        <v>-1.40731603563715E-2</v>
      </c>
      <c r="BG2041">
        <v>0</v>
      </c>
      <c r="BH2041" s="1">
        <v>2.5468238993193199E-2</v>
      </c>
      <c r="BI2041">
        <v>-0.46749576071626497</v>
      </c>
      <c r="BJ2041">
        <v>0</v>
      </c>
      <c r="BK2041">
        <v>0</v>
      </c>
      <c r="BL2041">
        <v>0</v>
      </c>
      <c r="BM2041">
        <v>534.803696770535</v>
      </c>
      <c r="BN2041">
        <v>9.2251477154513299</v>
      </c>
      <c r="BO2041">
        <v>41.866151887418397</v>
      </c>
      <c r="BP2041" s="1">
        <v>-1.40731603563715E-2</v>
      </c>
      <c r="BQ2041">
        <v>0</v>
      </c>
    </row>
    <row r="2042" spans="1:69" x14ac:dyDescent="0.25">
      <c r="A2042">
        <v>20</v>
      </c>
      <c r="B2042" t="str">
        <f>IF(A2042=16,"CT",IF(A2042=20,"Shock",IF(A2042=19,"DecSoly",IF(A2042=18,"NoSoly","SolyTrade"))))</f>
        <v>Shock</v>
      </c>
      <c r="C2042" t="s">
        <v>85</v>
      </c>
      <c r="D2042" t="s">
        <v>84</v>
      </c>
      <c r="E2042" t="str" cm="1">
        <f t="array" ref="E2042">INDEX([1]!newIts[NEW],MATCH(indicatorsdb[[#This Row],[Column1]],[1]!newIts[OLD],0),0)</f>
        <v>SH</v>
      </c>
      <c r="F2042">
        <v>23</v>
      </c>
      <c r="G2042" t="s">
        <v>0</v>
      </c>
      <c r="H2042" t="str" cm="1">
        <f t="array" ref="H2042">INDEX([1]!fableCountries[ALPHA3],MATCH(F2042,[1]!fableCountries[id],0),0)</f>
        <v>RSSA</v>
      </c>
      <c r="I2042">
        <v>2020</v>
      </c>
      <c r="J2042">
        <v>1424.1890951058101</v>
      </c>
      <c r="K2042">
        <v>798.99315775738899</v>
      </c>
      <c r="L2042">
        <v>0</v>
      </c>
      <c r="M2042">
        <v>2361.4153729457898</v>
      </c>
      <c r="N2042">
        <v>2351.3005771359699</v>
      </c>
      <c r="O2042">
        <v>53.716325273564998</v>
      </c>
      <c r="P2042">
        <v>61.468354500853202</v>
      </c>
      <c r="Q2042">
        <v>1917.13560321266</v>
      </c>
      <c r="R2042">
        <v>0</v>
      </c>
      <c r="S2042">
        <v>0.510015951689475</v>
      </c>
      <c r="T2042">
        <v>0.5</v>
      </c>
      <c r="U2042">
        <v>135357.07865164199</v>
      </c>
      <c r="V2042">
        <v>74107.699205911995</v>
      </c>
      <c r="W2042">
        <v>108914.60831343901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207594.54061167399</v>
      </c>
      <c r="AF2042">
        <v>579648</v>
      </c>
      <c r="AG2042">
        <v>395994.55292398197</v>
      </c>
      <c r="AH2042">
        <v>0</v>
      </c>
      <c r="AI2042">
        <v>473743.59772186301</v>
      </c>
      <c r="AJ2042">
        <v>3194.3087424813102</v>
      </c>
      <c r="AK2042">
        <v>1660175</v>
      </c>
      <c r="AL2042">
        <v>-18386.2722769965</v>
      </c>
      <c r="AM2042">
        <v>0</v>
      </c>
      <c r="AN2042">
        <v>-18386.2722769965</v>
      </c>
      <c r="AO2042">
        <v>0</v>
      </c>
      <c r="AP2042">
        <v>0</v>
      </c>
      <c r="AQ2042">
        <v>0</v>
      </c>
      <c r="AR2042">
        <v>0</v>
      </c>
      <c r="AS2042">
        <v>48.002664541876101</v>
      </c>
      <c r="AT2042">
        <v>17.354046919266199</v>
      </c>
      <c r="AU2042">
        <v>25.775862087925599</v>
      </c>
      <c r="AV2042">
        <v>4.8727555346842797</v>
      </c>
      <c r="AW2042">
        <v>0</v>
      </c>
      <c r="AX2042">
        <v>0</v>
      </c>
      <c r="AY2042">
        <v>0</v>
      </c>
      <c r="AZ2042">
        <v>228.27599824452301</v>
      </c>
      <c r="BA2042">
        <v>167.71538686721601</v>
      </c>
      <c r="BB2042">
        <v>60.560611377307403</v>
      </c>
      <c r="BC2042">
        <v>276.27866278639999</v>
      </c>
      <c r="BD2042">
        <v>1048.9750289194101</v>
      </c>
      <c r="BE2042">
        <v>78.844360405774296</v>
      </c>
      <c r="BF2042">
        <v>0</v>
      </c>
      <c r="BG2042">
        <v>0</v>
      </c>
      <c r="BH2042">
        <v>1127.8193893251801</v>
      </c>
      <c r="BI2042">
        <v>0</v>
      </c>
      <c r="BJ2042">
        <v>0</v>
      </c>
      <c r="BK2042">
        <v>0</v>
      </c>
      <c r="BL2042">
        <v>0</v>
      </c>
      <c r="BM2042">
        <v>1324133.7584522299</v>
      </c>
      <c r="BN2042">
        <v>70715.478625876203</v>
      </c>
      <c r="BO2042">
        <v>17505.342517419602</v>
      </c>
      <c r="BP2042">
        <v>0</v>
      </c>
      <c r="BQ2042">
        <v>0</v>
      </c>
    </row>
    <row r="2043" spans="1:69" x14ac:dyDescent="0.25">
      <c r="A2043">
        <v>20</v>
      </c>
      <c r="B2043" t="str">
        <f>IF(A2043=16,"CT",IF(A2043=20,"Shock",IF(A2043=19,"DecSoly",IF(A2043=18,"NoSoly","SolyTrade"))))</f>
        <v>Shock</v>
      </c>
      <c r="C2043" t="s">
        <v>85</v>
      </c>
      <c r="D2043" t="s">
        <v>84</v>
      </c>
      <c r="E2043" t="str" cm="1">
        <f t="array" ref="E2043">INDEX([1]!newIts[NEW],MATCH(indicatorsdb[[#This Row],[Column1]],[1]!newIts[OLD],0),0)</f>
        <v>SH</v>
      </c>
      <c r="F2043">
        <v>23</v>
      </c>
      <c r="G2043" t="s">
        <v>0</v>
      </c>
      <c r="H2043" t="str" cm="1">
        <f t="array" ref="H2043">INDEX([1]!fableCountries[ALPHA3],MATCH(F2043,[1]!fableCountries[id],0),0)</f>
        <v>RSSA</v>
      </c>
      <c r="I2043">
        <v>2022</v>
      </c>
      <c r="J2043">
        <v>1880.94208085946</v>
      </c>
      <c r="K2043">
        <v>912.70347507357803</v>
      </c>
      <c r="L2043">
        <v>0</v>
      </c>
      <c r="M2043">
        <v>2399.8359904832701</v>
      </c>
      <c r="N2043">
        <v>2389.0574286474998</v>
      </c>
      <c r="O2043">
        <v>58.289856303668003</v>
      </c>
      <c r="P2043">
        <v>63.440005271917101</v>
      </c>
      <c r="Q2043">
        <v>1923.7901568069001</v>
      </c>
      <c r="R2043">
        <v>0</v>
      </c>
      <c r="S2043">
        <v>0.50382288866362201</v>
      </c>
      <c r="T2043">
        <v>0.5</v>
      </c>
      <c r="U2043">
        <v>135357.07865164199</v>
      </c>
      <c r="V2043">
        <v>74107.699205911995</v>
      </c>
      <c r="W2043">
        <v>108914.60831343901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230227.75147320601</v>
      </c>
      <c r="AF2043">
        <v>579648</v>
      </c>
      <c r="AG2043">
        <v>379204.69023939699</v>
      </c>
      <c r="AH2043">
        <v>0</v>
      </c>
      <c r="AI2043">
        <v>466972.17384088598</v>
      </c>
      <c r="AJ2043">
        <v>4122.3844465107304</v>
      </c>
      <c r="AK2043">
        <v>1660175</v>
      </c>
      <c r="AL2043">
        <v>-16789.862684584201</v>
      </c>
      <c r="AM2043">
        <v>0</v>
      </c>
      <c r="AN2043">
        <v>-16789.862684584201</v>
      </c>
      <c r="AO2043">
        <v>0</v>
      </c>
      <c r="AP2043">
        <v>0</v>
      </c>
      <c r="AQ2043">
        <v>0</v>
      </c>
      <c r="AR2043">
        <v>0</v>
      </c>
      <c r="AS2043">
        <v>53.248254190270103</v>
      </c>
      <c r="AT2043">
        <v>20.094540798866699</v>
      </c>
      <c r="AU2043">
        <v>27.654881363868402</v>
      </c>
      <c r="AV2043">
        <v>5.4988320275350802</v>
      </c>
      <c r="AW2043">
        <v>0</v>
      </c>
      <c r="AX2043">
        <v>0</v>
      </c>
      <c r="AY2043">
        <v>0</v>
      </c>
      <c r="AZ2043">
        <v>243.310586250065</v>
      </c>
      <c r="BA2043">
        <v>176.443657387575</v>
      </c>
      <c r="BB2043">
        <v>66.866928862490496</v>
      </c>
      <c r="BC2043">
        <v>296.55884044033502</v>
      </c>
      <c r="BD2043">
        <v>958.08993055642998</v>
      </c>
      <c r="BE2043">
        <v>72.076599713876007</v>
      </c>
      <c r="BF2043">
        <v>0</v>
      </c>
      <c r="BG2043">
        <v>0</v>
      </c>
      <c r="BH2043">
        <v>1030.16653027031</v>
      </c>
      <c r="BI2043">
        <v>0</v>
      </c>
      <c r="BJ2043">
        <v>0</v>
      </c>
      <c r="BK2043">
        <v>0</v>
      </c>
      <c r="BL2043">
        <v>0</v>
      </c>
      <c r="BM2043">
        <v>1531855.38834353</v>
      </c>
      <c r="BN2043">
        <v>81664.834741895698</v>
      </c>
      <c r="BO2043">
        <v>20244.925728775699</v>
      </c>
      <c r="BP2043">
        <v>0</v>
      </c>
      <c r="BQ2043">
        <v>0</v>
      </c>
    </row>
    <row r="2044" spans="1:69" x14ac:dyDescent="0.25">
      <c r="A2044">
        <v>20</v>
      </c>
      <c r="B2044" t="str">
        <f>IF(A2044=16,"CT",IF(A2044=20,"Shock",IF(A2044=19,"DecSoly",IF(A2044=18,"NoSoly","SolyTrade"))))</f>
        <v>Shock</v>
      </c>
      <c r="C2044" t="s">
        <v>83</v>
      </c>
      <c r="D2044" t="s">
        <v>82</v>
      </c>
      <c r="E2044" t="str" cm="1">
        <f t="array" ref="E2044">INDEX([1]!newIts[NEW],MATCH(indicatorsdb[[#This Row],[Column1]],[1]!newIts[OLD],0),0)</f>
        <v>SHM</v>
      </c>
      <c r="F2044">
        <v>23</v>
      </c>
      <c r="G2044" t="s">
        <v>0</v>
      </c>
      <c r="H2044" t="str" cm="1">
        <f t="array" ref="H2044">INDEX([1]!fableCountries[ALPHA3],MATCH(F2044,[1]!fableCountries[id],0),0)</f>
        <v>RSSA</v>
      </c>
      <c r="I2044">
        <v>2020</v>
      </c>
      <c r="J2044">
        <v>1424.1890951058101</v>
      </c>
      <c r="K2044">
        <v>798.99315775738899</v>
      </c>
      <c r="L2044">
        <v>0</v>
      </c>
      <c r="M2044">
        <v>2361.4153729457898</v>
      </c>
      <c r="N2044">
        <v>2351.3005771359699</v>
      </c>
      <c r="O2044">
        <v>53.716325273564998</v>
      </c>
      <c r="P2044">
        <v>61.468354500853202</v>
      </c>
      <c r="Q2044">
        <v>1917.13560321266</v>
      </c>
      <c r="R2044">
        <v>0</v>
      </c>
      <c r="S2044">
        <v>0.510015951689475</v>
      </c>
      <c r="T2044">
        <v>0.5</v>
      </c>
      <c r="U2044">
        <v>135357.07865164199</v>
      </c>
      <c r="V2044">
        <v>74107.699205911995</v>
      </c>
      <c r="W2044">
        <v>108914.60831343901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207594.54061167399</v>
      </c>
      <c r="AF2044">
        <v>579648</v>
      </c>
      <c r="AG2044">
        <v>395994.55292398197</v>
      </c>
      <c r="AH2044">
        <v>0</v>
      </c>
      <c r="AI2044">
        <v>473743.59772186301</v>
      </c>
      <c r="AJ2044">
        <v>3194.3087424813102</v>
      </c>
      <c r="AK2044">
        <v>1660175</v>
      </c>
      <c r="AL2044">
        <v>-18386.2722769965</v>
      </c>
      <c r="AM2044">
        <v>0</v>
      </c>
      <c r="AN2044">
        <v>-18386.2722769965</v>
      </c>
      <c r="AO2044">
        <v>0</v>
      </c>
      <c r="AP2044">
        <v>0</v>
      </c>
      <c r="AQ2044">
        <v>0</v>
      </c>
      <c r="AR2044">
        <v>0</v>
      </c>
      <c r="AS2044">
        <v>48.002664541876101</v>
      </c>
      <c r="AT2044">
        <v>17.354046919266199</v>
      </c>
      <c r="AU2044">
        <v>25.775862087925599</v>
      </c>
      <c r="AV2044">
        <v>4.8727555346842797</v>
      </c>
      <c r="AW2044">
        <v>0</v>
      </c>
      <c r="AX2044">
        <v>0</v>
      </c>
      <c r="AY2044">
        <v>0</v>
      </c>
      <c r="AZ2044">
        <v>228.27599824452301</v>
      </c>
      <c r="BA2044">
        <v>167.71538686721601</v>
      </c>
      <c r="BB2044">
        <v>60.560611377307403</v>
      </c>
      <c r="BC2044">
        <v>276.27866278639999</v>
      </c>
      <c r="BD2044">
        <v>1048.9750289194101</v>
      </c>
      <c r="BE2044">
        <v>78.844360405774296</v>
      </c>
      <c r="BF2044">
        <v>0</v>
      </c>
      <c r="BG2044">
        <v>0</v>
      </c>
      <c r="BH2044">
        <v>1127.8193893251801</v>
      </c>
      <c r="BI2044">
        <v>0</v>
      </c>
      <c r="BJ2044">
        <v>0</v>
      </c>
      <c r="BK2044">
        <v>0</v>
      </c>
      <c r="BL2044">
        <v>0</v>
      </c>
      <c r="BM2044">
        <v>1324133.7584522299</v>
      </c>
      <c r="BN2044">
        <v>70715.478625876203</v>
      </c>
      <c r="BO2044">
        <v>17505.342517419602</v>
      </c>
      <c r="BP2044">
        <v>0</v>
      </c>
      <c r="BQ2044">
        <v>0</v>
      </c>
    </row>
    <row r="2045" spans="1:69" x14ac:dyDescent="0.25">
      <c r="A2045">
        <v>20</v>
      </c>
      <c r="B2045" t="str">
        <f>IF(A2045=16,"CT",IF(A2045=20,"Shock",IF(A2045=19,"DecSoly",IF(A2045=18,"NoSoly","SolyTrade"))))</f>
        <v>Shock</v>
      </c>
      <c r="C2045" t="s">
        <v>83</v>
      </c>
      <c r="D2045" t="s">
        <v>82</v>
      </c>
      <c r="E2045" t="str" cm="1">
        <f t="array" ref="E2045">INDEX([1]!newIts[NEW],MATCH(indicatorsdb[[#This Row],[Column1]],[1]!newIts[OLD],0),0)</f>
        <v>SHM</v>
      </c>
      <c r="F2045">
        <v>23</v>
      </c>
      <c r="G2045" t="s">
        <v>0</v>
      </c>
      <c r="H2045" t="str" cm="1">
        <f t="array" ref="H2045">INDEX([1]!fableCountries[ALPHA3],MATCH(F2045,[1]!fableCountries[id],0),0)</f>
        <v>RSSA</v>
      </c>
      <c r="I2045">
        <v>2022</v>
      </c>
      <c r="J2045">
        <v>1880.94208085946</v>
      </c>
      <c r="K2045">
        <v>912.70347507357803</v>
      </c>
      <c r="L2045">
        <v>0</v>
      </c>
      <c r="M2045">
        <v>2399.8359904832701</v>
      </c>
      <c r="N2045">
        <v>2389.0574286474998</v>
      </c>
      <c r="O2045">
        <v>58.289856303668003</v>
      </c>
      <c r="P2045">
        <v>63.440005271917101</v>
      </c>
      <c r="Q2045">
        <v>1923.7901568069001</v>
      </c>
      <c r="R2045">
        <v>0</v>
      </c>
      <c r="S2045">
        <v>0.50382288866362201</v>
      </c>
      <c r="T2045">
        <v>0.5</v>
      </c>
      <c r="U2045">
        <v>135357.07865164199</v>
      </c>
      <c r="V2045">
        <v>74107.699205911995</v>
      </c>
      <c r="W2045">
        <v>108914.60831343901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230227.75147320601</v>
      </c>
      <c r="AF2045">
        <v>579648</v>
      </c>
      <c r="AG2045">
        <v>379204.69023939699</v>
      </c>
      <c r="AH2045">
        <v>0</v>
      </c>
      <c r="AI2045">
        <v>466972.17384088598</v>
      </c>
      <c r="AJ2045">
        <v>4122.3844465107304</v>
      </c>
      <c r="AK2045">
        <v>1660175</v>
      </c>
      <c r="AL2045">
        <v>-16789.862684584201</v>
      </c>
      <c r="AM2045">
        <v>0</v>
      </c>
      <c r="AN2045">
        <v>-16789.862684584201</v>
      </c>
      <c r="AO2045">
        <v>0</v>
      </c>
      <c r="AP2045">
        <v>0</v>
      </c>
      <c r="AQ2045">
        <v>0</v>
      </c>
      <c r="AR2045">
        <v>0</v>
      </c>
      <c r="AS2045">
        <v>53.248254190270103</v>
      </c>
      <c r="AT2045">
        <v>20.094540798866699</v>
      </c>
      <c r="AU2045">
        <v>27.654881363868402</v>
      </c>
      <c r="AV2045">
        <v>5.4988320275350802</v>
      </c>
      <c r="AW2045">
        <v>0</v>
      </c>
      <c r="AX2045">
        <v>0</v>
      </c>
      <c r="AY2045">
        <v>0</v>
      </c>
      <c r="AZ2045">
        <v>243.310586250065</v>
      </c>
      <c r="BA2045">
        <v>176.443657387575</v>
      </c>
      <c r="BB2045">
        <v>66.866928862490496</v>
      </c>
      <c r="BC2045">
        <v>296.55884044033502</v>
      </c>
      <c r="BD2045">
        <v>958.08993055642998</v>
      </c>
      <c r="BE2045">
        <v>72.076599713876007</v>
      </c>
      <c r="BF2045">
        <v>0</v>
      </c>
      <c r="BG2045">
        <v>0</v>
      </c>
      <c r="BH2045">
        <v>1030.16653027031</v>
      </c>
      <c r="BI2045">
        <v>0</v>
      </c>
      <c r="BJ2045">
        <v>0</v>
      </c>
      <c r="BK2045">
        <v>0</v>
      </c>
      <c r="BL2045">
        <v>0</v>
      </c>
      <c r="BM2045">
        <v>1531855.38834353</v>
      </c>
      <c r="BN2045">
        <v>81664.834741895698</v>
      </c>
      <c r="BO2045">
        <v>20244.925728775699</v>
      </c>
      <c r="BP2045">
        <v>0</v>
      </c>
      <c r="BQ2045">
        <v>0</v>
      </c>
    </row>
    <row r="2046" spans="1:69" x14ac:dyDescent="0.25">
      <c r="A2046">
        <v>20</v>
      </c>
      <c r="B2046" t="str">
        <f>IF(A2046=16,"CT",IF(A2046=20,"Shock",IF(A2046=19,"DecSoly",IF(A2046=18,"NoSoly","SolyTrade"))))</f>
        <v>Shock</v>
      </c>
      <c r="C2046" t="s">
        <v>81</v>
      </c>
      <c r="D2046" t="s">
        <v>80</v>
      </c>
      <c r="E2046" t="str" cm="1">
        <f t="array" ref="E2046">INDEX([1]!newIts[NEW],MATCH(indicatorsdb[[#This Row],[Column1]],[1]!newIts[OLD],0),0)</f>
        <v>SHS</v>
      </c>
      <c r="F2046">
        <v>23</v>
      </c>
      <c r="G2046" t="s">
        <v>0</v>
      </c>
      <c r="H2046" t="str" cm="1">
        <f t="array" ref="H2046">INDEX([1]!fableCountries[ALPHA3],MATCH(F2046,[1]!fableCountries[id],0),0)</f>
        <v>RSSA</v>
      </c>
      <c r="I2046">
        <v>2020</v>
      </c>
      <c r="J2046">
        <v>1424.1890951058101</v>
      </c>
      <c r="K2046">
        <v>798.99315775738899</v>
      </c>
      <c r="L2046">
        <v>0</v>
      </c>
      <c r="M2046">
        <v>2361.4153729457898</v>
      </c>
      <c r="N2046">
        <v>2351.3005771359799</v>
      </c>
      <c r="O2046">
        <v>53.716325273565097</v>
      </c>
      <c r="P2046">
        <v>61.468354500853302</v>
      </c>
      <c r="Q2046">
        <v>1917.13560321266</v>
      </c>
      <c r="R2046">
        <v>0</v>
      </c>
      <c r="S2046">
        <v>0.50888019648321503</v>
      </c>
      <c r="T2046">
        <v>0.5</v>
      </c>
      <c r="U2046">
        <v>135357.07865164199</v>
      </c>
      <c r="V2046">
        <v>74107.699205911995</v>
      </c>
      <c r="W2046">
        <v>108914.60831343901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214027.934012971</v>
      </c>
      <c r="AF2046">
        <v>579648</v>
      </c>
      <c r="AG2046">
        <v>391410.09224510001</v>
      </c>
      <c r="AH2046">
        <v>0</v>
      </c>
      <c r="AI2046">
        <v>471894.664999448</v>
      </c>
      <c r="AJ2046">
        <v>3194.3087424813102</v>
      </c>
      <c r="AK2046">
        <v>1660175</v>
      </c>
      <c r="AL2046">
        <v>-20372.251422387399</v>
      </c>
      <c r="AM2046">
        <v>0</v>
      </c>
      <c r="AN2046">
        <v>-20372.251422387399</v>
      </c>
      <c r="AO2046">
        <v>0</v>
      </c>
      <c r="AP2046">
        <v>0</v>
      </c>
      <c r="AQ2046">
        <v>0</v>
      </c>
      <c r="AR2046">
        <v>0</v>
      </c>
      <c r="AS2046">
        <v>52.158171485176503</v>
      </c>
      <c r="AT2046">
        <v>18.1041519044987</v>
      </c>
      <c r="AU2046">
        <v>28.639846764361899</v>
      </c>
      <c r="AV2046">
        <v>5.4141728163158804</v>
      </c>
      <c r="AW2046">
        <v>0</v>
      </c>
      <c r="AX2046">
        <v>0</v>
      </c>
      <c r="AY2046">
        <v>0</v>
      </c>
      <c r="AZ2046">
        <v>228.27599824452301</v>
      </c>
      <c r="BA2046">
        <v>167.71538686721601</v>
      </c>
      <c r="BB2046">
        <v>60.560611377307403</v>
      </c>
      <c r="BC2046">
        <v>280.43416972969999</v>
      </c>
      <c r="BD2046">
        <v>1162.22391185173</v>
      </c>
      <c r="BE2046">
        <v>87.338349634022293</v>
      </c>
      <c r="BF2046">
        <v>0</v>
      </c>
      <c r="BG2046">
        <v>0</v>
      </c>
      <c r="BH2046">
        <v>1249.56226148576</v>
      </c>
      <c r="BI2046">
        <v>0</v>
      </c>
      <c r="BJ2046">
        <v>0</v>
      </c>
      <c r="BK2046">
        <v>0</v>
      </c>
      <c r="BL2046">
        <v>0</v>
      </c>
      <c r="BM2046">
        <v>1324133.7584522299</v>
      </c>
      <c r="BN2046">
        <v>70715.478625876407</v>
      </c>
      <c r="BO2046">
        <v>17505.342517419602</v>
      </c>
      <c r="BP2046">
        <v>0</v>
      </c>
      <c r="BQ2046">
        <v>0</v>
      </c>
    </row>
    <row r="2047" spans="1:69" x14ac:dyDescent="0.25">
      <c r="A2047">
        <v>20</v>
      </c>
      <c r="B2047" t="str">
        <f>IF(A2047=16,"CT",IF(A2047=20,"Shock",IF(A2047=19,"DecSoly",IF(A2047=18,"NoSoly","SolyTrade"))))</f>
        <v>Shock</v>
      </c>
      <c r="C2047" t="s">
        <v>81</v>
      </c>
      <c r="D2047" t="s">
        <v>80</v>
      </c>
      <c r="E2047" t="str" cm="1">
        <f t="array" ref="E2047">INDEX([1]!newIts[NEW],MATCH(indicatorsdb[[#This Row],[Column1]],[1]!newIts[OLD],0),0)</f>
        <v>SHS</v>
      </c>
      <c r="F2047">
        <v>23</v>
      </c>
      <c r="G2047" t="s">
        <v>0</v>
      </c>
      <c r="H2047" t="str" cm="1">
        <f t="array" ref="H2047">INDEX([1]!fableCountries[ALPHA3],MATCH(F2047,[1]!fableCountries[id],0),0)</f>
        <v>RSSA</v>
      </c>
      <c r="I2047">
        <v>2022</v>
      </c>
      <c r="J2047">
        <v>1880.94208085946</v>
      </c>
      <c r="K2047">
        <v>912.70347507357803</v>
      </c>
      <c r="L2047">
        <v>0</v>
      </c>
      <c r="M2047">
        <v>2399.8359904832701</v>
      </c>
      <c r="N2047">
        <v>2389.0574286474998</v>
      </c>
      <c r="O2047">
        <v>58.289856303668003</v>
      </c>
      <c r="P2047">
        <v>63.440005271917002</v>
      </c>
      <c r="Q2047">
        <v>1923.7901568069001</v>
      </c>
      <c r="R2047">
        <v>0</v>
      </c>
      <c r="S2047">
        <v>0.50202612021735604</v>
      </c>
      <c r="T2047">
        <v>0.5</v>
      </c>
      <c r="U2047">
        <v>135357.07865164199</v>
      </c>
      <c r="V2047">
        <v>74107.699205911995</v>
      </c>
      <c r="W2047">
        <v>108914.60831343901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239175.94608133999</v>
      </c>
      <c r="AF2047">
        <v>579648</v>
      </c>
      <c r="AG2047">
        <v>372828.17262744799</v>
      </c>
      <c r="AH2047">
        <v>0</v>
      </c>
      <c r="AI2047">
        <v>464400.49684470199</v>
      </c>
      <c r="AJ2047">
        <v>4122.3844465107304</v>
      </c>
      <c r="AK2047">
        <v>1660175</v>
      </c>
      <c r="AL2047">
        <v>-18581.919617652002</v>
      </c>
      <c r="AM2047">
        <v>0</v>
      </c>
      <c r="AN2047">
        <v>-18581.919617652002</v>
      </c>
      <c r="AO2047">
        <v>0</v>
      </c>
      <c r="AP2047">
        <v>0</v>
      </c>
      <c r="AQ2047">
        <v>0</v>
      </c>
      <c r="AR2047">
        <v>0</v>
      </c>
      <c r="AS2047">
        <v>57.7784956893844</v>
      </c>
      <c r="AT2047">
        <v>20.941036365602901</v>
      </c>
      <c r="AU2047">
        <v>30.7276459598537</v>
      </c>
      <c r="AV2047">
        <v>6.1098133639278602</v>
      </c>
      <c r="AW2047">
        <v>0</v>
      </c>
      <c r="AX2047">
        <v>0</v>
      </c>
      <c r="AY2047">
        <v>0</v>
      </c>
      <c r="AZ2047">
        <v>243.310586250065</v>
      </c>
      <c r="BA2047">
        <v>176.443657387575</v>
      </c>
      <c r="BB2047">
        <v>66.866928862490496</v>
      </c>
      <c r="BC2047">
        <v>301.08908193945001</v>
      </c>
      <c r="BD2047">
        <v>1060.28055339961</v>
      </c>
      <c r="BE2047">
        <v>79.741187895082206</v>
      </c>
      <c r="BF2047">
        <v>0</v>
      </c>
      <c r="BG2047">
        <v>0</v>
      </c>
      <c r="BH2047">
        <v>1140.0217412946899</v>
      </c>
      <c r="BI2047">
        <v>0</v>
      </c>
      <c r="BJ2047">
        <v>0</v>
      </c>
      <c r="BK2047">
        <v>0</v>
      </c>
      <c r="BL2047">
        <v>0</v>
      </c>
      <c r="BM2047">
        <v>1531855.38834353</v>
      </c>
      <c r="BN2047">
        <v>81664.834741895698</v>
      </c>
      <c r="BO2047">
        <v>20244.925728775699</v>
      </c>
      <c r="BP2047">
        <v>0</v>
      </c>
      <c r="BQ2047">
        <v>0</v>
      </c>
    </row>
    <row r="2048" spans="1:69" x14ac:dyDescent="0.25">
      <c r="A2048">
        <v>20</v>
      </c>
      <c r="B2048" t="str">
        <f>IF(A2048=16,"CT",IF(A2048=20,"Shock",IF(A2048=19,"DecSoly",IF(A2048=18,"NoSoly","SolyTrade"))))</f>
        <v>Shock</v>
      </c>
      <c r="C2048" t="s">
        <v>85</v>
      </c>
      <c r="D2048" t="s">
        <v>84</v>
      </c>
      <c r="E2048" t="str" cm="1">
        <f t="array" ref="E2048">INDEX([1]!newIts[NEW],MATCH(indicatorsdb[[#This Row],[Column1]],[1]!newIts[OLD],0),0)</f>
        <v>SH</v>
      </c>
      <c r="F2048">
        <v>41</v>
      </c>
      <c r="G2048" t="s">
        <v>94</v>
      </c>
      <c r="H2048" t="str" cm="1">
        <f t="array" ref="H2048">INDEX([1]!fableCountries[ALPHA3],MATCH(F2048,[1]!fableCountries[id],0),0)</f>
        <v>RASP</v>
      </c>
      <c r="I2048">
        <v>2020</v>
      </c>
      <c r="J2048">
        <v>9005.6721324573009</v>
      </c>
      <c r="K2048">
        <v>793.360469633457</v>
      </c>
      <c r="L2048">
        <v>0</v>
      </c>
      <c r="M2048">
        <v>2541.4935313739302</v>
      </c>
      <c r="N2048">
        <v>2536.4040144522401</v>
      </c>
      <c r="O2048">
        <v>60.693314409035096</v>
      </c>
      <c r="P2048">
        <v>66.929864263608195</v>
      </c>
      <c r="Q2048">
        <v>2058.9710008802199</v>
      </c>
      <c r="R2048">
        <v>0</v>
      </c>
      <c r="S2048">
        <v>0.465066523334278</v>
      </c>
      <c r="T2048">
        <v>0.5</v>
      </c>
      <c r="U2048">
        <v>42730.958842143002</v>
      </c>
      <c r="V2048">
        <v>6747.0722299190002</v>
      </c>
      <c r="W2048">
        <v>33706.560430197002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90165.4377673259</v>
      </c>
      <c r="AF2048">
        <v>132943.4</v>
      </c>
      <c r="AG2048">
        <v>164463.01856241899</v>
      </c>
      <c r="AH2048">
        <v>0</v>
      </c>
      <c r="AI2048">
        <v>110776.818195014</v>
      </c>
      <c r="AJ2048">
        <v>3532.3254752409698</v>
      </c>
      <c r="AK2048">
        <v>501881</v>
      </c>
      <c r="AL2048">
        <v>-3562.3319167362602</v>
      </c>
      <c r="AM2048">
        <v>0</v>
      </c>
      <c r="AN2048">
        <v>-3562.3319167362602</v>
      </c>
      <c r="AO2048">
        <v>0</v>
      </c>
      <c r="AP2048">
        <v>0</v>
      </c>
      <c r="AQ2048">
        <v>0</v>
      </c>
      <c r="AR2048">
        <v>0</v>
      </c>
      <c r="AS2048">
        <v>293.84321166022397</v>
      </c>
      <c r="AT2048">
        <v>64.533195522172704</v>
      </c>
      <c r="AU2048">
        <v>183.705182050498</v>
      </c>
      <c r="AV2048">
        <v>45.604834087553002</v>
      </c>
      <c r="AW2048">
        <v>0</v>
      </c>
      <c r="AX2048">
        <v>0</v>
      </c>
      <c r="AY2048">
        <v>0</v>
      </c>
      <c r="AZ2048">
        <v>171.84723958363099</v>
      </c>
      <c r="BA2048">
        <v>118.90025619927</v>
      </c>
      <c r="BB2048">
        <v>52.946983384361097</v>
      </c>
      <c r="BC2048">
        <v>465.69045124385502</v>
      </c>
      <c r="BD2048">
        <v>163.00996717092499</v>
      </c>
      <c r="BE2048">
        <v>21.9200138088739</v>
      </c>
      <c r="BF2048">
        <v>-55.692022740498601</v>
      </c>
      <c r="BG2048">
        <v>0</v>
      </c>
      <c r="BH2048">
        <v>129.23795823930001</v>
      </c>
      <c r="BI2048">
        <v>0</v>
      </c>
      <c r="BJ2048">
        <v>0</v>
      </c>
      <c r="BK2048">
        <v>0</v>
      </c>
      <c r="BL2048">
        <v>0</v>
      </c>
      <c r="BM2048">
        <v>1143331.88995554</v>
      </c>
      <c r="BN2048">
        <v>72729.665822220399</v>
      </c>
      <c r="BO2048">
        <v>69120.262043027207</v>
      </c>
      <c r="BP2048">
        <v>-55.692022740498601</v>
      </c>
      <c r="BQ2048">
        <v>0</v>
      </c>
    </row>
    <row r="2049" spans="1:69" x14ac:dyDescent="0.25">
      <c r="A2049">
        <v>20</v>
      </c>
      <c r="B2049" t="str">
        <f>IF(A2049=16,"CT",IF(A2049=20,"Shock",IF(A2049=19,"DecSoly",IF(A2049=18,"NoSoly","SolyTrade"))))</f>
        <v>Shock</v>
      </c>
      <c r="C2049" t="s">
        <v>85</v>
      </c>
      <c r="D2049" t="s">
        <v>84</v>
      </c>
      <c r="E2049" t="str" cm="1">
        <f t="array" ref="E2049">INDEX([1]!newIts[NEW],MATCH(indicatorsdb[[#This Row],[Column1]],[1]!newIts[OLD],0),0)</f>
        <v>SH</v>
      </c>
      <c r="F2049">
        <v>41</v>
      </c>
      <c r="G2049" t="s">
        <v>94</v>
      </c>
      <c r="H2049" t="str" cm="1">
        <f t="array" ref="H2049">INDEX([1]!fableCountries[ALPHA3],MATCH(F2049,[1]!fableCountries[id],0),0)</f>
        <v>RASP</v>
      </c>
      <c r="I2049">
        <v>2022</v>
      </c>
      <c r="J2049">
        <v>9500.0908863681398</v>
      </c>
      <c r="K2049">
        <v>817.996383111559</v>
      </c>
      <c r="L2049">
        <v>0</v>
      </c>
      <c r="M2049">
        <v>2574.0959233379799</v>
      </c>
      <c r="N2049">
        <v>2568.3425990496398</v>
      </c>
      <c r="O2049">
        <v>65.047110031288099</v>
      </c>
      <c r="P2049">
        <v>68.374995192158593</v>
      </c>
      <c r="Q2049">
        <v>2063.6432199844799</v>
      </c>
      <c r="R2049">
        <v>0</v>
      </c>
      <c r="S2049">
        <v>0.46188166433481698</v>
      </c>
      <c r="T2049">
        <v>0.5</v>
      </c>
      <c r="U2049">
        <v>42730.958842143002</v>
      </c>
      <c r="V2049">
        <v>6747.0722299190002</v>
      </c>
      <c r="W2049">
        <v>33706.560430197002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93081.316145222401</v>
      </c>
      <c r="AF2049">
        <v>132943.4</v>
      </c>
      <c r="AG2049">
        <v>162524.12283157301</v>
      </c>
      <c r="AH2049">
        <v>0</v>
      </c>
      <c r="AI2049">
        <v>109357.00035879501</v>
      </c>
      <c r="AJ2049">
        <v>3975.1606644093299</v>
      </c>
      <c r="AK2049">
        <v>501881</v>
      </c>
      <c r="AL2049">
        <v>-1938.8957308460101</v>
      </c>
      <c r="AM2049">
        <v>0</v>
      </c>
      <c r="AN2049">
        <v>-1938.8957308460101</v>
      </c>
      <c r="AO2049">
        <v>0</v>
      </c>
      <c r="AP2049">
        <v>0</v>
      </c>
      <c r="AQ2049">
        <v>0</v>
      </c>
      <c r="AR2049">
        <v>0</v>
      </c>
      <c r="AS2049">
        <v>306.70879175850899</v>
      </c>
      <c r="AT2049">
        <v>67.436382641481799</v>
      </c>
      <c r="AU2049">
        <v>192.19275105105999</v>
      </c>
      <c r="AV2049">
        <v>47.079658065967102</v>
      </c>
      <c r="AW2049">
        <v>0</v>
      </c>
      <c r="AX2049">
        <v>0</v>
      </c>
      <c r="AY2049">
        <v>0</v>
      </c>
      <c r="AZ2049">
        <v>173.180512695506</v>
      </c>
      <c r="BA2049">
        <v>119.88001870883301</v>
      </c>
      <c r="BB2049">
        <v>53.300493986673096</v>
      </c>
      <c r="BC2049">
        <v>479.88930445401502</v>
      </c>
      <c r="BD2049">
        <v>88.854593889919101</v>
      </c>
      <c r="BE2049">
        <v>12.0272227084306</v>
      </c>
      <c r="BF2049">
        <v>-55.692022740498601</v>
      </c>
      <c r="BG2049">
        <v>0</v>
      </c>
      <c r="BH2049">
        <v>45.1897938578511</v>
      </c>
      <c r="BI2049">
        <v>0</v>
      </c>
      <c r="BJ2049">
        <v>0</v>
      </c>
      <c r="BK2049">
        <v>0</v>
      </c>
      <c r="BL2049">
        <v>0</v>
      </c>
      <c r="BM2049">
        <v>1196365.5650650701</v>
      </c>
      <c r="BN2049">
        <v>77913.993047795695</v>
      </c>
      <c r="BO2049">
        <v>73523.894983992897</v>
      </c>
      <c r="BP2049">
        <v>-55.692022740498601</v>
      </c>
      <c r="BQ2049">
        <v>0</v>
      </c>
    </row>
    <row r="2050" spans="1:69" x14ac:dyDescent="0.25">
      <c r="A2050">
        <v>20</v>
      </c>
      <c r="B2050" t="str">
        <f>IF(A2050=16,"CT",IF(A2050=20,"Shock",IF(A2050=19,"DecSoly",IF(A2050=18,"NoSoly","SolyTrade"))))</f>
        <v>Shock</v>
      </c>
      <c r="C2050" t="s">
        <v>83</v>
      </c>
      <c r="D2050" t="s">
        <v>82</v>
      </c>
      <c r="E2050" t="str" cm="1">
        <f t="array" ref="E2050">INDEX([1]!newIts[NEW],MATCH(indicatorsdb[[#This Row],[Column1]],[1]!newIts[OLD],0),0)</f>
        <v>SHM</v>
      </c>
      <c r="F2050">
        <v>41</v>
      </c>
      <c r="G2050" t="s">
        <v>94</v>
      </c>
      <c r="H2050" t="str" cm="1">
        <f t="array" ref="H2050">INDEX([1]!fableCountries[ALPHA3],MATCH(F2050,[1]!fableCountries[id],0),0)</f>
        <v>RASP</v>
      </c>
      <c r="I2050">
        <v>2020</v>
      </c>
      <c r="J2050">
        <v>9005.6721324573009</v>
      </c>
      <c r="K2050">
        <v>793.360469633457</v>
      </c>
      <c r="L2050">
        <v>0</v>
      </c>
      <c r="M2050">
        <v>2541.4935313739302</v>
      </c>
      <c r="N2050">
        <v>2536.4040144522401</v>
      </c>
      <c r="O2050">
        <v>60.693314409035096</v>
      </c>
      <c r="P2050">
        <v>66.929864263608195</v>
      </c>
      <c r="Q2050">
        <v>2058.9710008802199</v>
      </c>
      <c r="R2050">
        <v>0</v>
      </c>
      <c r="S2050">
        <v>0.46349853195462398</v>
      </c>
      <c r="T2050">
        <v>0.5</v>
      </c>
      <c r="U2050">
        <v>42730.958842143002</v>
      </c>
      <c r="V2050">
        <v>6747.0722299190002</v>
      </c>
      <c r="W2050">
        <v>33706.560430197002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112541.238960779</v>
      </c>
      <c r="AF2050">
        <v>132943.4</v>
      </c>
      <c r="AG2050">
        <v>151520.95437918699</v>
      </c>
      <c r="AH2050">
        <v>0</v>
      </c>
      <c r="AI2050">
        <v>101343.081184793</v>
      </c>
      <c r="AJ2050">
        <v>3532.3254752409698</v>
      </c>
      <c r="AK2050">
        <v>501881</v>
      </c>
      <c r="AL2050">
        <v>-4396.6183338643996</v>
      </c>
      <c r="AM2050">
        <v>0</v>
      </c>
      <c r="AN2050">
        <v>-4396.6183338643996</v>
      </c>
      <c r="AO2050">
        <v>0</v>
      </c>
      <c r="AP2050">
        <v>0</v>
      </c>
      <c r="AQ2050">
        <v>0</v>
      </c>
      <c r="AR2050">
        <v>0</v>
      </c>
      <c r="AS2050">
        <v>362.16312109360098</v>
      </c>
      <c r="AT2050">
        <v>75.610318160140807</v>
      </c>
      <c r="AU2050">
        <v>229.630498135713</v>
      </c>
      <c r="AV2050">
        <v>56.922304797746797</v>
      </c>
      <c r="AW2050">
        <v>0</v>
      </c>
      <c r="AX2050">
        <v>0</v>
      </c>
      <c r="AY2050">
        <v>0</v>
      </c>
      <c r="AZ2050">
        <v>171.84723958363099</v>
      </c>
      <c r="BA2050">
        <v>118.90025619927</v>
      </c>
      <c r="BB2050">
        <v>52.946983384361097</v>
      </c>
      <c r="BC2050">
        <v>534.01036067723203</v>
      </c>
      <c r="BD2050">
        <v>201.133165432342</v>
      </c>
      <c r="BE2050">
        <v>27.014651662504299</v>
      </c>
      <c r="BF2050">
        <v>-55.833391985999</v>
      </c>
      <c r="BG2050">
        <v>0</v>
      </c>
      <c r="BH2050">
        <v>172.31442510884699</v>
      </c>
      <c r="BI2050">
        <v>0</v>
      </c>
      <c r="BJ2050">
        <v>0</v>
      </c>
      <c r="BK2050">
        <v>0</v>
      </c>
      <c r="BL2050">
        <v>0</v>
      </c>
      <c r="BM2050">
        <v>1143331.88995554</v>
      </c>
      <c r="BN2050">
        <v>72729.665822220399</v>
      </c>
      <c r="BO2050">
        <v>69120.262043027207</v>
      </c>
      <c r="BP2050">
        <v>-55.833391985999</v>
      </c>
      <c r="BQ2050">
        <v>0</v>
      </c>
    </row>
    <row r="2051" spans="1:69" x14ac:dyDescent="0.25">
      <c r="A2051">
        <v>20</v>
      </c>
      <c r="B2051" t="str">
        <f>IF(A2051=16,"CT",IF(A2051=20,"Shock",IF(A2051=19,"DecSoly",IF(A2051=18,"NoSoly","SolyTrade"))))</f>
        <v>Shock</v>
      </c>
      <c r="C2051" t="s">
        <v>83</v>
      </c>
      <c r="D2051" t="s">
        <v>82</v>
      </c>
      <c r="E2051" t="str" cm="1">
        <f t="array" ref="E2051">INDEX([1]!newIts[NEW],MATCH(indicatorsdb[[#This Row],[Column1]],[1]!newIts[OLD],0),0)</f>
        <v>SHM</v>
      </c>
      <c r="F2051">
        <v>41</v>
      </c>
      <c r="G2051" t="s">
        <v>94</v>
      </c>
      <c r="H2051" t="str" cm="1">
        <f t="array" ref="H2051">INDEX([1]!fableCountries[ALPHA3],MATCH(F2051,[1]!fableCountries[id],0),0)</f>
        <v>RASP</v>
      </c>
      <c r="I2051">
        <v>2022</v>
      </c>
      <c r="J2051">
        <v>9500.0908863681398</v>
      </c>
      <c r="K2051">
        <v>817.996383111559</v>
      </c>
      <c r="L2051">
        <v>0</v>
      </c>
      <c r="M2051">
        <v>2574.0959233379799</v>
      </c>
      <c r="N2051">
        <v>2568.3425990496398</v>
      </c>
      <c r="O2051">
        <v>65.047110031288099</v>
      </c>
      <c r="P2051">
        <v>68.374995192158593</v>
      </c>
      <c r="Q2051">
        <v>2063.6432199844799</v>
      </c>
      <c r="R2051">
        <v>0</v>
      </c>
      <c r="S2051">
        <v>0.459623723328554</v>
      </c>
      <c r="T2051">
        <v>0.5</v>
      </c>
      <c r="U2051">
        <v>42730.958842143002</v>
      </c>
      <c r="V2051">
        <v>6747.0722299190002</v>
      </c>
      <c r="W2051">
        <v>33706.560430197002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116184.72982383599</v>
      </c>
      <c r="AF2051">
        <v>132943.4</v>
      </c>
      <c r="AG2051">
        <v>149162.027373563</v>
      </c>
      <c r="AH2051">
        <v>0</v>
      </c>
      <c r="AI2051">
        <v>99615.682138191303</v>
      </c>
      <c r="AJ2051">
        <v>3975.1606644093299</v>
      </c>
      <c r="AK2051">
        <v>501881</v>
      </c>
      <c r="AL2051">
        <v>-2358.9270056237901</v>
      </c>
      <c r="AM2051">
        <v>0</v>
      </c>
      <c r="AN2051">
        <v>-2358.9270056237901</v>
      </c>
      <c r="AO2051">
        <v>0</v>
      </c>
      <c r="AP2051">
        <v>0</v>
      </c>
      <c r="AQ2051">
        <v>0</v>
      </c>
      <c r="AR2051">
        <v>0</v>
      </c>
      <c r="AS2051">
        <v>377.87884388013401</v>
      </c>
      <c r="AT2051">
        <v>78.873744164671194</v>
      </c>
      <c r="AU2051">
        <v>240.23995135788101</v>
      </c>
      <c r="AV2051">
        <v>58.765148357581801</v>
      </c>
      <c r="AW2051">
        <v>0</v>
      </c>
      <c r="AX2051">
        <v>0</v>
      </c>
      <c r="AY2051">
        <v>0</v>
      </c>
      <c r="AZ2051">
        <v>173.180512695506</v>
      </c>
      <c r="BA2051">
        <v>119.88001870883301</v>
      </c>
      <c r="BB2051">
        <v>53.300493986673096</v>
      </c>
      <c r="BC2051">
        <v>551.05935657563998</v>
      </c>
      <c r="BD2051">
        <v>108.04816486938</v>
      </c>
      <c r="BE2051">
        <v>14.592177846448701</v>
      </c>
      <c r="BF2051">
        <v>-55.833391985999</v>
      </c>
      <c r="BG2051">
        <v>0</v>
      </c>
      <c r="BH2051">
        <v>66.806950729829296</v>
      </c>
      <c r="BI2051">
        <v>0</v>
      </c>
      <c r="BJ2051">
        <v>0</v>
      </c>
      <c r="BK2051">
        <v>0</v>
      </c>
      <c r="BL2051">
        <v>0</v>
      </c>
      <c r="BM2051">
        <v>1196365.5650650701</v>
      </c>
      <c r="BN2051">
        <v>77913.993047795695</v>
      </c>
      <c r="BO2051">
        <v>73523.894983992897</v>
      </c>
      <c r="BP2051">
        <v>-55.833391985999</v>
      </c>
      <c r="BQ2051">
        <v>0</v>
      </c>
    </row>
    <row r="2052" spans="1:69" x14ac:dyDescent="0.25">
      <c r="A2052">
        <v>20</v>
      </c>
      <c r="B2052" t="str">
        <f>IF(A2052=16,"CT",IF(A2052=20,"Shock",IF(A2052=19,"DecSoly",IF(A2052=18,"NoSoly","SolyTrade"))))</f>
        <v>Shock</v>
      </c>
      <c r="C2052" t="s">
        <v>81</v>
      </c>
      <c r="D2052" t="s">
        <v>80</v>
      </c>
      <c r="E2052" t="str" cm="1">
        <f t="array" ref="E2052">INDEX([1]!newIts[NEW],MATCH(indicatorsdb[[#This Row],[Column1]],[1]!newIts[OLD],0),0)</f>
        <v>SHS</v>
      </c>
      <c r="F2052">
        <v>41</v>
      </c>
      <c r="G2052" t="s">
        <v>94</v>
      </c>
      <c r="H2052" t="str" cm="1">
        <f t="array" ref="H2052">INDEX([1]!fableCountries[ALPHA3],MATCH(F2052,[1]!fableCountries[id],0),0)</f>
        <v>RASP</v>
      </c>
      <c r="I2052">
        <v>2020</v>
      </c>
      <c r="J2052">
        <v>9005.6721324573009</v>
      </c>
      <c r="K2052">
        <v>793.360469633457</v>
      </c>
      <c r="L2052">
        <v>0</v>
      </c>
      <c r="M2052">
        <v>2541.4935313739302</v>
      </c>
      <c r="N2052">
        <v>2536.4040144522401</v>
      </c>
      <c r="O2052">
        <v>60.693314409035096</v>
      </c>
      <c r="P2052">
        <v>66.929864263608195</v>
      </c>
      <c r="Q2052">
        <v>2058.9710008802199</v>
      </c>
      <c r="R2052">
        <v>0</v>
      </c>
      <c r="S2052">
        <v>0.46239880971943398</v>
      </c>
      <c r="T2052">
        <v>0.5</v>
      </c>
      <c r="U2052">
        <v>42730.958842143002</v>
      </c>
      <c r="V2052">
        <v>6747.0722299190002</v>
      </c>
      <c r="W2052">
        <v>33706.560430197002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128311.973062695</v>
      </c>
      <c r="AF2052">
        <v>132943.4</v>
      </c>
      <c r="AG2052">
        <v>142349.924364812</v>
      </c>
      <c r="AH2052">
        <v>0</v>
      </c>
      <c r="AI2052">
        <v>94743.377097251796</v>
      </c>
      <c r="AJ2052">
        <v>3532.3254752409698</v>
      </c>
      <c r="AK2052">
        <v>501881</v>
      </c>
      <c r="AL2052">
        <v>-4984.7936073168203</v>
      </c>
      <c r="AM2052">
        <v>0</v>
      </c>
      <c r="AN2052">
        <v>-4984.7936073168203</v>
      </c>
      <c r="AO2052">
        <v>0</v>
      </c>
      <c r="AP2052">
        <v>0</v>
      </c>
      <c r="AQ2052">
        <v>0</v>
      </c>
      <c r="AR2052">
        <v>0</v>
      </c>
      <c r="AS2052">
        <v>410.74964615988898</v>
      </c>
      <c r="AT2052">
        <v>83.417610456020199</v>
      </c>
      <c r="AU2052">
        <v>262.43304127907498</v>
      </c>
      <c r="AV2052">
        <v>64.898994424793898</v>
      </c>
      <c r="AW2052">
        <v>0</v>
      </c>
      <c r="AX2052">
        <v>0</v>
      </c>
      <c r="AY2052">
        <v>0</v>
      </c>
      <c r="AZ2052">
        <v>171.84723958363099</v>
      </c>
      <c r="BA2052">
        <v>118.90025619927</v>
      </c>
      <c r="BB2052">
        <v>52.946983384361097</v>
      </c>
      <c r="BC2052">
        <v>582.59688574352003</v>
      </c>
      <c r="BD2052">
        <v>228.010173258354</v>
      </c>
      <c r="BE2052">
        <v>30.606391802557201</v>
      </c>
      <c r="BF2052">
        <v>-56.172148661816202</v>
      </c>
      <c r="BG2052">
        <v>0</v>
      </c>
      <c r="BH2052">
        <v>202.44441639909499</v>
      </c>
      <c r="BI2052">
        <v>0</v>
      </c>
      <c r="BJ2052">
        <v>0</v>
      </c>
      <c r="BK2052">
        <v>0</v>
      </c>
      <c r="BL2052">
        <v>0</v>
      </c>
      <c r="BM2052">
        <v>1143331.88995554</v>
      </c>
      <c r="BN2052">
        <v>72729.665822220399</v>
      </c>
      <c r="BO2052">
        <v>69120.262043027207</v>
      </c>
      <c r="BP2052">
        <v>-56.172148661816202</v>
      </c>
      <c r="BQ2052">
        <v>0</v>
      </c>
    </row>
    <row r="2053" spans="1:69" x14ac:dyDescent="0.25">
      <c r="A2053">
        <v>20</v>
      </c>
      <c r="B2053" t="str">
        <f>IF(A2053=16,"CT",IF(A2053=20,"Shock",IF(A2053=19,"DecSoly",IF(A2053=18,"NoSoly","SolyTrade"))))</f>
        <v>Shock</v>
      </c>
      <c r="C2053" t="s">
        <v>81</v>
      </c>
      <c r="D2053" t="s">
        <v>80</v>
      </c>
      <c r="E2053" t="str" cm="1">
        <f t="array" ref="E2053">INDEX([1]!newIts[NEW],MATCH(indicatorsdb[[#This Row],[Column1]],[1]!newIts[OLD],0),0)</f>
        <v>SHS</v>
      </c>
      <c r="F2053">
        <v>41</v>
      </c>
      <c r="G2053" t="s">
        <v>94</v>
      </c>
      <c r="H2053" t="str" cm="1">
        <f t="array" ref="H2053">INDEX([1]!fableCountries[ALPHA3],MATCH(F2053,[1]!fableCountries[id],0),0)</f>
        <v>RASP</v>
      </c>
      <c r="I2053">
        <v>2022</v>
      </c>
      <c r="J2053">
        <v>9500.0908863681398</v>
      </c>
      <c r="K2053">
        <v>817.996383111559</v>
      </c>
      <c r="L2053">
        <v>0</v>
      </c>
      <c r="M2053">
        <v>2574.0959233379799</v>
      </c>
      <c r="N2053">
        <v>2568.3425990496398</v>
      </c>
      <c r="O2053">
        <v>65.047110031288099</v>
      </c>
      <c r="P2053">
        <v>68.374995192158593</v>
      </c>
      <c r="Q2053">
        <v>2063.6432199844799</v>
      </c>
      <c r="R2053">
        <v>0</v>
      </c>
      <c r="S2053">
        <v>0.458040188823085</v>
      </c>
      <c r="T2053">
        <v>0.5</v>
      </c>
      <c r="U2053">
        <v>42730.958842143002</v>
      </c>
      <c r="V2053">
        <v>6747.0722299190002</v>
      </c>
      <c r="W2053">
        <v>33706.560430197002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132465.686461937</v>
      </c>
      <c r="AF2053">
        <v>132943.4</v>
      </c>
      <c r="AG2053">
        <v>139696.459501929</v>
      </c>
      <c r="AH2053">
        <v>0</v>
      </c>
      <c r="AI2053">
        <v>92800.293371724503</v>
      </c>
      <c r="AJ2053">
        <v>3975.1606644093299</v>
      </c>
      <c r="AK2053">
        <v>501881</v>
      </c>
      <c r="AL2053">
        <v>-2653.46486288289</v>
      </c>
      <c r="AM2053">
        <v>0</v>
      </c>
      <c r="AN2053">
        <v>-2653.46486288289</v>
      </c>
      <c r="AO2053">
        <v>0</v>
      </c>
      <c r="AP2053">
        <v>0</v>
      </c>
      <c r="AQ2053">
        <v>0</v>
      </c>
      <c r="AR2053">
        <v>0</v>
      </c>
      <c r="AS2053">
        <v>428.49162042992998</v>
      </c>
      <c r="AT2053">
        <v>86.933646781342702</v>
      </c>
      <c r="AU2053">
        <v>274.55806988302697</v>
      </c>
      <c r="AV2053">
        <v>66.999903765560305</v>
      </c>
      <c r="AW2053">
        <v>0</v>
      </c>
      <c r="AX2053">
        <v>0</v>
      </c>
      <c r="AY2053">
        <v>0</v>
      </c>
      <c r="AZ2053">
        <v>173.180512695506</v>
      </c>
      <c r="BA2053">
        <v>119.88001870883301</v>
      </c>
      <c r="BB2053">
        <v>53.300493986673096</v>
      </c>
      <c r="BC2053">
        <v>601.67213312543595</v>
      </c>
      <c r="BD2053">
        <v>121.5072418689</v>
      </c>
      <c r="BE2053">
        <v>16.390797224772999</v>
      </c>
      <c r="BF2053">
        <v>-56.172148661816202</v>
      </c>
      <c r="BG2053">
        <v>0</v>
      </c>
      <c r="BH2053">
        <v>81.725890431856797</v>
      </c>
      <c r="BI2053">
        <v>0</v>
      </c>
      <c r="BJ2053">
        <v>0</v>
      </c>
      <c r="BK2053">
        <v>0</v>
      </c>
      <c r="BL2053">
        <v>0</v>
      </c>
      <c r="BM2053">
        <v>1196365.5650650701</v>
      </c>
      <c r="BN2053">
        <v>77913.993047795695</v>
      </c>
      <c r="BO2053">
        <v>73523.894983992897</v>
      </c>
      <c r="BP2053">
        <v>-56.172148661816202</v>
      </c>
      <c r="BQ2053">
        <v>0</v>
      </c>
    </row>
    <row r="2054" spans="1:69" x14ac:dyDescent="0.25">
      <c r="A2054">
        <v>20</v>
      </c>
      <c r="B2054" t="str">
        <f>IF(A2054=16,"CT",IF(A2054=20,"Shock",IF(A2054=19,"DecSoly",IF(A2054=18,"NoSoly","SolyTrade"))))</f>
        <v>Shock</v>
      </c>
      <c r="C2054" t="s">
        <v>85</v>
      </c>
      <c r="D2054" t="s">
        <v>84</v>
      </c>
      <c r="E2054" t="str" cm="1">
        <f t="array" ref="E2054">INDEX([1]!newIts[NEW],MATCH(indicatorsdb[[#This Row],[Column1]],[1]!newIts[OLD],0),0)</f>
        <v>SH</v>
      </c>
      <c r="F2054">
        <v>43</v>
      </c>
      <c r="G2054" t="s">
        <v>93</v>
      </c>
      <c r="H2054" t="str" cm="1">
        <f t="array" ref="H2054">INDEX([1]!fableCountries[ALPHA3],MATCH(F2054,[1]!fableCountries[id],0),0)</f>
        <v>RCSA</v>
      </c>
      <c r="I2054">
        <v>2020</v>
      </c>
      <c r="J2054">
        <v>1246.8531664222101</v>
      </c>
      <c r="K2054">
        <v>211.96673047485999</v>
      </c>
      <c r="L2054">
        <v>0</v>
      </c>
      <c r="M2054">
        <v>2458.82751589179</v>
      </c>
      <c r="N2054">
        <v>2453.6650434354501</v>
      </c>
      <c r="O2054">
        <v>68.082265889142604</v>
      </c>
      <c r="P2054">
        <v>67.469861829407506</v>
      </c>
      <c r="Q2054">
        <v>2035.5717489880999</v>
      </c>
      <c r="R2054">
        <v>0</v>
      </c>
      <c r="S2054">
        <v>0.63950173822549905</v>
      </c>
      <c r="T2054">
        <v>0.5</v>
      </c>
      <c r="U2054">
        <v>101906.809999406</v>
      </c>
      <c r="V2054">
        <v>10964.63372389</v>
      </c>
      <c r="W2054">
        <v>19784.466426298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43935.118880139598</v>
      </c>
      <c r="AF2054">
        <v>101521.207607202</v>
      </c>
      <c r="AG2054">
        <v>274464.68959969899</v>
      </c>
      <c r="AH2054">
        <v>0</v>
      </c>
      <c r="AI2054">
        <v>166343.861165018</v>
      </c>
      <c r="AJ2054">
        <v>1733.3227479408999</v>
      </c>
      <c r="AK2054">
        <v>587998.19999999995</v>
      </c>
      <c r="AL2054">
        <v>-1858.9540557058599</v>
      </c>
      <c r="AM2054">
        <v>0</v>
      </c>
      <c r="AN2054">
        <v>-1858.9540557058599</v>
      </c>
      <c r="AO2054">
        <v>0</v>
      </c>
      <c r="AP2054">
        <v>0</v>
      </c>
      <c r="AQ2054">
        <v>0</v>
      </c>
      <c r="AR2054">
        <v>0</v>
      </c>
      <c r="AS2054">
        <v>32.814496748119304</v>
      </c>
      <c r="AT2054">
        <v>16.676155634072401</v>
      </c>
      <c r="AU2054">
        <v>10.2151250783121</v>
      </c>
      <c r="AV2054">
        <v>5.92321603573488</v>
      </c>
      <c r="AW2054">
        <v>0</v>
      </c>
      <c r="AX2054">
        <v>0</v>
      </c>
      <c r="AY2054">
        <v>0</v>
      </c>
      <c r="AZ2054">
        <v>96.946714825054499</v>
      </c>
      <c r="BA2054">
        <v>58.968062962633603</v>
      </c>
      <c r="BB2054">
        <v>37.978651862420897</v>
      </c>
      <c r="BC2054">
        <v>129.76121157317399</v>
      </c>
      <c r="BD2054">
        <v>149.529153595141</v>
      </c>
      <c r="BE2054">
        <v>0.233404487832236</v>
      </c>
      <c r="BF2054">
        <v>-183.76755067526801</v>
      </c>
      <c r="BG2054">
        <v>0</v>
      </c>
      <c r="BH2054">
        <v>-34.004992592295302</v>
      </c>
      <c r="BI2054">
        <v>0</v>
      </c>
      <c r="BJ2054">
        <v>0</v>
      </c>
      <c r="BK2054">
        <v>0</v>
      </c>
      <c r="BL2054">
        <v>0</v>
      </c>
      <c r="BM2054">
        <v>274615.28715746402</v>
      </c>
      <c r="BN2054">
        <v>16940.423591603099</v>
      </c>
      <c r="BO2054">
        <v>30872.714144723999</v>
      </c>
      <c r="BP2054">
        <v>-183.76755067526801</v>
      </c>
      <c r="BQ2054">
        <v>0</v>
      </c>
    </row>
    <row r="2055" spans="1:69" x14ac:dyDescent="0.25">
      <c r="A2055">
        <v>20</v>
      </c>
      <c r="B2055" t="str">
        <f>IF(A2055=16,"CT",IF(A2055=20,"Shock",IF(A2055=19,"DecSoly",IF(A2055=18,"NoSoly","SolyTrade"))))</f>
        <v>Shock</v>
      </c>
      <c r="C2055" t="s">
        <v>85</v>
      </c>
      <c r="D2055" t="s">
        <v>84</v>
      </c>
      <c r="E2055" t="str" cm="1">
        <f t="array" ref="E2055">INDEX([1]!newIts[NEW],MATCH(indicatorsdb[[#This Row],[Column1]],[1]!newIts[OLD],0),0)</f>
        <v>SH</v>
      </c>
      <c r="F2055">
        <v>43</v>
      </c>
      <c r="G2055" t="s">
        <v>93</v>
      </c>
      <c r="H2055" t="str" cm="1">
        <f t="array" ref="H2055">INDEX([1]!fableCountries[ALPHA3],MATCH(F2055,[1]!fableCountries[id],0),0)</f>
        <v>RCSA</v>
      </c>
      <c r="I2055">
        <v>2022</v>
      </c>
      <c r="J2055">
        <v>1477.6364198039701</v>
      </c>
      <c r="K2055">
        <v>221.82542436638701</v>
      </c>
      <c r="L2055">
        <v>0</v>
      </c>
      <c r="M2055">
        <v>2496.5874714035399</v>
      </c>
      <c r="N2055">
        <v>2491.1421492542099</v>
      </c>
      <c r="O2055">
        <v>72.092730610138901</v>
      </c>
      <c r="P2055">
        <v>69.124096279631402</v>
      </c>
      <c r="Q2055">
        <v>2061.5257823408201</v>
      </c>
      <c r="R2055">
        <v>0</v>
      </c>
      <c r="S2055">
        <v>0.65272597116533404</v>
      </c>
      <c r="T2055">
        <v>0.5</v>
      </c>
      <c r="U2055">
        <v>101906.809999406</v>
      </c>
      <c r="V2055">
        <v>10964.63372389</v>
      </c>
      <c r="W2055">
        <v>19784.466426298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44995.536257306099</v>
      </c>
      <c r="AF2055">
        <v>92790.796590047306</v>
      </c>
      <c r="AG2055">
        <v>273276.50896067201</v>
      </c>
      <c r="AH2055">
        <v>0</v>
      </c>
      <c r="AI2055">
        <v>174980.60455166499</v>
      </c>
      <c r="AJ2055">
        <v>1954.7536403101401</v>
      </c>
      <c r="AK2055">
        <v>587998.19999999995</v>
      </c>
      <c r="AL2055">
        <v>-1188.1806390276799</v>
      </c>
      <c r="AM2055">
        <v>0</v>
      </c>
      <c r="AN2055">
        <v>-1188.1806390276799</v>
      </c>
      <c r="AO2055">
        <v>0</v>
      </c>
      <c r="AP2055">
        <v>0</v>
      </c>
      <c r="AQ2055">
        <v>0</v>
      </c>
      <c r="AR2055">
        <v>0</v>
      </c>
      <c r="AS2055">
        <v>33.782570288215098</v>
      </c>
      <c r="AT2055">
        <v>17.344727245818401</v>
      </c>
      <c r="AU2055">
        <v>10.305802481550399</v>
      </c>
      <c r="AV2055">
        <v>6.1320405608463497</v>
      </c>
      <c r="AW2055">
        <v>0</v>
      </c>
      <c r="AX2055">
        <v>0</v>
      </c>
      <c r="AY2055">
        <v>0</v>
      </c>
      <c r="AZ2055">
        <v>92.464918645626696</v>
      </c>
      <c r="BA2055">
        <v>55.446273948404098</v>
      </c>
      <c r="BB2055">
        <v>37.018644697222598</v>
      </c>
      <c r="BC2055">
        <v>126.24748893384201</v>
      </c>
      <c r="BD2055">
        <v>95.662906200692106</v>
      </c>
      <c r="BE2055">
        <v>0.263221764554113</v>
      </c>
      <c r="BF2055">
        <v>-227.756498781874</v>
      </c>
      <c r="BG2055">
        <v>0</v>
      </c>
      <c r="BH2055">
        <v>-131.830370816628</v>
      </c>
      <c r="BI2055">
        <v>0</v>
      </c>
      <c r="BJ2055">
        <v>0</v>
      </c>
      <c r="BK2055">
        <v>0</v>
      </c>
      <c r="BL2055">
        <v>0</v>
      </c>
      <c r="BM2055">
        <v>293484.51950453402</v>
      </c>
      <c r="BN2055">
        <v>18066.860439669101</v>
      </c>
      <c r="BO2055">
        <v>32926.549907927598</v>
      </c>
      <c r="BP2055">
        <v>-227.756498781874</v>
      </c>
      <c r="BQ2055">
        <v>0</v>
      </c>
    </row>
    <row r="2056" spans="1:69" x14ac:dyDescent="0.25">
      <c r="A2056">
        <v>20</v>
      </c>
      <c r="B2056" t="str">
        <f>IF(A2056=16,"CT",IF(A2056=20,"Shock",IF(A2056=19,"DecSoly",IF(A2056=18,"NoSoly","SolyTrade"))))</f>
        <v>Shock</v>
      </c>
      <c r="C2056" t="s">
        <v>83</v>
      </c>
      <c r="D2056" t="s">
        <v>82</v>
      </c>
      <c r="E2056" t="str" cm="1">
        <f t="array" ref="E2056">INDEX([1]!newIts[NEW],MATCH(indicatorsdb[[#This Row],[Column1]],[1]!newIts[OLD],0),0)</f>
        <v>SHM</v>
      </c>
      <c r="F2056">
        <v>43</v>
      </c>
      <c r="G2056" t="s">
        <v>93</v>
      </c>
      <c r="H2056" t="str" cm="1">
        <f t="array" ref="H2056">INDEX([1]!fableCountries[ALPHA3],MATCH(F2056,[1]!fableCountries[id],0),0)</f>
        <v>RCSA</v>
      </c>
      <c r="I2056">
        <v>2020</v>
      </c>
      <c r="J2056">
        <v>1246.8531664222101</v>
      </c>
      <c r="K2056">
        <v>211.96673047485999</v>
      </c>
      <c r="L2056">
        <v>0</v>
      </c>
      <c r="M2056">
        <v>2458.82751589179</v>
      </c>
      <c r="N2056">
        <v>2453.6650434354501</v>
      </c>
      <c r="O2056">
        <v>68.082265889142604</v>
      </c>
      <c r="P2056">
        <v>67.469861829407506</v>
      </c>
      <c r="Q2056">
        <v>2035.5717489880999</v>
      </c>
      <c r="R2056">
        <v>0</v>
      </c>
      <c r="S2056">
        <v>0.63918087565050896</v>
      </c>
      <c r="T2056">
        <v>0.5</v>
      </c>
      <c r="U2056">
        <v>101906.809999406</v>
      </c>
      <c r="V2056">
        <v>10964.63372389</v>
      </c>
      <c r="W2056">
        <v>19784.466426298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44727.020977932902</v>
      </c>
      <c r="AF2056">
        <v>101521.207607202</v>
      </c>
      <c r="AG2056">
        <v>273730.65362760698</v>
      </c>
      <c r="AH2056">
        <v>0</v>
      </c>
      <c r="AI2056">
        <v>166285.995039317</v>
      </c>
      <c r="AJ2056">
        <v>1733.3227479408999</v>
      </c>
      <c r="AK2056">
        <v>587998.19999999995</v>
      </c>
      <c r="AL2056">
        <v>-2045.28228046821</v>
      </c>
      <c r="AM2056">
        <v>0</v>
      </c>
      <c r="AN2056">
        <v>-2045.28228046821</v>
      </c>
      <c r="AO2056">
        <v>0</v>
      </c>
      <c r="AP2056">
        <v>0</v>
      </c>
      <c r="AQ2056">
        <v>0</v>
      </c>
      <c r="AR2056">
        <v>0</v>
      </c>
      <c r="AS2056">
        <v>36.070661886779597</v>
      </c>
      <c r="AT2056">
        <v>18.139171760060702</v>
      </c>
      <c r="AU2056">
        <v>11.350138975902301</v>
      </c>
      <c r="AV2056">
        <v>6.5813511508165297</v>
      </c>
      <c r="AW2056">
        <v>0</v>
      </c>
      <c r="AX2056">
        <v>0</v>
      </c>
      <c r="AY2056">
        <v>0</v>
      </c>
      <c r="AZ2056">
        <v>96.946714825054499</v>
      </c>
      <c r="BA2056">
        <v>58.968062962633603</v>
      </c>
      <c r="BB2056">
        <v>37.978651862420897</v>
      </c>
      <c r="BC2056">
        <v>133.017376711834</v>
      </c>
      <c r="BD2056">
        <v>164.49864136228601</v>
      </c>
      <c r="BE2056">
        <v>0.233404487832236</v>
      </c>
      <c r="BF2056">
        <v>-183.565905344496</v>
      </c>
      <c r="BG2056">
        <v>0</v>
      </c>
      <c r="BH2056">
        <v>-18.833859494377599</v>
      </c>
      <c r="BI2056">
        <v>0</v>
      </c>
      <c r="BJ2056">
        <v>0</v>
      </c>
      <c r="BK2056">
        <v>0</v>
      </c>
      <c r="BL2056">
        <v>0</v>
      </c>
      <c r="BM2056">
        <v>274615.28715746402</v>
      </c>
      <c r="BN2056">
        <v>16940.423591603099</v>
      </c>
      <c r="BO2056">
        <v>30872.714144723999</v>
      </c>
      <c r="BP2056">
        <v>-183.565905344496</v>
      </c>
      <c r="BQ2056">
        <v>0</v>
      </c>
    </row>
    <row r="2057" spans="1:69" x14ac:dyDescent="0.25">
      <c r="A2057">
        <v>20</v>
      </c>
      <c r="B2057" t="str">
        <f>IF(A2057=16,"CT",IF(A2057=20,"Shock",IF(A2057=19,"DecSoly",IF(A2057=18,"NoSoly","SolyTrade"))))</f>
        <v>Shock</v>
      </c>
      <c r="C2057" t="s">
        <v>83</v>
      </c>
      <c r="D2057" t="s">
        <v>82</v>
      </c>
      <c r="E2057" t="str" cm="1">
        <f t="array" ref="E2057">INDEX([1]!newIts[NEW],MATCH(indicatorsdb[[#This Row],[Column1]],[1]!newIts[OLD],0),0)</f>
        <v>SHM</v>
      </c>
      <c r="F2057">
        <v>43</v>
      </c>
      <c r="G2057" t="s">
        <v>93</v>
      </c>
      <c r="H2057" t="str" cm="1">
        <f t="array" ref="H2057">INDEX([1]!fableCountries[ALPHA3],MATCH(F2057,[1]!fableCountries[id],0),0)</f>
        <v>RCSA</v>
      </c>
      <c r="I2057">
        <v>2022</v>
      </c>
      <c r="J2057">
        <v>1477.6364198039701</v>
      </c>
      <c r="K2057">
        <v>221.82542436638701</v>
      </c>
      <c r="L2057">
        <v>0</v>
      </c>
      <c r="M2057">
        <v>2496.5874714035399</v>
      </c>
      <c r="N2057">
        <v>2491.1421492542199</v>
      </c>
      <c r="O2057">
        <v>72.0927306101391</v>
      </c>
      <c r="P2057">
        <v>69.124096279631502</v>
      </c>
      <c r="Q2057">
        <v>2061.5257823408201</v>
      </c>
      <c r="R2057">
        <v>0</v>
      </c>
      <c r="S2057">
        <v>0.65227652044714801</v>
      </c>
      <c r="T2057">
        <v>0.5</v>
      </c>
      <c r="U2057">
        <v>101906.809999406</v>
      </c>
      <c r="V2057">
        <v>10964.63372389</v>
      </c>
      <c r="W2057">
        <v>19784.466426298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45905.262508118001</v>
      </c>
      <c r="AF2057">
        <v>92790.796590047306</v>
      </c>
      <c r="AG2057">
        <v>272433.25852010201</v>
      </c>
      <c r="AH2057">
        <v>0</v>
      </c>
      <c r="AI2057">
        <v>174914.12874142299</v>
      </c>
      <c r="AJ2057">
        <v>1954.7536403101401</v>
      </c>
      <c r="AK2057">
        <v>587998.19999999995</v>
      </c>
      <c r="AL2057">
        <v>-1297.3951075054399</v>
      </c>
      <c r="AM2057">
        <v>0</v>
      </c>
      <c r="AN2057">
        <v>-1297.3951075054399</v>
      </c>
      <c r="AO2057">
        <v>0</v>
      </c>
      <c r="AP2057">
        <v>0</v>
      </c>
      <c r="AQ2057">
        <v>0</v>
      </c>
      <c r="AR2057">
        <v>0</v>
      </c>
      <c r="AS2057">
        <v>37.123506401454698</v>
      </c>
      <c r="AT2057">
        <v>18.8592363543471</v>
      </c>
      <c r="AU2057">
        <v>11.450891646167101</v>
      </c>
      <c r="AV2057">
        <v>6.8133784009404099</v>
      </c>
      <c r="AW2057">
        <v>0</v>
      </c>
      <c r="AX2057">
        <v>0</v>
      </c>
      <c r="AY2057">
        <v>0</v>
      </c>
      <c r="AZ2057">
        <v>92.464918645626696</v>
      </c>
      <c r="BA2057">
        <v>55.446273948404098</v>
      </c>
      <c r="BB2057">
        <v>37.018644697222598</v>
      </c>
      <c r="BC2057">
        <v>129.58842504708099</v>
      </c>
      <c r="BD2057">
        <v>104.437125200297</v>
      </c>
      <c r="BE2057">
        <v>0.263221764554113</v>
      </c>
      <c r="BF2057">
        <v>-227.51108431909901</v>
      </c>
      <c r="BG2057">
        <v>0</v>
      </c>
      <c r="BH2057">
        <v>-122.810737354248</v>
      </c>
      <c r="BI2057">
        <v>0</v>
      </c>
      <c r="BJ2057">
        <v>0</v>
      </c>
      <c r="BK2057">
        <v>0</v>
      </c>
      <c r="BL2057">
        <v>0</v>
      </c>
      <c r="BM2057">
        <v>293484.519504536</v>
      </c>
      <c r="BN2057">
        <v>18066.860439669199</v>
      </c>
      <c r="BO2057">
        <v>32926.5499079277</v>
      </c>
      <c r="BP2057">
        <v>-227.51108431909901</v>
      </c>
      <c r="BQ2057">
        <v>0</v>
      </c>
    </row>
    <row r="2058" spans="1:69" x14ac:dyDescent="0.25">
      <c r="A2058">
        <v>20</v>
      </c>
      <c r="B2058" t="str">
        <f>IF(A2058=16,"CT",IF(A2058=20,"Shock",IF(A2058=19,"DecSoly",IF(A2058=18,"NoSoly","SolyTrade"))))</f>
        <v>Shock</v>
      </c>
      <c r="C2058" t="s">
        <v>81</v>
      </c>
      <c r="D2058" t="s">
        <v>80</v>
      </c>
      <c r="E2058" t="str" cm="1">
        <f t="array" ref="E2058">INDEX([1]!newIts[NEW],MATCH(indicatorsdb[[#This Row],[Column1]],[1]!newIts[OLD],0),0)</f>
        <v>SHS</v>
      </c>
      <c r="F2058">
        <v>43</v>
      </c>
      <c r="G2058" t="s">
        <v>93</v>
      </c>
      <c r="H2058" t="str" cm="1">
        <f t="array" ref="H2058">INDEX([1]!fableCountries[ALPHA3],MATCH(F2058,[1]!fableCountries[id],0),0)</f>
        <v>RCSA</v>
      </c>
      <c r="I2058">
        <v>2020</v>
      </c>
      <c r="J2058">
        <v>1246.8531664222101</v>
      </c>
      <c r="K2058">
        <v>211.96673047485999</v>
      </c>
      <c r="L2058">
        <v>0</v>
      </c>
      <c r="M2058">
        <v>2458.82751589179</v>
      </c>
      <c r="N2058">
        <v>2453.6650434354501</v>
      </c>
      <c r="O2058">
        <v>68.082265889142604</v>
      </c>
      <c r="P2058">
        <v>67.469861829407506</v>
      </c>
      <c r="Q2058">
        <v>2035.5717489880999</v>
      </c>
      <c r="R2058">
        <v>0</v>
      </c>
      <c r="S2058">
        <v>0.63877992228288205</v>
      </c>
      <c r="T2058">
        <v>0.5</v>
      </c>
      <c r="U2058">
        <v>101906.809999406</v>
      </c>
      <c r="V2058">
        <v>10964.63372389</v>
      </c>
      <c r="W2058">
        <v>19784.466426298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45715.919718159297</v>
      </c>
      <c r="AF2058">
        <v>101521.207607202</v>
      </c>
      <c r="AG2058">
        <v>272814.01601532497</v>
      </c>
      <c r="AH2058">
        <v>0</v>
      </c>
      <c r="AI2058">
        <v>166213.73391137301</v>
      </c>
      <c r="AJ2058">
        <v>1733.3227479408999</v>
      </c>
      <c r="AK2058">
        <v>587998.19999999995</v>
      </c>
      <c r="AL2058">
        <v>-2278.1340606512999</v>
      </c>
      <c r="AM2058">
        <v>0</v>
      </c>
      <c r="AN2058">
        <v>-2278.1340606512999</v>
      </c>
      <c r="AO2058">
        <v>0</v>
      </c>
      <c r="AP2058">
        <v>0</v>
      </c>
      <c r="AQ2058">
        <v>0</v>
      </c>
      <c r="AR2058">
        <v>0</v>
      </c>
      <c r="AS2058">
        <v>40.140242212917997</v>
      </c>
      <c r="AT2058">
        <v>19.967513159168</v>
      </c>
      <c r="AU2058">
        <v>12.768901777114401</v>
      </c>
      <c r="AV2058">
        <v>7.4038272766356004</v>
      </c>
      <c r="AW2058">
        <v>0</v>
      </c>
      <c r="AX2058">
        <v>0</v>
      </c>
      <c r="AY2058">
        <v>0</v>
      </c>
      <c r="AZ2058">
        <v>96.946714825054499</v>
      </c>
      <c r="BA2058">
        <v>58.968062962633603</v>
      </c>
      <c r="BB2058">
        <v>37.978651862420897</v>
      </c>
      <c r="BC2058">
        <v>137.08695703797301</v>
      </c>
      <c r="BD2058">
        <v>183.205801157607</v>
      </c>
      <c r="BE2058">
        <v>0.233404487832236</v>
      </c>
      <c r="BF2058">
        <v>-183.31540301884201</v>
      </c>
      <c r="BG2058">
        <v>0</v>
      </c>
      <c r="BH2058">
        <v>0.12380262659732499</v>
      </c>
      <c r="BI2058">
        <v>0</v>
      </c>
      <c r="BJ2058">
        <v>0</v>
      </c>
      <c r="BK2058">
        <v>0</v>
      </c>
      <c r="BL2058">
        <v>0</v>
      </c>
      <c r="BM2058">
        <v>274615.28715746402</v>
      </c>
      <c r="BN2058">
        <v>16940.423591603099</v>
      </c>
      <c r="BO2058">
        <v>30872.714144723999</v>
      </c>
      <c r="BP2058">
        <v>-183.31540301884201</v>
      </c>
      <c r="BQ2058">
        <v>0</v>
      </c>
    </row>
    <row r="2059" spans="1:69" x14ac:dyDescent="0.25">
      <c r="A2059">
        <v>20</v>
      </c>
      <c r="B2059" t="str">
        <f>IF(A2059=16,"CT",IF(A2059=20,"Shock",IF(A2059=19,"DecSoly",IF(A2059=18,"NoSoly","SolyTrade"))))</f>
        <v>Shock</v>
      </c>
      <c r="C2059" t="s">
        <v>81</v>
      </c>
      <c r="D2059" t="s">
        <v>80</v>
      </c>
      <c r="E2059" t="str" cm="1">
        <f t="array" ref="E2059">INDEX([1]!newIts[NEW],MATCH(indicatorsdb[[#This Row],[Column1]],[1]!newIts[OLD],0),0)</f>
        <v>SHS</v>
      </c>
      <c r="F2059">
        <v>43</v>
      </c>
      <c r="G2059" t="s">
        <v>93</v>
      </c>
      <c r="H2059" t="str" cm="1">
        <f t="array" ref="H2059">INDEX([1]!fableCountries[ALPHA3],MATCH(F2059,[1]!fableCountries[id],0),0)</f>
        <v>RCSA</v>
      </c>
      <c r="I2059">
        <v>2022</v>
      </c>
      <c r="J2059">
        <v>1477.6364198039701</v>
      </c>
      <c r="K2059">
        <v>221.82542436638701</v>
      </c>
      <c r="L2059">
        <v>0</v>
      </c>
      <c r="M2059">
        <v>2496.5874714035399</v>
      </c>
      <c r="N2059">
        <v>2491.1421492542199</v>
      </c>
      <c r="O2059">
        <v>72.0927306101391</v>
      </c>
      <c r="P2059">
        <v>69.124096279631502</v>
      </c>
      <c r="Q2059">
        <v>2061.5257823408201</v>
      </c>
      <c r="R2059">
        <v>0</v>
      </c>
      <c r="S2059">
        <v>0.65171488998020499</v>
      </c>
      <c r="T2059">
        <v>0.5</v>
      </c>
      <c r="U2059">
        <v>101906.809999406</v>
      </c>
      <c r="V2059">
        <v>10964.63372389</v>
      </c>
      <c r="W2059">
        <v>19784.466426298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47041.388221731897</v>
      </c>
      <c r="AF2059">
        <v>92790.796590047306</v>
      </c>
      <c r="AG2059">
        <v>271380.15215135302</v>
      </c>
      <c r="AH2059">
        <v>0</v>
      </c>
      <c r="AI2059">
        <v>174831.109396557</v>
      </c>
      <c r="AJ2059">
        <v>1954.7536403101401</v>
      </c>
      <c r="AK2059">
        <v>587998.19999999995</v>
      </c>
      <c r="AL2059">
        <v>-1433.86386397143</v>
      </c>
      <c r="AM2059">
        <v>0</v>
      </c>
      <c r="AN2059">
        <v>-1433.86386397143</v>
      </c>
      <c r="AO2059">
        <v>0</v>
      </c>
      <c r="AP2059">
        <v>0</v>
      </c>
      <c r="AQ2059">
        <v>0</v>
      </c>
      <c r="AR2059">
        <v>0</v>
      </c>
      <c r="AS2059">
        <v>41.2990164074265</v>
      </c>
      <c r="AT2059">
        <v>20.751920671758</v>
      </c>
      <c r="AU2059">
        <v>12.8822482826677</v>
      </c>
      <c r="AV2059">
        <v>7.6648474530008297</v>
      </c>
      <c r="AW2059">
        <v>0</v>
      </c>
      <c r="AX2059">
        <v>0</v>
      </c>
      <c r="AY2059">
        <v>0</v>
      </c>
      <c r="AZ2059">
        <v>92.464918645626696</v>
      </c>
      <c r="BA2059">
        <v>55.446273948404098</v>
      </c>
      <c r="BB2059">
        <v>37.018644697222598</v>
      </c>
      <c r="BC2059">
        <v>133.76393505305299</v>
      </c>
      <c r="BD2059">
        <v>115.400935879656</v>
      </c>
      <c r="BE2059">
        <v>0.263221764554113</v>
      </c>
      <c r="BF2059">
        <v>-227.20589034773801</v>
      </c>
      <c r="BG2059">
        <v>0</v>
      </c>
      <c r="BH2059">
        <v>-111.541732703528</v>
      </c>
      <c r="BI2059">
        <v>0</v>
      </c>
      <c r="BJ2059">
        <v>0</v>
      </c>
      <c r="BK2059">
        <v>0</v>
      </c>
      <c r="BL2059">
        <v>0</v>
      </c>
      <c r="BM2059">
        <v>293484.519504536</v>
      </c>
      <c r="BN2059">
        <v>18066.860439669199</v>
      </c>
      <c r="BO2059">
        <v>32926.5499079277</v>
      </c>
      <c r="BP2059">
        <v>-227.20589034773801</v>
      </c>
      <c r="BQ2059">
        <v>0</v>
      </c>
    </row>
    <row r="2060" spans="1:69" x14ac:dyDescent="0.25">
      <c r="A2060">
        <v>20</v>
      </c>
      <c r="B2060" t="str">
        <f>IF(A2060=16,"CT",IF(A2060=20,"Shock",IF(A2060=19,"DecSoly",IF(A2060=18,"NoSoly","SolyTrade"))))</f>
        <v>Shock</v>
      </c>
      <c r="C2060" t="s">
        <v>85</v>
      </c>
      <c r="D2060" t="s">
        <v>84</v>
      </c>
      <c r="E2060" t="str" cm="1">
        <f t="array" ref="E2060">INDEX([1]!newIts[NEW],MATCH(indicatorsdb[[#This Row],[Column1]],[1]!newIts[OLD],0),0)</f>
        <v>SH</v>
      </c>
      <c r="F2060">
        <v>44</v>
      </c>
      <c r="G2060" t="s">
        <v>92</v>
      </c>
      <c r="H2060" t="str" cm="1">
        <f t="array" ref="H2060">INDEX([1]!fableCountries[ALPHA3],MATCH(F2060,[1]!fableCountries[id],0),0)</f>
        <v>RNEU</v>
      </c>
      <c r="I2060">
        <v>2020</v>
      </c>
      <c r="J2060">
        <v>2348.2613793518899</v>
      </c>
      <c r="K2060">
        <v>165.14573685361299</v>
      </c>
      <c r="L2060">
        <v>0</v>
      </c>
      <c r="M2060">
        <v>3172.65836837503</v>
      </c>
      <c r="N2060">
        <v>3163.3771725562501</v>
      </c>
      <c r="O2060">
        <v>101.727791316161</v>
      </c>
      <c r="P2060">
        <v>93.238043621050494</v>
      </c>
      <c r="Q2060">
        <v>2110.3855005287401</v>
      </c>
      <c r="R2060">
        <v>0</v>
      </c>
      <c r="S2060">
        <v>0.174504777457585</v>
      </c>
      <c r="T2060">
        <v>0.5</v>
      </c>
      <c r="U2060">
        <v>3174.2639705219999</v>
      </c>
      <c r="V2060">
        <v>504.91163796799998</v>
      </c>
      <c r="W2060">
        <v>3838.1608481630001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77825.121478212997</v>
      </c>
      <c r="AF2060">
        <v>32998.634216168197</v>
      </c>
      <c r="AG2060">
        <v>36380.400000000001</v>
      </c>
      <c r="AH2060">
        <v>0</v>
      </c>
      <c r="AI2060">
        <v>39070.1803056188</v>
      </c>
      <c r="AJ2060">
        <v>6756.0640000000003</v>
      </c>
      <c r="AK2060">
        <v>193030.39999999999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60.256761556527302</v>
      </c>
      <c r="AT2060">
        <v>29.8962211534364</v>
      </c>
      <c r="AU2060">
        <v>0.96909280102427997</v>
      </c>
      <c r="AV2060">
        <v>29.391447602066702</v>
      </c>
      <c r="AW2060">
        <v>0</v>
      </c>
      <c r="AX2060">
        <v>0</v>
      </c>
      <c r="AY2060">
        <v>0</v>
      </c>
      <c r="AZ2060">
        <v>71.034709820283396</v>
      </c>
      <c r="BA2060">
        <v>53.3852914696932</v>
      </c>
      <c r="BB2060">
        <v>17.649418350590199</v>
      </c>
      <c r="BC2060">
        <v>131.29147137681099</v>
      </c>
      <c r="BD2060">
        <v>0</v>
      </c>
      <c r="BE2060">
        <v>0</v>
      </c>
      <c r="BF2060">
        <v>-8.4877615207302792</v>
      </c>
      <c r="BG2060">
        <v>0</v>
      </c>
      <c r="BH2060">
        <v>-8.4877615207302792</v>
      </c>
      <c r="BI2060">
        <v>0</v>
      </c>
      <c r="BJ2060">
        <v>0</v>
      </c>
      <c r="BK2060">
        <v>0</v>
      </c>
      <c r="BL2060">
        <v>0</v>
      </c>
      <c r="BM2060">
        <v>165041.81494418799</v>
      </c>
      <c r="BN2060">
        <v>17191.725360673499</v>
      </c>
      <c r="BO2060">
        <v>29713.0999571965</v>
      </c>
      <c r="BP2060">
        <v>-8.4877615207302792</v>
      </c>
      <c r="BQ2060">
        <v>0</v>
      </c>
    </row>
    <row r="2061" spans="1:69" x14ac:dyDescent="0.25">
      <c r="A2061">
        <v>20</v>
      </c>
      <c r="B2061" t="str">
        <f>IF(A2061=16,"CT",IF(A2061=20,"Shock",IF(A2061=19,"DecSoly",IF(A2061=18,"NoSoly","SolyTrade"))))</f>
        <v>Shock</v>
      </c>
      <c r="C2061" t="s">
        <v>85</v>
      </c>
      <c r="D2061" t="s">
        <v>84</v>
      </c>
      <c r="E2061" t="str" cm="1">
        <f t="array" ref="E2061">INDEX([1]!newIts[NEW],MATCH(indicatorsdb[[#This Row],[Column1]],[1]!newIts[OLD],0),0)</f>
        <v>SH</v>
      </c>
      <c r="F2061">
        <v>44</v>
      </c>
      <c r="G2061" t="s">
        <v>92</v>
      </c>
      <c r="H2061" t="str" cm="1">
        <f t="array" ref="H2061">INDEX([1]!fableCountries[ALPHA3],MATCH(F2061,[1]!fableCountries[id],0),0)</f>
        <v>RNEU</v>
      </c>
      <c r="I2061">
        <v>2022</v>
      </c>
      <c r="J2061">
        <v>2740.10357854822</v>
      </c>
      <c r="K2061">
        <v>167.31805436589499</v>
      </c>
      <c r="L2061">
        <v>0</v>
      </c>
      <c r="M2061">
        <v>3178.8389014542599</v>
      </c>
      <c r="N2061">
        <v>3169.5560772065801</v>
      </c>
      <c r="O2061">
        <v>108.13157404131999</v>
      </c>
      <c r="P2061">
        <v>95.195085817126895</v>
      </c>
      <c r="Q2061">
        <v>2096.2770856334701</v>
      </c>
      <c r="R2061">
        <v>0</v>
      </c>
      <c r="S2061">
        <v>0.17386302224289499</v>
      </c>
      <c r="T2061">
        <v>0.5</v>
      </c>
      <c r="U2061">
        <v>3174.2639705219999</v>
      </c>
      <c r="V2061">
        <v>504.91163796799998</v>
      </c>
      <c r="W2061">
        <v>3838.1608481630001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78342.897891370507</v>
      </c>
      <c r="AF2061">
        <v>32749.5827823127</v>
      </c>
      <c r="AG2061">
        <v>36380.400000000001</v>
      </c>
      <c r="AH2061">
        <v>0</v>
      </c>
      <c r="AI2061">
        <v>38801.455326316798</v>
      </c>
      <c r="AJ2061">
        <v>6756.0640000000003</v>
      </c>
      <c r="AK2061">
        <v>193030.39999999999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61.169579528128097</v>
      </c>
      <c r="AT2061">
        <v>30.5654983855407</v>
      </c>
      <c r="AU2061">
        <v>0.91656164716705801</v>
      </c>
      <c r="AV2061">
        <v>29.6875194954204</v>
      </c>
      <c r="AW2061">
        <v>0</v>
      </c>
      <c r="AX2061">
        <v>0</v>
      </c>
      <c r="AY2061">
        <v>0</v>
      </c>
      <c r="AZ2061">
        <v>72.903063625916602</v>
      </c>
      <c r="BA2061">
        <v>54.261534139065503</v>
      </c>
      <c r="BB2061">
        <v>18.641529486851098</v>
      </c>
      <c r="BC2061">
        <v>134.07264315404501</v>
      </c>
      <c r="BD2061">
        <v>0</v>
      </c>
      <c r="BE2061">
        <v>2.3140906236694798</v>
      </c>
      <c r="BF2061">
        <v>-8.4877615207302792</v>
      </c>
      <c r="BG2061">
        <v>0</v>
      </c>
      <c r="BH2061">
        <v>-6.1736708970608003</v>
      </c>
      <c r="BI2061">
        <v>0</v>
      </c>
      <c r="BJ2061">
        <v>0</v>
      </c>
      <c r="BK2061">
        <v>0</v>
      </c>
      <c r="BL2061">
        <v>0</v>
      </c>
      <c r="BM2061">
        <v>173239.279770044</v>
      </c>
      <c r="BN2061">
        <v>17761.934550391099</v>
      </c>
      <c r="BO2061">
        <v>30995.261143575601</v>
      </c>
      <c r="BP2061">
        <v>-8.4877615207302792</v>
      </c>
      <c r="BQ2061">
        <v>0</v>
      </c>
    </row>
    <row r="2062" spans="1:69" x14ac:dyDescent="0.25">
      <c r="A2062">
        <v>20</v>
      </c>
      <c r="B2062" t="str">
        <f>IF(A2062=16,"CT",IF(A2062=20,"Shock",IF(A2062=19,"DecSoly",IF(A2062=18,"NoSoly","SolyTrade"))))</f>
        <v>Shock</v>
      </c>
      <c r="C2062" t="s">
        <v>83</v>
      </c>
      <c r="D2062" t="s">
        <v>82</v>
      </c>
      <c r="E2062" t="str" cm="1">
        <f t="array" ref="E2062">INDEX([1]!newIts[NEW],MATCH(indicatorsdb[[#This Row],[Column1]],[1]!newIts[OLD],0),0)</f>
        <v>SHM</v>
      </c>
      <c r="F2062">
        <v>44</v>
      </c>
      <c r="G2062" t="s">
        <v>92</v>
      </c>
      <c r="H2062" t="str" cm="1">
        <f t="array" ref="H2062">INDEX([1]!fableCountries[ALPHA3],MATCH(F2062,[1]!fableCountries[id],0),0)</f>
        <v>RNEU</v>
      </c>
      <c r="I2062">
        <v>2020</v>
      </c>
      <c r="J2062">
        <v>2348.2613793518899</v>
      </c>
      <c r="K2062">
        <v>165.14573685361299</v>
      </c>
      <c r="L2062">
        <v>0</v>
      </c>
      <c r="M2062">
        <v>3172.65836837503</v>
      </c>
      <c r="N2062">
        <v>3163.3771725562501</v>
      </c>
      <c r="O2062">
        <v>101.727791316161</v>
      </c>
      <c r="P2062">
        <v>93.238043621050494</v>
      </c>
      <c r="Q2062">
        <v>2110.3855005287401</v>
      </c>
      <c r="R2062">
        <v>0</v>
      </c>
      <c r="S2062">
        <v>0.17290666707970601</v>
      </c>
      <c r="T2062">
        <v>0.5</v>
      </c>
      <c r="U2062">
        <v>3174.2639705219999</v>
      </c>
      <c r="V2062">
        <v>504.91163796799998</v>
      </c>
      <c r="W2062">
        <v>3838.1608481630001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78533.9768477662</v>
      </c>
      <c r="AF2062">
        <v>32998.634216168197</v>
      </c>
      <c r="AG2062">
        <v>36380.400000000001</v>
      </c>
      <c r="AH2062">
        <v>0</v>
      </c>
      <c r="AI2062">
        <v>38361.324936065597</v>
      </c>
      <c r="AJ2062">
        <v>6756.0640000000003</v>
      </c>
      <c r="AK2062">
        <v>193030.39999999999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73.449773665011307</v>
      </c>
      <c r="AT2062">
        <v>35.4990981611476</v>
      </c>
      <c r="AU2062">
        <v>1.21136600128035</v>
      </c>
      <c r="AV2062">
        <v>36.739309502583303</v>
      </c>
      <c r="AW2062">
        <v>0</v>
      </c>
      <c r="AX2062">
        <v>0</v>
      </c>
      <c r="AY2062">
        <v>0</v>
      </c>
      <c r="AZ2062">
        <v>71.034709820283396</v>
      </c>
      <c r="BA2062">
        <v>53.3852914696932</v>
      </c>
      <c r="BB2062">
        <v>17.649418350590199</v>
      </c>
      <c r="BC2062">
        <v>144.48448348529499</v>
      </c>
      <c r="BD2062">
        <v>0</v>
      </c>
      <c r="BE2062">
        <v>0</v>
      </c>
      <c r="BF2062">
        <v>-2.15731277596378</v>
      </c>
      <c r="BG2062">
        <v>0</v>
      </c>
      <c r="BH2062">
        <v>-2.15731277596378</v>
      </c>
      <c r="BI2062">
        <v>0</v>
      </c>
      <c r="BJ2062">
        <v>0</v>
      </c>
      <c r="BK2062">
        <v>0</v>
      </c>
      <c r="BL2062">
        <v>0</v>
      </c>
      <c r="BM2062">
        <v>165041.81494418799</v>
      </c>
      <c r="BN2062">
        <v>17191.725360673499</v>
      </c>
      <c r="BO2062">
        <v>29713.0999571965</v>
      </c>
      <c r="BP2062">
        <v>-2.15731277596378</v>
      </c>
      <c r="BQ2062">
        <v>0</v>
      </c>
    </row>
    <row r="2063" spans="1:69" x14ac:dyDescent="0.25">
      <c r="A2063">
        <v>20</v>
      </c>
      <c r="B2063" t="str">
        <f>IF(A2063=16,"CT",IF(A2063=20,"Shock",IF(A2063=19,"DecSoly",IF(A2063=18,"NoSoly","SolyTrade"))))</f>
        <v>Shock</v>
      </c>
      <c r="C2063" t="s">
        <v>83</v>
      </c>
      <c r="D2063" t="s">
        <v>82</v>
      </c>
      <c r="E2063" t="str" cm="1">
        <f t="array" ref="E2063">INDEX([1]!newIts[NEW],MATCH(indicatorsdb[[#This Row],[Column1]],[1]!newIts[OLD],0),0)</f>
        <v>SHM</v>
      </c>
      <c r="F2063">
        <v>44</v>
      </c>
      <c r="G2063" t="s">
        <v>92</v>
      </c>
      <c r="H2063" t="str" cm="1">
        <f t="array" ref="H2063">INDEX([1]!fableCountries[ALPHA3],MATCH(F2063,[1]!fableCountries[id],0),0)</f>
        <v>RNEU</v>
      </c>
      <c r="I2063">
        <v>2022</v>
      </c>
      <c r="J2063">
        <v>2740.10357854822</v>
      </c>
      <c r="K2063">
        <v>167.31805436589499</v>
      </c>
      <c r="L2063">
        <v>0</v>
      </c>
      <c r="M2063">
        <v>3178.8389014542599</v>
      </c>
      <c r="N2063">
        <v>3169.5560772065801</v>
      </c>
      <c r="O2063">
        <v>108.13157404131999</v>
      </c>
      <c r="P2063">
        <v>95.195085817126895</v>
      </c>
      <c r="Q2063">
        <v>2096.2770856334701</v>
      </c>
      <c r="R2063">
        <v>0</v>
      </c>
      <c r="S2063">
        <v>0.17195578009575199</v>
      </c>
      <c r="T2063">
        <v>0.5</v>
      </c>
      <c r="U2063">
        <v>3174.2639705219999</v>
      </c>
      <c r="V2063">
        <v>504.91163796799998</v>
      </c>
      <c r="W2063">
        <v>3838.1608481630001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79181.197364213105</v>
      </c>
      <c r="AF2063">
        <v>32749.5827823127</v>
      </c>
      <c r="AG2063">
        <v>36380.400000000001</v>
      </c>
      <c r="AH2063">
        <v>0</v>
      </c>
      <c r="AI2063">
        <v>37963.1558534742</v>
      </c>
      <c r="AJ2063">
        <v>6756.0640000000003</v>
      </c>
      <c r="AK2063">
        <v>193030.39999999999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74.479918896680203</v>
      </c>
      <c r="AT2063">
        <v>36.224817468445899</v>
      </c>
      <c r="AU2063">
        <v>1.14570205895882</v>
      </c>
      <c r="AV2063">
        <v>37.109399369275501</v>
      </c>
      <c r="AW2063">
        <v>0</v>
      </c>
      <c r="AX2063">
        <v>0</v>
      </c>
      <c r="AY2063">
        <v>0</v>
      </c>
      <c r="AZ2063">
        <v>72.903063625916602</v>
      </c>
      <c r="BA2063">
        <v>54.261534139065503</v>
      </c>
      <c r="BB2063">
        <v>18.641529486851098</v>
      </c>
      <c r="BC2063">
        <v>147.38298252259699</v>
      </c>
      <c r="BD2063">
        <v>0</v>
      </c>
      <c r="BE2063">
        <v>3.42878188344462</v>
      </c>
      <c r="BF2063">
        <v>-2.15731277596378</v>
      </c>
      <c r="BG2063">
        <v>0</v>
      </c>
      <c r="BH2063">
        <v>1.27146910748083</v>
      </c>
      <c r="BI2063">
        <v>0</v>
      </c>
      <c r="BJ2063">
        <v>0</v>
      </c>
      <c r="BK2063">
        <v>0</v>
      </c>
      <c r="BL2063">
        <v>0</v>
      </c>
      <c r="BM2063">
        <v>173239.27977004499</v>
      </c>
      <c r="BN2063">
        <v>17761.934550391099</v>
      </c>
      <c r="BO2063">
        <v>30995.261143575601</v>
      </c>
      <c r="BP2063">
        <v>-2.15731277596378</v>
      </c>
      <c r="BQ2063">
        <v>0</v>
      </c>
    </row>
    <row r="2064" spans="1:69" x14ac:dyDescent="0.25">
      <c r="A2064">
        <v>20</v>
      </c>
      <c r="B2064" t="str">
        <f>IF(A2064=16,"CT",IF(A2064=20,"Shock",IF(A2064=19,"DecSoly",IF(A2064=18,"NoSoly","SolyTrade"))))</f>
        <v>Shock</v>
      </c>
      <c r="C2064" t="s">
        <v>81</v>
      </c>
      <c r="D2064" t="s">
        <v>80</v>
      </c>
      <c r="E2064" t="str" cm="1">
        <f t="array" ref="E2064">INDEX([1]!newIts[NEW],MATCH(indicatorsdb[[#This Row],[Column1]],[1]!newIts[OLD],0),0)</f>
        <v>SHS</v>
      </c>
      <c r="F2064">
        <v>44</v>
      </c>
      <c r="G2064" t="s">
        <v>92</v>
      </c>
      <c r="H2064" t="str" cm="1">
        <f t="array" ref="H2064">INDEX([1]!fableCountries[ALPHA3],MATCH(F2064,[1]!fableCountries[id],0),0)</f>
        <v>RNEU</v>
      </c>
      <c r="I2064">
        <v>2020</v>
      </c>
      <c r="J2064">
        <v>2348.2613793518899</v>
      </c>
      <c r="K2064">
        <v>165.14573685361299</v>
      </c>
      <c r="L2064">
        <v>0</v>
      </c>
      <c r="M2064">
        <v>3172.65836837503</v>
      </c>
      <c r="N2064">
        <v>3163.3771725562501</v>
      </c>
      <c r="O2064">
        <v>101.727791316161</v>
      </c>
      <c r="P2064">
        <v>93.238043621050494</v>
      </c>
      <c r="Q2064">
        <v>2110.3855005287401</v>
      </c>
      <c r="R2064">
        <v>0</v>
      </c>
      <c r="S2064">
        <v>0.17183241975133101</v>
      </c>
      <c r="T2064">
        <v>0.5</v>
      </c>
      <c r="U2064">
        <v>3174.2639705219999</v>
      </c>
      <c r="V2064">
        <v>504.91163796799998</v>
      </c>
      <c r="W2064">
        <v>3838.1608481630001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78918.972492607994</v>
      </c>
      <c r="AF2064">
        <v>32998.634216168197</v>
      </c>
      <c r="AG2064">
        <v>36380.400000000001</v>
      </c>
      <c r="AH2064">
        <v>0</v>
      </c>
      <c r="AI2064">
        <v>37976.329291223803</v>
      </c>
      <c r="AJ2064">
        <v>6756.0640000000003</v>
      </c>
      <c r="AK2064">
        <v>193030.39999999999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82.750205680858997</v>
      </c>
      <c r="AT2064">
        <v>39.448251784151999</v>
      </c>
      <c r="AU2064">
        <v>1.38354960429776</v>
      </c>
      <c r="AV2064">
        <v>41.918404292409299</v>
      </c>
      <c r="AW2064">
        <v>0</v>
      </c>
      <c r="AX2064">
        <v>0</v>
      </c>
      <c r="AY2064">
        <v>0</v>
      </c>
      <c r="AZ2064">
        <v>71.034709820283396</v>
      </c>
      <c r="BA2064">
        <v>53.3852914696932</v>
      </c>
      <c r="BB2064">
        <v>17.649418350590199</v>
      </c>
      <c r="BC2064">
        <v>153.784915501142</v>
      </c>
      <c r="BD2064">
        <v>0</v>
      </c>
      <c r="BE2064">
        <v>0</v>
      </c>
      <c r="BF2064">
        <v>-2.3226341019266101</v>
      </c>
      <c r="BG2064">
        <v>0</v>
      </c>
      <c r="BH2064">
        <v>-2.3226341019266101</v>
      </c>
      <c r="BI2064">
        <v>0</v>
      </c>
      <c r="BJ2064">
        <v>0</v>
      </c>
      <c r="BK2064">
        <v>0</v>
      </c>
      <c r="BL2064">
        <v>0</v>
      </c>
      <c r="BM2064">
        <v>165041.81494418799</v>
      </c>
      <c r="BN2064">
        <v>17191.725360673499</v>
      </c>
      <c r="BO2064">
        <v>29713.0999571965</v>
      </c>
      <c r="BP2064">
        <v>-2.3226341019266101</v>
      </c>
      <c r="BQ2064">
        <v>0</v>
      </c>
    </row>
    <row r="2065" spans="1:69" x14ac:dyDescent="0.25">
      <c r="A2065">
        <v>20</v>
      </c>
      <c r="B2065" t="str">
        <f>IF(A2065=16,"CT",IF(A2065=20,"Shock",IF(A2065=19,"DecSoly",IF(A2065=18,"NoSoly","SolyTrade"))))</f>
        <v>Shock</v>
      </c>
      <c r="C2065" t="s">
        <v>81</v>
      </c>
      <c r="D2065" t="s">
        <v>80</v>
      </c>
      <c r="E2065" t="str" cm="1">
        <f t="array" ref="E2065">INDEX([1]!newIts[NEW],MATCH(indicatorsdb[[#This Row],[Column1]],[1]!newIts[OLD],0),0)</f>
        <v>SHS</v>
      </c>
      <c r="F2065">
        <v>44</v>
      </c>
      <c r="G2065" t="s">
        <v>92</v>
      </c>
      <c r="H2065" t="str" cm="1">
        <f t="array" ref="H2065">INDEX([1]!fableCountries[ALPHA3],MATCH(F2065,[1]!fableCountries[id],0),0)</f>
        <v>RNEU</v>
      </c>
      <c r="I2065">
        <v>2022</v>
      </c>
      <c r="J2065">
        <v>2740.10357854822</v>
      </c>
      <c r="K2065">
        <v>167.31805436589499</v>
      </c>
      <c r="L2065">
        <v>0</v>
      </c>
      <c r="M2065">
        <v>3178.8389014542599</v>
      </c>
      <c r="N2065">
        <v>3169.5560772065801</v>
      </c>
      <c r="O2065">
        <v>108.13157404131999</v>
      </c>
      <c r="P2065">
        <v>95.195085817126895</v>
      </c>
      <c r="Q2065">
        <v>2096.2770856334701</v>
      </c>
      <c r="R2065">
        <v>0</v>
      </c>
      <c r="S2065">
        <v>0.17068106973296901</v>
      </c>
      <c r="T2065">
        <v>0.5</v>
      </c>
      <c r="U2065">
        <v>3174.2639705219999</v>
      </c>
      <c r="V2065">
        <v>504.91163796799998</v>
      </c>
      <c r="W2065">
        <v>3838.1608481630001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79650.133775781796</v>
      </c>
      <c r="AF2065">
        <v>32749.5827823127</v>
      </c>
      <c r="AG2065">
        <v>36380.400000000001</v>
      </c>
      <c r="AH2065">
        <v>0</v>
      </c>
      <c r="AI2065">
        <v>37494.219441905399</v>
      </c>
      <c r="AJ2065">
        <v>6756.0640000000003</v>
      </c>
      <c r="AK2065">
        <v>193030.39999999999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83.855509107082796</v>
      </c>
      <c r="AT2065">
        <v>40.210572324411501</v>
      </c>
      <c r="AU2065">
        <v>1.3084441031605101</v>
      </c>
      <c r="AV2065">
        <v>42.336492679510798</v>
      </c>
      <c r="AW2065">
        <v>0</v>
      </c>
      <c r="AX2065">
        <v>0</v>
      </c>
      <c r="AY2065">
        <v>0</v>
      </c>
      <c r="AZ2065">
        <v>72.903063625916602</v>
      </c>
      <c r="BA2065">
        <v>54.261534139065503</v>
      </c>
      <c r="BB2065">
        <v>18.641529486851098</v>
      </c>
      <c r="BC2065">
        <v>156.758572732999</v>
      </c>
      <c r="BD2065">
        <v>0</v>
      </c>
      <c r="BE2065">
        <v>4.1516270083416202</v>
      </c>
      <c r="BF2065">
        <v>-2.3226341019266101</v>
      </c>
      <c r="BG2065">
        <v>0</v>
      </c>
      <c r="BH2065">
        <v>1.8289929064150099</v>
      </c>
      <c r="BI2065">
        <v>0</v>
      </c>
      <c r="BJ2065">
        <v>0</v>
      </c>
      <c r="BK2065">
        <v>0</v>
      </c>
      <c r="BL2065">
        <v>0</v>
      </c>
      <c r="BM2065">
        <v>173239.27977004499</v>
      </c>
      <c r="BN2065">
        <v>17761.934550391099</v>
      </c>
      <c r="BO2065">
        <v>30995.261143575601</v>
      </c>
      <c r="BP2065">
        <v>-2.3226341019266101</v>
      </c>
      <c r="BQ2065">
        <v>0</v>
      </c>
    </row>
    <row r="2066" spans="1:69" x14ac:dyDescent="0.25">
      <c r="A2066">
        <v>20</v>
      </c>
      <c r="B2066" t="str">
        <f>IF(A2066=16,"CT",IF(A2066=20,"Shock",IF(A2066=19,"DecSoly",IF(A2066=18,"NoSoly","SolyTrade"))))</f>
        <v>Shock</v>
      </c>
      <c r="C2066" t="s">
        <v>85</v>
      </c>
      <c r="D2066" t="s">
        <v>84</v>
      </c>
      <c r="E2066" t="str" cm="1">
        <f t="array" ref="E2066">INDEX([1]!newIts[NEW],MATCH(indicatorsdb[[#This Row],[Column1]],[1]!newIts[OLD],0),0)</f>
        <v>SH</v>
      </c>
      <c r="F2066">
        <v>42</v>
      </c>
      <c r="G2066" t="s">
        <v>91</v>
      </c>
      <c r="H2066" t="str" cm="1">
        <f t="array" ref="H2066">INDEX([1]!fableCountries[ALPHA3],MATCH(F2066,[1]!fableCountries[id],0),0)</f>
        <v>RNMC</v>
      </c>
      <c r="I2066">
        <v>2020</v>
      </c>
      <c r="J2066">
        <v>4195.04664490286</v>
      </c>
      <c r="K2066">
        <v>784.20332162686805</v>
      </c>
      <c r="L2066">
        <v>0</v>
      </c>
      <c r="M2066">
        <v>2748.4190863733302</v>
      </c>
      <c r="N2066">
        <v>2744.1413242204098</v>
      </c>
      <c r="O2066">
        <v>66.102236312119203</v>
      </c>
      <c r="P2066">
        <v>77.325632872464894</v>
      </c>
      <c r="Q2066">
        <v>2069.5622618673601</v>
      </c>
      <c r="R2066">
        <v>0</v>
      </c>
      <c r="S2066">
        <v>0.49790632447350502</v>
      </c>
      <c r="T2066">
        <v>0.5</v>
      </c>
      <c r="U2066">
        <v>2503.8489536249999</v>
      </c>
      <c r="V2066">
        <v>9996.1126631550105</v>
      </c>
      <c r="W2066">
        <v>71026.967817954996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155614.38920586099</v>
      </c>
      <c r="AF2066">
        <v>600643.80000000005</v>
      </c>
      <c r="AG2066">
        <v>41653.5379902571</v>
      </c>
      <c r="AH2066">
        <v>0</v>
      </c>
      <c r="AI2066">
        <v>837252.50953483197</v>
      </c>
      <c r="AJ2066">
        <v>7275.2632690496403</v>
      </c>
      <c r="AK2066">
        <v>1642439.5</v>
      </c>
      <c r="AL2066">
        <v>-12.5041684253301</v>
      </c>
      <c r="AM2066">
        <v>0</v>
      </c>
      <c r="AN2066">
        <v>-12.5041684253301</v>
      </c>
      <c r="AO2066">
        <v>0</v>
      </c>
      <c r="AP2066">
        <v>0</v>
      </c>
      <c r="AQ2066">
        <v>0</v>
      </c>
      <c r="AR2066">
        <v>0</v>
      </c>
      <c r="AS2066">
        <v>201.193007051</v>
      </c>
      <c r="AT2066">
        <v>75.222606052113207</v>
      </c>
      <c r="AU2066">
        <v>23.715502886097401</v>
      </c>
      <c r="AV2066">
        <v>102.25489811278899</v>
      </c>
      <c r="AW2066">
        <v>0</v>
      </c>
      <c r="AX2066">
        <v>0</v>
      </c>
      <c r="AY2066">
        <v>0</v>
      </c>
      <c r="AZ2066">
        <v>279.439827741025</v>
      </c>
      <c r="BA2066">
        <v>217.73354977497499</v>
      </c>
      <c r="BB2066">
        <v>61.706277966050003</v>
      </c>
      <c r="BC2066">
        <v>480.63283479202499</v>
      </c>
      <c r="BD2066">
        <v>0.30190453342654799</v>
      </c>
      <c r="BE2066">
        <v>44.725379368347099</v>
      </c>
      <c r="BF2066">
        <v>-18.281712949102602</v>
      </c>
      <c r="BG2066">
        <v>0</v>
      </c>
      <c r="BH2066">
        <v>26.745570952671098</v>
      </c>
      <c r="BI2066">
        <v>0</v>
      </c>
      <c r="BJ2066">
        <v>0</v>
      </c>
      <c r="BK2066">
        <v>0</v>
      </c>
      <c r="BL2066">
        <v>0</v>
      </c>
      <c r="BM2066">
        <v>196135.54106464999</v>
      </c>
      <c r="BN2066">
        <v>288220.87113382103</v>
      </c>
      <c r="BO2066">
        <v>54252.035518400196</v>
      </c>
      <c r="BP2066">
        <v>-18.281712949102602</v>
      </c>
      <c r="BQ2066">
        <v>0</v>
      </c>
    </row>
    <row r="2067" spans="1:69" x14ac:dyDescent="0.25">
      <c r="A2067">
        <v>20</v>
      </c>
      <c r="B2067" t="str">
        <f>IF(A2067=16,"CT",IF(A2067=20,"Shock",IF(A2067=19,"DecSoly",IF(A2067=18,"NoSoly","SolyTrade"))))</f>
        <v>Shock</v>
      </c>
      <c r="C2067" t="s">
        <v>85</v>
      </c>
      <c r="D2067" t="s">
        <v>84</v>
      </c>
      <c r="E2067" t="str" cm="1">
        <f t="array" ref="E2067">INDEX([1]!newIts[NEW],MATCH(indicatorsdb[[#This Row],[Column1]],[1]!newIts[OLD],0),0)</f>
        <v>SH</v>
      </c>
      <c r="F2067">
        <v>42</v>
      </c>
      <c r="G2067" t="s">
        <v>91</v>
      </c>
      <c r="H2067" t="str" cm="1">
        <f t="array" ref="H2067">INDEX([1]!fableCountries[ALPHA3],MATCH(F2067,[1]!fableCountries[id],0),0)</f>
        <v>RNMC</v>
      </c>
      <c r="I2067">
        <v>2022</v>
      </c>
      <c r="J2067">
        <v>5043.1768851196603</v>
      </c>
      <c r="K2067">
        <v>842.39905743292104</v>
      </c>
      <c r="L2067">
        <v>0</v>
      </c>
      <c r="M2067">
        <v>2768.4322918333601</v>
      </c>
      <c r="N2067">
        <v>2764.05332114985</v>
      </c>
      <c r="O2067">
        <v>70.198889646891899</v>
      </c>
      <c r="P2067">
        <v>78.667064294775301</v>
      </c>
      <c r="Q2067">
        <v>2105.3687905523602</v>
      </c>
      <c r="R2067">
        <v>0</v>
      </c>
      <c r="S2067">
        <v>0.49574742427871599</v>
      </c>
      <c r="T2067">
        <v>0.5</v>
      </c>
      <c r="U2067">
        <v>2503.8489536249999</v>
      </c>
      <c r="V2067">
        <v>9996.1126631550105</v>
      </c>
      <c r="W2067">
        <v>71026.967817954996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162172.299023573</v>
      </c>
      <c r="AF2067">
        <v>600643.80000000005</v>
      </c>
      <c r="AG2067">
        <v>41642.704253574397</v>
      </c>
      <c r="AH2067">
        <v>0</v>
      </c>
      <c r="AI2067">
        <v>827975.40387915098</v>
      </c>
      <c r="AJ2067">
        <v>10005.2928437016</v>
      </c>
      <c r="AK2067">
        <v>1642439.5</v>
      </c>
      <c r="AL2067">
        <v>-10.8337366826963</v>
      </c>
      <c r="AM2067">
        <v>0</v>
      </c>
      <c r="AN2067">
        <v>-10.8337366826963</v>
      </c>
      <c r="AO2067">
        <v>0</v>
      </c>
      <c r="AP2067">
        <v>0</v>
      </c>
      <c r="AQ2067">
        <v>0</v>
      </c>
      <c r="AR2067">
        <v>0</v>
      </c>
      <c r="AS2067">
        <v>213.30986027974001</v>
      </c>
      <c r="AT2067">
        <v>80.097380405250306</v>
      </c>
      <c r="AU2067">
        <v>24.919142933597399</v>
      </c>
      <c r="AV2067">
        <v>108.293336940893</v>
      </c>
      <c r="AW2067">
        <v>0</v>
      </c>
      <c r="AX2067">
        <v>0</v>
      </c>
      <c r="AY2067">
        <v>0</v>
      </c>
      <c r="AZ2067">
        <v>294.70367946601198</v>
      </c>
      <c r="BA2067">
        <v>229.34915062833801</v>
      </c>
      <c r="BB2067">
        <v>65.354528837673897</v>
      </c>
      <c r="BC2067">
        <v>508.01353974575301</v>
      </c>
      <c r="BD2067">
        <v>0.26275132553695302</v>
      </c>
      <c r="BE2067">
        <v>39.759441874383</v>
      </c>
      <c r="BF2067">
        <v>-18.281712949102602</v>
      </c>
      <c r="BG2067">
        <v>0</v>
      </c>
      <c r="BH2067">
        <v>21.740480250817399</v>
      </c>
      <c r="BI2067">
        <v>0</v>
      </c>
      <c r="BJ2067">
        <v>0</v>
      </c>
      <c r="BK2067">
        <v>0</v>
      </c>
      <c r="BL2067">
        <v>0</v>
      </c>
      <c r="BM2067">
        <v>218844.693258663</v>
      </c>
      <c r="BN2067">
        <v>314889.32369406399</v>
      </c>
      <c r="BO2067">
        <v>60612.910066395503</v>
      </c>
      <c r="BP2067">
        <v>-18.281712949102602</v>
      </c>
      <c r="BQ2067">
        <v>0</v>
      </c>
    </row>
    <row r="2068" spans="1:69" x14ac:dyDescent="0.25">
      <c r="A2068">
        <v>20</v>
      </c>
      <c r="B2068" t="str">
        <f>IF(A2068=16,"CT",IF(A2068=20,"Shock",IF(A2068=19,"DecSoly",IF(A2068=18,"NoSoly","SolyTrade"))))</f>
        <v>Shock</v>
      </c>
      <c r="C2068" t="s">
        <v>83</v>
      </c>
      <c r="D2068" t="s">
        <v>82</v>
      </c>
      <c r="E2068" t="str" cm="1">
        <f t="array" ref="E2068">INDEX([1]!newIts[NEW],MATCH(indicatorsdb[[#This Row],[Column1]],[1]!newIts[OLD],0),0)</f>
        <v>SHM</v>
      </c>
      <c r="F2068">
        <v>42</v>
      </c>
      <c r="G2068" t="s">
        <v>91</v>
      </c>
      <c r="H2068" t="str" cm="1">
        <f t="array" ref="H2068">INDEX([1]!fableCountries[ALPHA3],MATCH(F2068,[1]!fableCountries[id],0),0)</f>
        <v>RNMC</v>
      </c>
      <c r="I2068">
        <v>2020</v>
      </c>
      <c r="J2068">
        <v>4195.04664490286</v>
      </c>
      <c r="K2068">
        <v>784.20332162686805</v>
      </c>
      <c r="L2068">
        <v>0</v>
      </c>
      <c r="M2068">
        <v>2748.4190863733302</v>
      </c>
      <c r="N2068">
        <v>2744.1413242204098</v>
      </c>
      <c r="O2068">
        <v>66.102236312119203</v>
      </c>
      <c r="P2068">
        <v>77.325632872464894</v>
      </c>
      <c r="Q2068">
        <v>2069.5622618673601</v>
      </c>
      <c r="R2068">
        <v>0</v>
      </c>
      <c r="S2068">
        <v>0.49677701834356403</v>
      </c>
      <c r="T2068">
        <v>0.5</v>
      </c>
      <c r="U2068">
        <v>2503.8489536249999</v>
      </c>
      <c r="V2068">
        <v>9996.1126631550105</v>
      </c>
      <c r="W2068">
        <v>71026.967817954996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158988.97133316999</v>
      </c>
      <c r="AF2068">
        <v>600643.80000000005</v>
      </c>
      <c r="AG2068">
        <v>41649.2825278116</v>
      </c>
      <c r="AH2068">
        <v>0</v>
      </c>
      <c r="AI2068">
        <v>833882.18286996905</v>
      </c>
      <c r="AJ2068">
        <v>7275.2632690496403</v>
      </c>
      <c r="AK2068">
        <v>1642439.5</v>
      </c>
      <c r="AL2068">
        <v>-13.636194517806899</v>
      </c>
      <c r="AM2068">
        <v>0</v>
      </c>
      <c r="AN2068">
        <v>-13.636194517806899</v>
      </c>
      <c r="AO2068">
        <v>0</v>
      </c>
      <c r="AP2068">
        <v>0</v>
      </c>
      <c r="AQ2068">
        <v>0</v>
      </c>
      <c r="AR2068">
        <v>0</v>
      </c>
      <c r="AS2068">
        <v>221.98969899686199</v>
      </c>
      <c r="AT2068">
        <v>82.023084997660504</v>
      </c>
      <c r="AU2068">
        <v>26.3505465176694</v>
      </c>
      <c r="AV2068">
        <v>113.616067481532</v>
      </c>
      <c r="AW2068">
        <v>0</v>
      </c>
      <c r="AX2068">
        <v>0</v>
      </c>
      <c r="AY2068">
        <v>0</v>
      </c>
      <c r="AZ2068">
        <v>279.439827741025</v>
      </c>
      <c r="BA2068">
        <v>217.73354977497499</v>
      </c>
      <c r="BB2068">
        <v>61.706277966050003</v>
      </c>
      <c r="BC2068">
        <v>501.42952673788801</v>
      </c>
      <c r="BD2068">
        <v>0.32902689686873798</v>
      </c>
      <c r="BE2068">
        <v>48.594945977992602</v>
      </c>
      <c r="BF2068">
        <v>-15.9851140266593</v>
      </c>
      <c r="BG2068">
        <v>0</v>
      </c>
      <c r="BH2068">
        <v>32.938858848202102</v>
      </c>
      <c r="BI2068">
        <v>0</v>
      </c>
      <c r="BJ2068">
        <v>0</v>
      </c>
      <c r="BK2068">
        <v>0</v>
      </c>
      <c r="BL2068">
        <v>0</v>
      </c>
      <c r="BM2068">
        <v>196135.54106464999</v>
      </c>
      <c r="BN2068">
        <v>288220.87113382103</v>
      </c>
      <c r="BO2068">
        <v>54252.035518400196</v>
      </c>
      <c r="BP2068">
        <v>-15.9851140266593</v>
      </c>
      <c r="BQ2068">
        <v>0</v>
      </c>
    </row>
    <row r="2069" spans="1:69" x14ac:dyDescent="0.25">
      <c r="A2069">
        <v>20</v>
      </c>
      <c r="B2069" t="str">
        <f>IF(A2069=16,"CT",IF(A2069=20,"Shock",IF(A2069=19,"DecSoly",IF(A2069=18,"NoSoly","SolyTrade"))))</f>
        <v>Shock</v>
      </c>
      <c r="C2069" t="s">
        <v>83</v>
      </c>
      <c r="D2069" t="s">
        <v>82</v>
      </c>
      <c r="E2069" t="str" cm="1">
        <f t="array" ref="E2069">INDEX([1]!newIts[NEW],MATCH(indicatorsdb[[#This Row],[Column1]],[1]!newIts[OLD],0),0)</f>
        <v>SHM</v>
      </c>
      <c r="F2069">
        <v>42</v>
      </c>
      <c r="G2069" t="s">
        <v>91</v>
      </c>
      <c r="H2069" t="str" cm="1">
        <f t="array" ref="H2069">INDEX([1]!fableCountries[ALPHA3],MATCH(F2069,[1]!fableCountries[id],0),0)</f>
        <v>RNMC</v>
      </c>
      <c r="I2069">
        <v>2022</v>
      </c>
      <c r="J2069">
        <v>5043.1768851196603</v>
      </c>
      <c r="K2069">
        <v>842.39905743292104</v>
      </c>
      <c r="L2069">
        <v>0</v>
      </c>
      <c r="M2069">
        <v>2768.4322918333601</v>
      </c>
      <c r="N2069">
        <v>2764.05332114985</v>
      </c>
      <c r="O2069">
        <v>70.198889646891899</v>
      </c>
      <c r="P2069">
        <v>78.667064294775301</v>
      </c>
      <c r="Q2069">
        <v>2105.3687905523602</v>
      </c>
      <c r="R2069">
        <v>0</v>
      </c>
      <c r="S2069">
        <v>0.494448757394789</v>
      </c>
      <c r="T2069">
        <v>0.5</v>
      </c>
      <c r="U2069">
        <v>2503.8489536249999</v>
      </c>
      <c r="V2069">
        <v>9996.1126631550105</v>
      </c>
      <c r="W2069">
        <v>71026.967817954996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166275.49863040401</v>
      </c>
      <c r="AF2069">
        <v>600643.80000000005</v>
      </c>
      <c r="AG2069">
        <v>41637.598909407898</v>
      </c>
      <c r="AH2069">
        <v>0</v>
      </c>
      <c r="AI2069">
        <v>823877.30961648701</v>
      </c>
      <c r="AJ2069">
        <v>10005.2928437016</v>
      </c>
      <c r="AK2069">
        <v>1642439.5</v>
      </c>
      <c r="AL2069">
        <v>-11.6836184037238</v>
      </c>
      <c r="AM2069">
        <v>0</v>
      </c>
      <c r="AN2069">
        <v>-11.6836184037238</v>
      </c>
      <c r="AO2069">
        <v>0</v>
      </c>
      <c r="AP2069">
        <v>0</v>
      </c>
      <c r="AQ2069">
        <v>0</v>
      </c>
      <c r="AR2069">
        <v>0</v>
      </c>
      <c r="AS2069">
        <v>235.31080919844001</v>
      </c>
      <c r="AT2069">
        <v>87.297477866056795</v>
      </c>
      <c r="AU2069">
        <v>27.687923439548499</v>
      </c>
      <c r="AV2069">
        <v>120.325407892835</v>
      </c>
      <c r="AW2069">
        <v>0</v>
      </c>
      <c r="AX2069">
        <v>0</v>
      </c>
      <c r="AY2069">
        <v>0</v>
      </c>
      <c r="AZ2069">
        <v>294.70367946601198</v>
      </c>
      <c r="BA2069">
        <v>229.34915062833801</v>
      </c>
      <c r="BB2069">
        <v>65.354528837673897</v>
      </c>
      <c r="BC2069">
        <v>530.01448866445298</v>
      </c>
      <c r="BD2069">
        <v>0.28311375452479598</v>
      </c>
      <c r="BE2069">
        <v>42.664563895573302</v>
      </c>
      <c r="BF2069">
        <v>-15.9851140266593</v>
      </c>
      <c r="BG2069">
        <v>0</v>
      </c>
      <c r="BH2069">
        <v>26.9625636234389</v>
      </c>
      <c r="BI2069">
        <v>0</v>
      </c>
      <c r="BJ2069">
        <v>0</v>
      </c>
      <c r="BK2069">
        <v>0</v>
      </c>
      <c r="BL2069">
        <v>0</v>
      </c>
      <c r="BM2069">
        <v>218844.693258663</v>
      </c>
      <c r="BN2069">
        <v>314889.32369406399</v>
      </c>
      <c r="BO2069">
        <v>60612.910066395503</v>
      </c>
      <c r="BP2069">
        <v>-15.9851140266593</v>
      </c>
      <c r="BQ2069">
        <v>0</v>
      </c>
    </row>
    <row r="2070" spans="1:69" x14ac:dyDescent="0.25">
      <c r="A2070">
        <v>20</v>
      </c>
      <c r="B2070" t="str">
        <f>IF(A2070=16,"CT",IF(A2070=20,"Shock",IF(A2070=19,"DecSoly",IF(A2070=18,"NoSoly","SolyTrade"))))</f>
        <v>Shock</v>
      </c>
      <c r="C2070" t="s">
        <v>81</v>
      </c>
      <c r="D2070" t="s">
        <v>80</v>
      </c>
      <c r="E2070" t="str" cm="1">
        <f t="array" ref="E2070">INDEX([1]!newIts[NEW],MATCH(indicatorsdb[[#This Row],[Column1]],[1]!newIts[OLD],0),0)</f>
        <v>SHS</v>
      </c>
      <c r="F2070">
        <v>42</v>
      </c>
      <c r="G2070" t="s">
        <v>91</v>
      </c>
      <c r="H2070" t="str" cm="1">
        <f t="array" ref="H2070">INDEX([1]!fableCountries[ALPHA3],MATCH(F2070,[1]!fableCountries[id],0),0)</f>
        <v>RNMC</v>
      </c>
      <c r="I2070">
        <v>2020</v>
      </c>
      <c r="J2070">
        <v>4195.04664490286</v>
      </c>
      <c r="K2070">
        <v>784.20332162686805</v>
      </c>
      <c r="L2070">
        <v>0</v>
      </c>
      <c r="M2070">
        <v>2748.4190863733302</v>
      </c>
      <c r="N2070">
        <v>2744.1413242204098</v>
      </c>
      <c r="O2070">
        <v>66.102236312119203</v>
      </c>
      <c r="P2070">
        <v>77.325632872464894</v>
      </c>
      <c r="Q2070">
        <v>2069.5622618673601</v>
      </c>
      <c r="R2070">
        <v>0</v>
      </c>
      <c r="S2070">
        <v>0.49536538601405899</v>
      </c>
      <c r="T2070">
        <v>0.5</v>
      </c>
      <c r="U2070">
        <v>2503.8489536249999</v>
      </c>
      <c r="V2070">
        <v>9996.1126631550105</v>
      </c>
      <c r="W2070">
        <v>71026.967817954996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163207.19429113701</v>
      </c>
      <c r="AF2070">
        <v>600643.80000000005</v>
      </c>
      <c r="AG2070">
        <v>41643.963200653299</v>
      </c>
      <c r="AH2070">
        <v>0</v>
      </c>
      <c r="AI2070">
        <v>829669.27923916001</v>
      </c>
      <c r="AJ2070">
        <v>7275.2632690496403</v>
      </c>
      <c r="AK2070">
        <v>1642439.5</v>
      </c>
      <c r="AL2070">
        <v>-15.0512267062732</v>
      </c>
      <c r="AM2070">
        <v>0</v>
      </c>
      <c r="AN2070">
        <v>-15.0512267062732</v>
      </c>
      <c r="AO2070">
        <v>0</v>
      </c>
      <c r="AP2070">
        <v>0</v>
      </c>
      <c r="AQ2070">
        <v>0</v>
      </c>
      <c r="AR2070">
        <v>0</v>
      </c>
      <c r="AS2070">
        <v>247.98555690170201</v>
      </c>
      <c r="AT2070">
        <v>90.523681089947999</v>
      </c>
      <c r="AU2070">
        <v>29.644350948066698</v>
      </c>
      <c r="AV2070">
        <v>127.817524863687</v>
      </c>
      <c r="AW2070">
        <v>0</v>
      </c>
      <c r="AX2070">
        <v>0</v>
      </c>
      <c r="AY2070">
        <v>0</v>
      </c>
      <c r="AZ2070">
        <v>279.439827741025</v>
      </c>
      <c r="BA2070">
        <v>217.73354977497499</v>
      </c>
      <c r="BB2070">
        <v>61.706277966050003</v>
      </c>
      <c r="BC2070">
        <v>527.42538464272695</v>
      </c>
      <c r="BD2070">
        <v>0.36292984093776698</v>
      </c>
      <c r="BE2070">
        <v>53.431902779999099</v>
      </c>
      <c r="BF2070">
        <v>-13.114366003342401</v>
      </c>
      <c r="BG2070">
        <v>0</v>
      </c>
      <c r="BH2070">
        <v>40.680466617594398</v>
      </c>
      <c r="BI2070">
        <v>0</v>
      </c>
      <c r="BJ2070">
        <v>0</v>
      </c>
      <c r="BK2070">
        <v>0</v>
      </c>
      <c r="BL2070">
        <v>0</v>
      </c>
      <c r="BM2070">
        <v>196135.54106464999</v>
      </c>
      <c r="BN2070">
        <v>288220.87113382103</v>
      </c>
      <c r="BO2070">
        <v>54252.035518400196</v>
      </c>
      <c r="BP2070">
        <v>-13.114366003342401</v>
      </c>
      <c r="BQ2070">
        <v>0</v>
      </c>
    </row>
    <row r="2071" spans="1:69" x14ac:dyDescent="0.25">
      <c r="A2071">
        <v>20</v>
      </c>
      <c r="B2071" t="str">
        <f>IF(A2071=16,"CT",IF(A2071=20,"Shock",IF(A2071=19,"DecSoly",IF(A2071=18,"NoSoly","SolyTrade"))))</f>
        <v>Shock</v>
      </c>
      <c r="C2071" t="s">
        <v>81</v>
      </c>
      <c r="D2071" t="s">
        <v>80</v>
      </c>
      <c r="E2071" t="str" cm="1">
        <f t="array" ref="E2071">INDEX([1]!newIts[NEW],MATCH(indicatorsdb[[#This Row],[Column1]],[1]!newIts[OLD],0),0)</f>
        <v>SHS</v>
      </c>
      <c r="F2071">
        <v>42</v>
      </c>
      <c r="G2071" t="s">
        <v>91</v>
      </c>
      <c r="H2071" t="str" cm="1">
        <f t="array" ref="H2071">INDEX([1]!fableCountries[ALPHA3],MATCH(F2071,[1]!fableCountries[id],0),0)</f>
        <v>RNMC</v>
      </c>
      <c r="I2071">
        <v>2022</v>
      </c>
      <c r="J2071">
        <v>5043.1768851196603</v>
      </c>
      <c r="K2071">
        <v>842.39905743292104</v>
      </c>
      <c r="L2071">
        <v>0</v>
      </c>
      <c r="M2071">
        <v>2768.4322918333601</v>
      </c>
      <c r="N2071">
        <v>2764.05332114985</v>
      </c>
      <c r="O2071">
        <v>70.198889646891899</v>
      </c>
      <c r="P2071">
        <v>78.667064294775301</v>
      </c>
      <c r="Q2071">
        <v>2105.3687905523602</v>
      </c>
      <c r="R2071">
        <v>0</v>
      </c>
      <c r="S2071">
        <v>0.49282542420389402</v>
      </c>
      <c r="T2071">
        <v>0.5</v>
      </c>
      <c r="U2071">
        <v>2503.8489536249999</v>
      </c>
      <c r="V2071">
        <v>9996.1126631550105</v>
      </c>
      <c r="W2071">
        <v>71026.967817954996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171404.4930889</v>
      </c>
      <c r="AF2071">
        <v>600643.80000000005</v>
      </c>
      <c r="AG2071">
        <v>41631.217230505201</v>
      </c>
      <c r="AH2071">
        <v>0</v>
      </c>
      <c r="AI2071">
        <v>818754.69683689403</v>
      </c>
      <c r="AJ2071">
        <v>10005.2928437016</v>
      </c>
      <c r="AK2071">
        <v>1642439.5</v>
      </c>
      <c r="AL2071">
        <v>-12.745970148069301</v>
      </c>
      <c r="AM2071">
        <v>0</v>
      </c>
      <c r="AN2071">
        <v>-12.745970148069301</v>
      </c>
      <c r="AO2071">
        <v>0</v>
      </c>
      <c r="AP2071">
        <v>0</v>
      </c>
      <c r="AQ2071">
        <v>0</v>
      </c>
      <c r="AR2071">
        <v>0</v>
      </c>
      <c r="AS2071">
        <v>262.81198779781602</v>
      </c>
      <c r="AT2071">
        <v>96.2975969102406</v>
      </c>
      <c r="AU2071">
        <v>31.1488989548258</v>
      </c>
      <c r="AV2071">
        <v>135.36549193274999</v>
      </c>
      <c r="AW2071">
        <v>0</v>
      </c>
      <c r="AX2071">
        <v>0</v>
      </c>
      <c r="AY2071">
        <v>0</v>
      </c>
      <c r="AZ2071">
        <v>294.70367946601198</v>
      </c>
      <c r="BA2071">
        <v>229.34915062833801</v>
      </c>
      <c r="BB2071">
        <v>65.354528837673897</v>
      </c>
      <c r="BC2071">
        <v>557.51566726382805</v>
      </c>
      <c r="BD2071">
        <v>0.308566781009739</v>
      </c>
      <c r="BE2071">
        <v>46.295965031041803</v>
      </c>
      <c r="BF2071">
        <v>-13.114366003342401</v>
      </c>
      <c r="BG2071">
        <v>0</v>
      </c>
      <c r="BH2071">
        <v>33.490165808709101</v>
      </c>
      <c r="BI2071">
        <v>0</v>
      </c>
      <c r="BJ2071">
        <v>0</v>
      </c>
      <c r="BK2071">
        <v>0</v>
      </c>
      <c r="BL2071">
        <v>0</v>
      </c>
      <c r="BM2071">
        <v>218844.693258663</v>
      </c>
      <c r="BN2071">
        <v>314889.32369406399</v>
      </c>
      <c r="BO2071">
        <v>60612.910066395503</v>
      </c>
      <c r="BP2071">
        <v>-13.114366003342401</v>
      </c>
      <c r="BQ2071">
        <v>0</v>
      </c>
    </row>
    <row r="2072" spans="1:69" x14ac:dyDescent="0.25">
      <c r="A2072">
        <v>20</v>
      </c>
      <c r="B2072" t="str">
        <f>IF(A2072=16,"CT",IF(A2072=20,"Shock",IF(A2072=19,"DecSoly",IF(A2072=18,"NoSoly","SolyTrade"))))</f>
        <v>Shock</v>
      </c>
      <c r="C2072" t="s">
        <v>85</v>
      </c>
      <c r="D2072" t="s">
        <v>84</v>
      </c>
      <c r="E2072" t="str" cm="1">
        <f t="array" ref="E2072">INDEX([1]!newIts[NEW],MATCH(indicatorsdb[[#This Row],[Column1]],[1]!newIts[OLD],0),0)</f>
        <v>SH</v>
      </c>
      <c r="F2072">
        <v>21</v>
      </c>
      <c r="G2072" t="s">
        <v>90</v>
      </c>
      <c r="H2072" t="str" cm="1">
        <f t="array" ref="H2072">INDEX([1]!fableCountries[ALPHA3],MATCH(F2072,[1]!fableCountries[id],0),0)</f>
        <v>ROEU</v>
      </c>
      <c r="I2072">
        <v>2020</v>
      </c>
      <c r="J2072">
        <v>12448.2965981982</v>
      </c>
      <c r="K2072">
        <v>348.70492921958402</v>
      </c>
      <c r="L2072">
        <v>0</v>
      </c>
      <c r="M2072">
        <v>3034.6529348784802</v>
      </c>
      <c r="N2072">
        <v>3021.1846953869999</v>
      </c>
      <c r="O2072">
        <v>117.653275918817</v>
      </c>
      <c r="P2072">
        <v>93.5940873413807</v>
      </c>
      <c r="Q2072">
        <v>2070.75589285775</v>
      </c>
      <c r="R2072">
        <v>0</v>
      </c>
      <c r="S2072">
        <v>0.25418453950285103</v>
      </c>
      <c r="T2072">
        <v>0.5</v>
      </c>
      <c r="U2072">
        <v>41407.629354001998</v>
      </c>
      <c r="V2072">
        <v>4233.4886949069996</v>
      </c>
      <c r="W2072">
        <v>35129.258599430999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107027.223294315</v>
      </c>
      <c r="AF2072">
        <v>55721.229331791998</v>
      </c>
      <c r="AG2072">
        <v>89862.81</v>
      </c>
      <c r="AH2072">
        <v>0</v>
      </c>
      <c r="AI2072">
        <v>30710.035373892701</v>
      </c>
      <c r="AJ2072">
        <v>10275.902</v>
      </c>
      <c r="AK2072">
        <v>293597.2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155.36037125689799</v>
      </c>
      <c r="AT2072">
        <v>71.282946992387707</v>
      </c>
      <c r="AU2072">
        <v>6.7771367391986699</v>
      </c>
      <c r="AV2072">
        <v>77.300287525311902</v>
      </c>
      <c r="AW2072">
        <v>0</v>
      </c>
      <c r="AX2072">
        <v>0</v>
      </c>
      <c r="AY2072">
        <v>0</v>
      </c>
      <c r="AZ2072">
        <v>236.161104093571</v>
      </c>
      <c r="BA2072">
        <v>178.665471120044</v>
      </c>
      <c r="BB2072">
        <v>57.495632973527499</v>
      </c>
      <c r="BC2072">
        <v>391.52147535046998</v>
      </c>
      <c r="BD2072">
        <v>0</v>
      </c>
      <c r="BE2072">
        <v>24.6170648832532</v>
      </c>
      <c r="BF2072">
        <v>-14.559128937743401</v>
      </c>
      <c r="BG2072">
        <v>0</v>
      </c>
      <c r="BH2072">
        <v>10.057935945509699</v>
      </c>
      <c r="BI2072">
        <v>0</v>
      </c>
      <c r="BJ2072">
        <v>0</v>
      </c>
      <c r="BK2072">
        <v>0</v>
      </c>
      <c r="BL2072">
        <v>0</v>
      </c>
      <c r="BM2072">
        <v>278808.17893253698</v>
      </c>
      <c r="BN2072">
        <v>40815.164917235998</v>
      </c>
      <c r="BO2072">
        <v>329410.74331751198</v>
      </c>
      <c r="BP2072">
        <v>-14.559128937743401</v>
      </c>
      <c r="BQ2072">
        <v>0</v>
      </c>
    </row>
    <row r="2073" spans="1:69" x14ac:dyDescent="0.25">
      <c r="A2073">
        <v>20</v>
      </c>
      <c r="B2073" t="str">
        <f>IF(A2073=16,"CT",IF(A2073=20,"Shock",IF(A2073=19,"DecSoly",IF(A2073=18,"NoSoly","SolyTrade"))))</f>
        <v>Shock</v>
      </c>
      <c r="C2073" t="s">
        <v>85</v>
      </c>
      <c r="D2073" t="s">
        <v>84</v>
      </c>
      <c r="E2073" t="str" cm="1">
        <f t="array" ref="E2073">INDEX([1]!newIts[NEW],MATCH(indicatorsdb[[#This Row],[Column1]],[1]!newIts[OLD],0),0)</f>
        <v>SH</v>
      </c>
      <c r="F2073">
        <v>21</v>
      </c>
      <c r="G2073" t="s">
        <v>90</v>
      </c>
      <c r="H2073" t="str" cm="1">
        <f t="array" ref="H2073">INDEX([1]!fableCountries[ALPHA3],MATCH(F2073,[1]!fableCountries[id],0),0)</f>
        <v>ROEU</v>
      </c>
      <c r="I2073">
        <v>2022</v>
      </c>
      <c r="J2073">
        <v>14608.7199607355</v>
      </c>
      <c r="K2073">
        <v>351.91269892552702</v>
      </c>
      <c r="L2073">
        <v>0</v>
      </c>
      <c r="M2073">
        <v>3091.9258601128499</v>
      </c>
      <c r="N2073">
        <v>3078.0129862778199</v>
      </c>
      <c r="O2073">
        <v>121.50436261236899</v>
      </c>
      <c r="P2073">
        <v>96.404823741743698</v>
      </c>
      <c r="Q2073">
        <v>2045.1816636270701</v>
      </c>
      <c r="R2073">
        <v>0</v>
      </c>
      <c r="S2073">
        <v>0.25418453950285103</v>
      </c>
      <c r="T2073">
        <v>0.5</v>
      </c>
      <c r="U2073">
        <v>41407.629354001998</v>
      </c>
      <c r="V2073">
        <v>4233.4886949069996</v>
      </c>
      <c r="W2073">
        <v>35129.258599430999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108067.593116326</v>
      </c>
      <c r="AF2073">
        <v>56278.626913596199</v>
      </c>
      <c r="AG2073">
        <v>89862.81</v>
      </c>
      <c r="AH2073">
        <v>0</v>
      </c>
      <c r="AI2073">
        <v>29112.267970077501</v>
      </c>
      <c r="AJ2073">
        <v>10275.902</v>
      </c>
      <c r="AK2073">
        <v>293597.2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158.02449147155701</v>
      </c>
      <c r="AT2073">
        <v>72.722560330916394</v>
      </c>
      <c r="AU2073">
        <v>6.8969241144784403</v>
      </c>
      <c r="AV2073">
        <v>78.405007026162195</v>
      </c>
      <c r="AW2073">
        <v>0</v>
      </c>
      <c r="AX2073">
        <v>0</v>
      </c>
      <c r="AY2073">
        <v>0</v>
      </c>
      <c r="AZ2073">
        <v>236.72243951468101</v>
      </c>
      <c r="BA2073">
        <v>177.88544446750001</v>
      </c>
      <c r="BB2073">
        <v>58.836995047180302</v>
      </c>
      <c r="BC2073">
        <v>394.746930986238</v>
      </c>
      <c r="BD2073">
        <v>0</v>
      </c>
      <c r="BE2073">
        <v>12.785706995248299</v>
      </c>
      <c r="BF2073">
        <v>-14.559128937743401</v>
      </c>
      <c r="BG2073">
        <v>0</v>
      </c>
      <c r="BH2073">
        <v>-1.7734219424951301</v>
      </c>
      <c r="BI2073">
        <v>0</v>
      </c>
      <c r="BJ2073">
        <v>0</v>
      </c>
      <c r="BK2073">
        <v>0</v>
      </c>
      <c r="BL2073">
        <v>0</v>
      </c>
      <c r="BM2073">
        <v>289837.00767123501</v>
      </c>
      <c r="BN2073">
        <v>42626.238765026101</v>
      </c>
      <c r="BO2073">
        <v>345003.01540054602</v>
      </c>
      <c r="BP2073">
        <v>-14.559128937743401</v>
      </c>
      <c r="BQ2073">
        <v>0</v>
      </c>
    </row>
    <row r="2074" spans="1:69" x14ac:dyDescent="0.25">
      <c r="A2074">
        <v>20</v>
      </c>
      <c r="B2074" t="str">
        <f>IF(A2074=16,"CT",IF(A2074=20,"Shock",IF(A2074=19,"DecSoly",IF(A2074=18,"NoSoly","SolyTrade"))))</f>
        <v>Shock</v>
      </c>
      <c r="C2074" t="s">
        <v>83</v>
      </c>
      <c r="D2074" t="s">
        <v>82</v>
      </c>
      <c r="E2074" t="str" cm="1">
        <f t="array" ref="E2074">INDEX([1]!newIts[NEW],MATCH(indicatorsdb[[#This Row],[Column1]],[1]!newIts[OLD],0),0)</f>
        <v>SHM</v>
      </c>
      <c r="F2074">
        <v>21</v>
      </c>
      <c r="G2074" t="s">
        <v>90</v>
      </c>
      <c r="H2074" t="str" cm="1">
        <f t="array" ref="H2074">INDEX([1]!fableCountries[ALPHA3],MATCH(F2074,[1]!fableCountries[id],0),0)</f>
        <v>ROEU</v>
      </c>
      <c r="I2074">
        <v>2020</v>
      </c>
      <c r="J2074">
        <v>12448.2965981982</v>
      </c>
      <c r="K2074">
        <v>348.70492921958402</v>
      </c>
      <c r="L2074">
        <v>0</v>
      </c>
      <c r="M2074">
        <v>3034.6529348784802</v>
      </c>
      <c r="N2074">
        <v>3021.1846953869999</v>
      </c>
      <c r="O2074">
        <v>117.653275918817</v>
      </c>
      <c r="P2074">
        <v>93.5940873413807</v>
      </c>
      <c r="Q2074">
        <v>2070.75589285775</v>
      </c>
      <c r="R2074">
        <v>0</v>
      </c>
      <c r="S2074">
        <v>0.25418453950285103</v>
      </c>
      <c r="T2074">
        <v>0.5</v>
      </c>
      <c r="U2074">
        <v>41407.629354001998</v>
      </c>
      <c r="V2074">
        <v>4233.4886949069996</v>
      </c>
      <c r="W2074">
        <v>35129.258599430999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107163.948104795</v>
      </c>
      <c r="AF2074">
        <v>55721.229331791998</v>
      </c>
      <c r="AG2074">
        <v>89862.81</v>
      </c>
      <c r="AH2074">
        <v>0</v>
      </c>
      <c r="AI2074">
        <v>30573.310563413201</v>
      </c>
      <c r="AJ2074">
        <v>10275.902</v>
      </c>
      <c r="AK2074">
        <v>293597.2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170.88913293130801</v>
      </c>
      <c r="AT2074">
        <v>77.469772637407502</v>
      </c>
      <c r="AU2074">
        <v>7.53015193244297</v>
      </c>
      <c r="AV2074">
        <v>85.889208361457705</v>
      </c>
      <c r="AW2074">
        <v>0</v>
      </c>
      <c r="AX2074">
        <v>0</v>
      </c>
      <c r="AY2074">
        <v>0</v>
      </c>
      <c r="AZ2074">
        <v>236.161104093571</v>
      </c>
      <c r="BA2074">
        <v>178.665471120044</v>
      </c>
      <c r="BB2074">
        <v>57.495632973527499</v>
      </c>
      <c r="BC2074">
        <v>407.05023702487898</v>
      </c>
      <c r="BD2074">
        <v>0</v>
      </c>
      <c r="BE2074">
        <v>26.467088895212999</v>
      </c>
      <c r="BF2074">
        <v>-15.910311875016101</v>
      </c>
      <c r="BG2074">
        <v>0</v>
      </c>
      <c r="BH2074">
        <v>10.5567770201969</v>
      </c>
      <c r="BI2074">
        <v>0</v>
      </c>
      <c r="BJ2074">
        <v>0</v>
      </c>
      <c r="BK2074">
        <v>0</v>
      </c>
      <c r="BL2074">
        <v>0</v>
      </c>
      <c r="BM2074">
        <v>278808.17893253698</v>
      </c>
      <c r="BN2074">
        <v>40815.164917235998</v>
      </c>
      <c r="BO2074">
        <v>329410.74331751198</v>
      </c>
      <c r="BP2074">
        <v>-15.910311875016101</v>
      </c>
      <c r="BQ2074">
        <v>0</v>
      </c>
    </row>
    <row r="2075" spans="1:69" x14ac:dyDescent="0.25">
      <c r="A2075">
        <v>20</v>
      </c>
      <c r="B2075" t="str">
        <f>IF(A2075=16,"CT",IF(A2075=20,"Shock",IF(A2075=19,"DecSoly",IF(A2075=18,"NoSoly","SolyTrade"))))</f>
        <v>Shock</v>
      </c>
      <c r="C2075" t="s">
        <v>83</v>
      </c>
      <c r="D2075" t="s">
        <v>82</v>
      </c>
      <c r="E2075" t="str" cm="1">
        <f t="array" ref="E2075">INDEX([1]!newIts[NEW],MATCH(indicatorsdb[[#This Row],[Column1]],[1]!newIts[OLD],0),0)</f>
        <v>SHM</v>
      </c>
      <c r="F2075">
        <v>21</v>
      </c>
      <c r="G2075" t="s">
        <v>90</v>
      </c>
      <c r="H2075" t="str" cm="1">
        <f t="array" ref="H2075">INDEX([1]!fableCountries[ALPHA3],MATCH(F2075,[1]!fableCountries[id],0),0)</f>
        <v>ROEU</v>
      </c>
      <c r="I2075">
        <v>2022</v>
      </c>
      <c r="J2075">
        <v>14608.7199607355</v>
      </c>
      <c r="K2075">
        <v>351.91269892552702</v>
      </c>
      <c r="L2075">
        <v>0</v>
      </c>
      <c r="M2075">
        <v>3091.9258601128499</v>
      </c>
      <c r="N2075">
        <v>3078.0129862778199</v>
      </c>
      <c r="O2075">
        <v>121.50436261236899</v>
      </c>
      <c r="P2075">
        <v>96.404823741743698</v>
      </c>
      <c r="Q2075">
        <v>2045.1816636270701</v>
      </c>
      <c r="R2075">
        <v>0</v>
      </c>
      <c r="S2075">
        <v>0.25418453950285103</v>
      </c>
      <c r="T2075">
        <v>0.5</v>
      </c>
      <c r="U2075">
        <v>41407.629354001998</v>
      </c>
      <c r="V2075">
        <v>4233.4886949069996</v>
      </c>
      <c r="W2075">
        <v>35129.258599430999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108319.91457369601</v>
      </c>
      <c r="AF2075">
        <v>56278.626913596199</v>
      </c>
      <c r="AG2075">
        <v>89862.81</v>
      </c>
      <c r="AH2075">
        <v>0</v>
      </c>
      <c r="AI2075">
        <v>28859.946512707898</v>
      </c>
      <c r="AJ2075">
        <v>10275.902</v>
      </c>
      <c r="AK2075">
        <v>293597.2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173.777003803154</v>
      </c>
      <c r="AT2075">
        <v>78.997080313553397</v>
      </c>
      <c r="AU2075">
        <v>7.6632490160871596</v>
      </c>
      <c r="AV2075">
        <v>87.116674473513498</v>
      </c>
      <c r="AW2075">
        <v>0</v>
      </c>
      <c r="AX2075">
        <v>0</v>
      </c>
      <c r="AY2075">
        <v>0</v>
      </c>
      <c r="AZ2075">
        <v>236.72243951468101</v>
      </c>
      <c r="BA2075">
        <v>177.88544446750001</v>
      </c>
      <c r="BB2075">
        <v>58.836995047180302</v>
      </c>
      <c r="BC2075">
        <v>410.49944331783502</v>
      </c>
      <c r="BD2075">
        <v>0</v>
      </c>
      <c r="BE2075">
        <v>13.7913924509757</v>
      </c>
      <c r="BF2075">
        <v>-15.910311875016101</v>
      </c>
      <c r="BG2075">
        <v>0</v>
      </c>
      <c r="BH2075">
        <v>-2.1189194240404201</v>
      </c>
      <c r="BI2075">
        <v>0</v>
      </c>
      <c r="BJ2075">
        <v>0</v>
      </c>
      <c r="BK2075">
        <v>0</v>
      </c>
      <c r="BL2075">
        <v>0</v>
      </c>
      <c r="BM2075">
        <v>289837.00767123501</v>
      </c>
      <c r="BN2075">
        <v>42626.238765026101</v>
      </c>
      <c r="BO2075">
        <v>345003.01540054602</v>
      </c>
      <c r="BP2075">
        <v>-15.910311875016101</v>
      </c>
      <c r="BQ2075">
        <v>0</v>
      </c>
    </row>
    <row r="2076" spans="1:69" x14ac:dyDescent="0.25">
      <c r="A2076">
        <v>20</v>
      </c>
      <c r="B2076" t="str">
        <f>IF(A2076=16,"CT",IF(A2076=20,"Shock",IF(A2076=19,"DecSoly",IF(A2076=18,"NoSoly","SolyTrade"))))</f>
        <v>Shock</v>
      </c>
      <c r="C2076" t="s">
        <v>81</v>
      </c>
      <c r="D2076" t="s">
        <v>80</v>
      </c>
      <c r="E2076" t="str" cm="1">
        <f t="array" ref="E2076">INDEX([1]!newIts[NEW],MATCH(indicatorsdb[[#This Row],[Column1]],[1]!newIts[OLD],0),0)</f>
        <v>SHS</v>
      </c>
      <c r="F2076">
        <v>21</v>
      </c>
      <c r="G2076" t="s">
        <v>90</v>
      </c>
      <c r="H2076" t="str" cm="1">
        <f t="array" ref="H2076">INDEX([1]!fableCountries[ALPHA3],MATCH(F2076,[1]!fableCountries[id],0),0)</f>
        <v>ROEU</v>
      </c>
      <c r="I2076">
        <v>2020</v>
      </c>
      <c r="J2076">
        <v>12448.2965981982</v>
      </c>
      <c r="K2076">
        <v>348.70492921958402</v>
      </c>
      <c r="L2076">
        <v>0</v>
      </c>
      <c r="M2076">
        <v>3034.6529348784802</v>
      </c>
      <c r="N2076">
        <v>3021.1846953869999</v>
      </c>
      <c r="O2076">
        <v>117.653275918817</v>
      </c>
      <c r="P2076">
        <v>93.5940873413807</v>
      </c>
      <c r="Q2076">
        <v>2070.75589285775</v>
      </c>
      <c r="R2076">
        <v>0</v>
      </c>
      <c r="S2076">
        <v>0.25418453950285103</v>
      </c>
      <c r="T2076">
        <v>0.5</v>
      </c>
      <c r="U2076">
        <v>41407.629354001998</v>
      </c>
      <c r="V2076">
        <v>4233.4886949069996</v>
      </c>
      <c r="W2076">
        <v>35129.258599430999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107290.146769951</v>
      </c>
      <c r="AF2076">
        <v>55721.229331791998</v>
      </c>
      <c r="AG2076">
        <v>89862.81</v>
      </c>
      <c r="AH2076">
        <v>0</v>
      </c>
      <c r="AI2076">
        <v>30447.111898256699</v>
      </c>
      <c r="AJ2076">
        <v>10275.902</v>
      </c>
      <c r="AK2076">
        <v>293597.2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190.21753525288901</v>
      </c>
      <c r="AT2076">
        <v>85.169111546768093</v>
      </c>
      <c r="AU2076">
        <v>8.4705369174471894</v>
      </c>
      <c r="AV2076">
        <v>96.577886788673894</v>
      </c>
      <c r="AW2076">
        <v>0</v>
      </c>
      <c r="AX2076">
        <v>0</v>
      </c>
      <c r="AY2076">
        <v>0</v>
      </c>
      <c r="AZ2076">
        <v>236.161104093571</v>
      </c>
      <c r="BA2076">
        <v>178.665471120044</v>
      </c>
      <c r="BB2076">
        <v>57.495632973527499</v>
      </c>
      <c r="BC2076">
        <v>426.37863934645998</v>
      </c>
      <c r="BD2076">
        <v>0</v>
      </c>
      <c r="BE2076">
        <v>28.769262264680702</v>
      </c>
      <c r="BF2076">
        <v>-17.643696366424599</v>
      </c>
      <c r="BG2076">
        <v>0</v>
      </c>
      <c r="BH2076">
        <v>11.125565898256101</v>
      </c>
      <c r="BI2076">
        <v>0</v>
      </c>
      <c r="BJ2076">
        <v>0</v>
      </c>
      <c r="BK2076">
        <v>0</v>
      </c>
      <c r="BL2076">
        <v>0</v>
      </c>
      <c r="BM2076">
        <v>278808.17893253698</v>
      </c>
      <c r="BN2076">
        <v>40815.164917235998</v>
      </c>
      <c r="BO2076">
        <v>329410.74331751198</v>
      </c>
      <c r="BP2076">
        <v>-17.643696366424599</v>
      </c>
      <c r="BQ2076">
        <v>0</v>
      </c>
    </row>
    <row r="2077" spans="1:69" x14ac:dyDescent="0.25">
      <c r="A2077">
        <v>20</v>
      </c>
      <c r="B2077" t="str">
        <f>IF(A2077=16,"CT",IF(A2077=20,"Shock",IF(A2077=19,"DecSoly",IF(A2077=18,"NoSoly","SolyTrade"))))</f>
        <v>Shock</v>
      </c>
      <c r="C2077" t="s">
        <v>81</v>
      </c>
      <c r="D2077" t="s">
        <v>80</v>
      </c>
      <c r="E2077" t="str" cm="1">
        <f t="array" ref="E2077">INDEX([1]!newIts[NEW],MATCH(indicatorsdb[[#This Row],[Column1]],[1]!newIts[OLD],0),0)</f>
        <v>SHS</v>
      </c>
      <c r="F2077">
        <v>21</v>
      </c>
      <c r="G2077" t="s">
        <v>90</v>
      </c>
      <c r="H2077" t="str" cm="1">
        <f t="array" ref="H2077">INDEX([1]!fableCountries[ALPHA3],MATCH(F2077,[1]!fableCountries[id],0),0)</f>
        <v>ROEU</v>
      </c>
      <c r="I2077">
        <v>2022</v>
      </c>
      <c r="J2077">
        <v>14608.7199607355</v>
      </c>
      <c r="K2077">
        <v>351.91269892552702</v>
      </c>
      <c r="L2077">
        <v>0</v>
      </c>
      <c r="M2077">
        <v>3091.9258601128499</v>
      </c>
      <c r="N2077">
        <v>3078.0129862778199</v>
      </c>
      <c r="O2077">
        <v>121.50436261236899</v>
      </c>
      <c r="P2077">
        <v>96.404823741743698</v>
      </c>
      <c r="Q2077">
        <v>2045.1816636270701</v>
      </c>
      <c r="R2077">
        <v>0</v>
      </c>
      <c r="S2077">
        <v>0.25418453950285103</v>
      </c>
      <c r="T2077">
        <v>0.5</v>
      </c>
      <c r="U2077">
        <v>41407.629354001998</v>
      </c>
      <c r="V2077">
        <v>4233.4886949069996</v>
      </c>
      <c r="W2077">
        <v>35129.258599430999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108589.45079690201</v>
      </c>
      <c r="AF2077">
        <v>56278.626913596199</v>
      </c>
      <c r="AG2077">
        <v>89862.81</v>
      </c>
      <c r="AH2077">
        <v>0</v>
      </c>
      <c r="AI2077">
        <v>28590.4102895018</v>
      </c>
      <c r="AJ2077">
        <v>10275.902</v>
      </c>
      <c r="AK2077">
        <v>293597.2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193.38295579734699</v>
      </c>
      <c r="AT2077">
        <v>86.805151289847103</v>
      </c>
      <c r="AU2077">
        <v>8.6202482342471001</v>
      </c>
      <c r="AV2077">
        <v>97.957556273253104</v>
      </c>
      <c r="AW2077">
        <v>0</v>
      </c>
      <c r="AX2077">
        <v>0</v>
      </c>
      <c r="AY2077">
        <v>0</v>
      </c>
      <c r="AZ2077">
        <v>236.72243951468101</v>
      </c>
      <c r="BA2077">
        <v>177.88544446750001</v>
      </c>
      <c r="BB2077">
        <v>58.836995047180302</v>
      </c>
      <c r="BC2077">
        <v>430.10539531202801</v>
      </c>
      <c r="BD2077">
        <v>0</v>
      </c>
      <c r="BE2077">
        <v>15.0384225445647</v>
      </c>
      <c r="BF2077">
        <v>-17.643696366424599</v>
      </c>
      <c r="BG2077">
        <v>0</v>
      </c>
      <c r="BH2077">
        <v>-2.6052738218598801</v>
      </c>
      <c r="BI2077">
        <v>0</v>
      </c>
      <c r="BJ2077">
        <v>0</v>
      </c>
      <c r="BK2077">
        <v>0</v>
      </c>
      <c r="BL2077">
        <v>0</v>
      </c>
      <c r="BM2077">
        <v>289837.00767123501</v>
      </c>
      <c r="BN2077">
        <v>42626.238765026101</v>
      </c>
      <c r="BO2077">
        <v>345003.01540054602</v>
      </c>
      <c r="BP2077">
        <v>-17.643696366424599</v>
      </c>
      <c r="BQ2077">
        <v>0</v>
      </c>
    </row>
    <row r="2078" spans="1:69" x14ac:dyDescent="0.25">
      <c r="A2078">
        <v>20</v>
      </c>
      <c r="B2078" t="str">
        <f>IF(A2078=16,"CT",IF(A2078=20,"Shock",IF(A2078=19,"DecSoly",IF(A2078=18,"NoSoly","SolyTrade"))))</f>
        <v>Shock</v>
      </c>
      <c r="C2078" t="s">
        <v>85</v>
      </c>
      <c r="D2078" t="s">
        <v>84</v>
      </c>
      <c r="E2078" t="str" cm="1">
        <f t="array" ref="E2078">INDEX([1]!newIts[NEW],MATCH(indicatorsdb[[#This Row],[Column1]],[1]!newIts[OLD],0),0)</f>
        <v>SH</v>
      </c>
      <c r="F2078">
        <v>14</v>
      </c>
      <c r="G2078" t="s">
        <v>89</v>
      </c>
      <c r="H2078" t="str" cm="1">
        <f t="array" ref="H2078">INDEX([1]!fableCountries[ALPHA3],MATCH(F2078,[1]!fableCountries[id],0),0)</f>
        <v>RUS</v>
      </c>
      <c r="I2078">
        <v>2020</v>
      </c>
      <c r="J2078">
        <v>1902.2911813323301</v>
      </c>
      <c r="K2078">
        <v>146.19714222041799</v>
      </c>
      <c r="L2078">
        <v>0</v>
      </c>
      <c r="M2078">
        <v>2989.6203627832601</v>
      </c>
      <c r="N2078">
        <v>2977.3555170238901</v>
      </c>
      <c r="O2078">
        <v>85.693561156910206</v>
      </c>
      <c r="P2078">
        <v>92.1214893486123</v>
      </c>
      <c r="Q2078">
        <v>2063.6403273554401</v>
      </c>
      <c r="R2078">
        <v>0</v>
      </c>
      <c r="S2078">
        <v>0.80423327129675204</v>
      </c>
      <c r="T2078">
        <v>0.5</v>
      </c>
      <c r="U2078">
        <v>85704.770678827001</v>
      </c>
      <c r="V2078">
        <v>34548.648193103902</v>
      </c>
      <c r="W2078">
        <v>29664.918935526999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67811.815455309596</v>
      </c>
      <c r="AF2078">
        <v>111278.012694381</v>
      </c>
      <c r="AG2078">
        <v>871539.4</v>
      </c>
      <c r="AH2078">
        <v>0</v>
      </c>
      <c r="AI2078">
        <v>557357.67185031006</v>
      </c>
      <c r="AJ2078">
        <v>3182</v>
      </c>
      <c r="AK2078">
        <v>1611168.9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42.731168878738401</v>
      </c>
      <c r="AT2078">
        <v>17.152707923709102</v>
      </c>
      <c r="AU2078">
        <v>1.7850435599530401</v>
      </c>
      <c r="AV2078">
        <v>23.7934173950763</v>
      </c>
      <c r="AW2078">
        <v>0</v>
      </c>
      <c r="AX2078">
        <v>0</v>
      </c>
      <c r="AY2078">
        <v>0</v>
      </c>
      <c r="AZ2078">
        <v>64.581328690777994</v>
      </c>
      <c r="BA2078">
        <v>46.506566192823698</v>
      </c>
      <c r="BB2078">
        <v>18.0747624979543</v>
      </c>
      <c r="BC2078">
        <v>107.160010046007</v>
      </c>
      <c r="BD2078">
        <v>0</v>
      </c>
      <c r="BE2078">
        <v>7.32313703511426</v>
      </c>
      <c r="BF2078">
        <v>-18.033100120655199</v>
      </c>
      <c r="BG2078">
        <v>0</v>
      </c>
      <c r="BH2078">
        <v>-10.709963085540901</v>
      </c>
      <c r="BI2078">
        <v>-0.152487523509578</v>
      </c>
      <c r="BJ2078">
        <v>0</v>
      </c>
      <c r="BK2078">
        <v>0</v>
      </c>
      <c r="BL2078">
        <v>0</v>
      </c>
      <c r="BM2078">
        <v>14007.4675846277</v>
      </c>
      <c r="BN2078">
        <v>2983.45992682934</v>
      </c>
      <c r="BO2078">
        <v>2696.7390893217398</v>
      </c>
      <c r="BP2078">
        <v>-18.033100120655199</v>
      </c>
      <c r="BQ2078">
        <v>0</v>
      </c>
    </row>
    <row r="2079" spans="1:69" x14ac:dyDescent="0.25">
      <c r="A2079">
        <v>20</v>
      </c>
      <c r="B2079" t="str">
        <f>IF(A2079=16,"CT",IF(A2079=20,"Shock",IF(A2079=19,"DecSoly",IF(A2079=18,"NoSoly","SolyTrade"))))</f>
        <v>Shock</v>
      </c>
      <c r="C2079" t="s">
        <v>85</v>
      </c>
      <c r="D2079" t="s">
        <v>84</v>
      </c>
      <c r="E2079" t="str" cm="1">
        <f t="array" ref="E2079">INDEX([1]!newIts[NEW],MATCH(indicatorsdb[[#This Row],[Column1]],[1]!newIts[OLD],0),0)</f>
        <v>SH</v>
      </c>
      <c r="F2079">
        <v>14</v>
      </c>
      <c r="G2079" t="s">
        <v>89</v>
      </c>
      <c r="H2079" t="str" cm="1">
        <f t="array" ref="H2079">INDEX([1]!fableCountries[ALPHA3],MATCH(F2079,[1]!fableCountries[id],0),0)</f>
        <v>RUS</v>
      </c>
      <c r="I2079">
        <v>2022</v>
      </c>
      <c r="J2079">
        <v>2096.4800403111099</v>
      </c>
      <c r="K2079">
        <v>144.997404573073</v>
      </c>
      <c r="L2079">
        <v>0</v>
      </c>
      <c r="M2079">
        <v>2989.6203627832601</v>
      </c>
      <c r="N2079">
        <v>2977.3672359769298</v>
      </c>
      <c r="O2079">
        <v>85.694488190473507</v>
      </c>
      <c r="P2079">
        <v>92.122283498043799</v>
      </c>
      <c r="Q2079">
        <v>2068.0262325030899</v>
      </c>
      <c r="R2079">
        <v>0</v>
      </c>
      <c r="S2079">
        <v>0.80390068944324999</v>
      </c>
      <c r="T2079">
        <v>0.5</v>
      </c>
      <c r="U2079">
        <v>85704.770678827001</v>
      </c>
      <c r="V2079">
        <v>34548.648193103902</v>
      </c>
      <c r="W2079">
        <v>29664.918935526999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69605.971929901003</v>
      </c>
      <c r="AF2079">
        <v>110216.002685409</v>
      </c>
      <c r="AG2079">
        <v>871539.4</v>
      </c>
      <c r="AH2079">
        <v>0</v>
      </c>
      <c r="AI2079">
        <v>556625.52538469003</v>
      </c>
      <c r="AJ2079">
        <v>3182</v>
      </c>
      <c r="AK2079">
        <v>1611168.9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44.046199261694703</v>
      </c>
      <c r="AT2079">
        <v>17.8359205120694</v>
      </c>
      <c r="AU2079">
        <v>1.7120173672227099</v>
      </c>
      <c r="AV2079">
        <v>24.4982613824026</v>
      </c>
      <c r="AW2079">
        <v>0</v>
      </c>
      <c r="AX2079">
        <v>0</v>
      </c>
      <c r="AY2079">
        <v>0</v>
      </c>
      <c r="AZ2079">
        <v>64.104001825963806</v>
      </c>
      <c r="BA2079">
        <v>46.127630822029602</v>
      </c>
      <c r="BB2079">
        <v>17.976371003934201</v>
      </c>
      <c r="BC2079">
        <v>107.997713564149</v>
      </c>
      <c r="BD2079">
        <v>0</v>
      </c>
      <c r="BE2079">
        <v>3.5534269897079298</v>
      </c>
      <c r="BF2079">
        <v>-18.033100120655199</v>
      </c>
      <c r="BG2079">
        <v>0</v>
      </c>
      <c r="BH2079">
        <v>-14.479673130947299</v>
      </c>
      <c r="BI2079">
        <v>-0.152487523509578</v>
      </c>
      <c r="BJ2079">
        <v>0</v>
      </c>
      <c r="BK2079">
        <v>0</v>
      </c>
      <c r="BL2079">
        <v>0</v>
      </c>
      <c r="BM2079">
        <v>13875.4784434182</v>
      </c>
      <c r="BN2079">
        <v>2949.9451865015699</v>
      </c>
      <c r="BO2079">
        <v>2672.98929769394</v>
      </c>
      <c r="BP2079">
        <v>-18.033100120655199</v>
      </c>
      <c r="BQ2079">
        <v>0</v>
      </c>
    </row>
    <row r="2080" spans="1:69" x14ac:dyDescent="0.25">
      <c r="A2080">
        <v>20</v>
      </c>
      <c r="B2080" t="str">
        <f>IF(A2080=16,"CT",IF(A2080=20,"Shock",IF(A2080=19,"DecSoly",IF(A2080=18,"NoSoly","SolyTrade"))))</f>
        <v>Shock</v>
      </c>
      <c r="C2080" t="s">
        <v>83</v>
      </c>
      <c r="D2080" t="s">
        <v>82</v>
      </c>
      <c r="E2080" t="str" cm="1">
        <f t="array" ref="E2080">INDEX([1]!newIts[NEW],MATCH(indicatorsdb[[#This Row],[Column1]],[1]!newIts[OLD],0),0)</f>
        <v>SHM</v>
      </c>
      <c r="F2080">
        <v>14</v>
      </c>
      <c r="G2080" t="s">
        <v>89</v>
      </c>
      <c r="H2080" t="str" cm="1">
        <f t="array" ref="H2080">INDEX([1]!fableCountries[ALPHA3],MATCH(F2080,[1]!fableCountries[id],0),0)</f>
        <v>RUS</v>
      </c>
      <c r="I2080">
        <v>2020</v>
      </c>
      <c r="J2080">
        <v>1902.2911813323301</v>
      </c>
      <c r="K2080">
        <v>146.19714222041799</v>
      </c>
      <c r="L2080">
        <v>0</v>
      </c>
      <c r="M2080">
        <v>2989.6203627832601</v>
      </c>
      <c r="N2080">
        <v>2977.3555170238901</v>
      </c>
      <c r="O2080">
        <v>85.693561156910206</v>
      </c>
      <c r="P2080">
        <v>92.1214893486123</v>
      </c>
      <c r="Q2080">
        <v>2063.6403273554401</v>
      </c>
      <c r="R2080">
        <v>0</v>
      </c>
      <c r="S2080">
        <v>0.80423327129675204</v>
      </c>
      <c r="T2080">
        <v>0.5</v>
      </c>
      <c r="U2080">
        <v>85704.770678827001</v>
      </c>
      <c r="V2080">
        <v>34548.648193103902</v>
      </c>
      <c r="W2080">
        <v>29664.918935526999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67811.815455309596</v>
      </c>
      <c r="AF2080">
        <v>111278.012694381</v>
      </c>
      <c r="AG2080">
        <v>871539.4</v>
      </c>
      <c r="AH2080">
        <v>0</v>
      </c>
      <c r="AI2080">
        <v>557357.67185031006</v>
      </c>
      <c r="AJ2080">
        <v>3182</v>
      </c>
      <c r="AK2080">
        <v>1611168.9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42.731168878738401</v>
      </c>
      <c r="AT2080">
        <v>17.152707923709102</v>
      </c>
      <c r="AU2080">
        <v>1.7850435599530401</v>
      </c>
      <c r="AV2080">
        <v>23.7934173950763</v>
      </c>
      <c r="AW2080">
        <v>0</v>
      </c>
      <c r="AX2080">
        <v>0</v>
      </c>
      <c r="AY2080">
        <v>0</v>
      </c>
      <c r="AZ2080">
        <v>64.581328690777994</v>
      </c>
      <c r="BA2080">
        <v>46.506566192823698</v>
      </c>
      <c r="BB2080">
        <v>18.0747624979543</v>
      </c>
      <c r="BC2080">
        <v>107.160010046007</v>
      </c>
      <c r="BD2080">
        <v>0</v>
      </c>
      <c r="BE2080">
        <v>7.32313703511426</v>
      </c>
      <c r="BF2080">
        <v>-18.033100120655199</v>
      </c>
      <c r="BG2080">
        <v>0</v>
      </c>
      <c r="BH2080">
        <v>-10.709963085540901</v>
      </c>
      <c r="BI2080">
        <v>-0.152487523509578</v>
      </c>
      <c r="BJ2080">
        <v>0</v>
      </c>
      <c r="BK2080">
        <v>0</v>
      </c>
      <c r="BL2080">
        <v>0</v>
      </c>
      <c r="BM2080">
        <v>14007.4675846277</v>
      </c>
      <c r="BN2080">
        <v>2983.45992682934</v>
      </c>
      <c r="BO2080">
        <v>2696.7390893217398</v>
      </c>
      <c r="BP2080">
        <v>-18.033100120655199</v>
      </c>
      <c r="BQ2080">
        <v>0</v>
      </c>
    </row>
    <row r="2081" spans="1:69" x14ac:dyDescent="0.25">
      <c r="A2081">
        <v>20</v>
      </c>
      <c r="B2081" t="str">
        <f>IF(A2081=16,"CT",IF(A2081=20,"Shock",IF(A2081=19,"DecSoly",IF(A2081=18,"NoSoly","SolyTrade"))))</f>
        <v>Shock</v>
      </c>
      <c r="C2081" t="s">
        <v>83</v>
      </c>
      <c r="D2081" t="s">
        <v>82</v>
      </c>
      <c r="E2081" t="str" cm="1">
        <f t="array" ref="E2081">INDEX([1]!newIts[NEW],MATCH(indicatorsdb[[#This Row],[Column1]],[1]!newIts[OLD],0),0)</f>
        <v>SHM</v>
      </c>
      <c r="F2081">
        <v>14</v>
      </c>
      <c r="G2081" t="s">
        <v>89</v>
      </c>
      <c r="H2081" t="str" cm="1">
        <f t="array" ref="H2081">INDEX([1]!fableCountries[ALPHA3],MATCH(F2081,[1]!fableCountries[id],0),0)</f>
        <v>RUS</v>
      </c>
      <c r="I2081">
        <v>2022</v>
      </c>
      <c r="J2081">
        <v>2096.4800403111099</v>
      </c>
      <c r="K2081">
        <v>144.997404573073</v>
      </c>
      <c r="L2081">
        <v>0</v>
      </c>
      <c r="M2081">
        <v>2989.6203627832601</v>
      </c>
      <c r="N2081">
        <v>2977.3672359769298</v>
      </c>
      <c r="O2081">
        <v>85.694488190473507</v>
      </c>
      <c r="P2081">
        <v>92.122283498043799</v>
      </c>
      <c r="Q2081">
        <v>2068.0262325030899</v>
      </c>
      <c r="R2081">
        <v>0</v>
      </c>
      <c r="S2081">
        <v>0.80390068944324999</v>
      </c>
      <c r="T2081">
        <v>0.5</v>
      </c>
      <c r="U2081">
        <v>85704.770678827001</v>
      </c>
      <c r="V2081">
        <v>34548.648193103902</v>
      </c>
      <c r="W2081">
        <v>29664.918935526999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69605.971929901003</v>
      </c>
      <c r="AF2081">
        <v>110216.002685409</v>
      </c>
      <c r="AG2081">
        <v>871539.4</v>
      </c>
      <c r="AH2081">
        <v>0</v>
      </c>
      <c r="AI2081">
        <v>556625.52538469003</v>
      </c>
      <c r="AJ2081">
        <v>3182</v>
      </c>
      <c r="AK2081">
        <v>1611168.9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44.046199261694703</v>
      </c>
      <c r="AT2081">
        <v>17.8359205120694</v>
      </c>
      <c r="AU2081">
        <v>1.7120173672227099</v>
      </c>
      <c r="AV2081">
        <v>24.4982613824026</v>
      </c>
      <c r="AW2081">
        <v>0</v>
      </c>
      <c r="AX2081">
        <v>0</v>
      </c>
      <c r="AY2081">
        <v>0</v>
      </c>
      <c r="AZ2081">
        <v>64.104001825963806</v>
      </c>
      <c r="BA2081">
        <v>46.127630822029602</v>
      </c>
      <c r="BB2081">
        <v>17.976371003934201</v>
      </c>
      <c r="BC2081">
        <v>107.997713564149</v>
      </c>
      <c r="BD2081">
        <v>0</v>
      </c>
      <c r="BE2081">
        <v>3.5534269897079298</v>
      </c>
      <c r="BF2081">
        <v>-18.033100120655199</v>
      </c>
      <c r="BG2081">
        <v>0</v>
      </c>
      <c r="BH2081">
        <v>-14.479673130947299</v>
      </c>
      <c r="BI2081">
        <v>-0.152487523509578</v>
      </c>
      <c r="BJ2081">
        <v>0</v>
      </c>
      <c r="BK2081">
        <v>0</v>
      </c>
      <c r="BL2081">
        <v>0</v>
      </c>
      <c r="BM2081">
        <v>13875.4784434182</v>
      </c>
      <c r="BN2081">
        <v>2949.9451865015699</v>
      </c>
      <c r="BO2081">
        <v>2672.98929769394</v>
      </c>
      <c r="BP2081">
        <v>-18.033100120655199</v>
      </c>
      <c r="BQ2081">
        <v>0</v>
      </c>
    </row>
    <row r="2082" spans="1:69" x14ac:dyDescent="0.25">
      <c r="A2082">
        <v>20</v>
      </c>
      <c r="B2082" t="str">
        <f>IF(A2082=16,"CT",IF(A2082=20,"Shock",IF(A2082=19,"DecSoly",IF(A2082=18,"NoSoly","SolyTrade"))))</f>
        <v>Shock</v>
      </c>
      <c r="C2082" t="s">
        <v>81</v>
      </c>
      <c r="D2082" t="s">
        <v>80</v>
      </c>
      <c r="E2082" t="str" cm="1">
        <f t="array" ref="E2082">INDEX([1]!newIts[NEW],MATCH(indicatorsdb[[#This Row],[Column1]],[1]!newIts[OLD],0),0)</f>
        <v>SHS</v>
      </c>
      <c r="F2082">
        <v>14</v>
      </c>
      <c r="G2082" t="s">
        <v>89</v>
      </c>
      <c r="H2082" t="str" cm="1">
        <f t="array" ref="H2082">INDEX([1]!fableCountries[ALPHA3],MATCH(F2082,[1]!fableCountries[id],0),0)</f>
        <v>RUS</v>
      </c>
      <c r="I2082">
        <v>2020</v>
      </c>
      <c r="J2082">
        <v>1902.2911813323301</v>
      </c>
      <c r="K2082">
        <v>146.19714222041799</v>
      </c>
      <c r="L2082">
        <v>0</v>
      </c>
      <c r="M2082">
        <v>2989.6203627832601</v>
      </c>
      <c r="N2082">
        <v>2977.3555170238901</v>
      </c>
      <c r="O2082">
        <v>85.693561156910206</v>
      </c>
      <c r="P2082">
        <v>92.1214893486123</v>
      </c>
      <c r="Q2082">
        <v>2063.6403273554401</v>
      </c>
      <c r="R2082">
        <v>0</v>
      </c>
      <c r="S2082">
        <v>0.803484134448192</v>
      </c>
      <c r="T2082">
        <v>0.5</v>
      </c>
      <c r="U2082">
        <v>85704.770678827001</v>
      </c>
      <c r="V2082">
        <v>34548.648193103902</v>
      </c>
      <c r="W2082">
        <v>29664.918935526999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70107.219766648806</v>
      </c>
      <c r="AF2082">
        <v>111278.012694381</v>
      </c>
      <c r="AG2082">
        <v>871539.4</v>
      </c>
      <c r="AH2082">
        <v>0</v>
      </c>
      <c r="AI2082">
        <v>555062.26753897103</v>
      </c>
      <c r="AJ2082">
        <v>3182</v>
      </c>
      <c r="AK2082">
        <v>1611168.9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46.760527439729401</v>
      </c>
      <c r="AT2082">
        <v>18.340246178787901</v>
      </c>
      <c r="AU2082">
        <v>1.98337678596534</v>
      </c>
      <c r="AV2082">
        <v>26.4369044749761</v>
      </c>
      <c r="AW2082">
        <v>0</v>
      </c>
      <c r="AX2082">
        <v>0</v>
      </c>
      <c r="AY2082">
        <v>0</v>
      </c>
      <c r="AZ2082">
        <v>64.581328690777994</v>
      </c>
      <c r="BA2082">
        <v>46.506566192823698</v>
      </c>
      <c r="BB2082">
        <v>18.0747624979543</v>
      </c>
      <c r="BC2082">
        <v>111.189368606998</v>
      </c>
      <c r="BD2082">
        <v>0</v>
      </c>
      <c r="BE2082">
        <v>8.2602214173650808</v>
      </c>
      <c r="BF2082">
        <v>-17.441688425349799</v>
      </c>
      <c r="BG2082">
        <v>0</v>
      </c>
      <c r="BH2082">
        <v>-9.1814670079847094</v>
      </c>
      <c r="BI2082">
        <v>-0.152487523509578</v>
      </c>
      <c r="BJ2082">
        <v>0</v>
      </c>
      <c r="BK2082">
        <v>0</v>
      </c>
      <c r="BL2082">
        <v>0</v>
      </c>
      <c r="BM2082">
        <v>14007.4675846277</v>
      </c>
      <c r="BN2082">
        <v>2983.45992682934</v>
      </c>
      <c r="BO2082">
        <v>2696.7390893217398</v>
      </c>
      <c r="BP2082">
        <v>-17.441688425349799</v>
      </c>
      <c r="BQ2082">
        <v>0</v>
      </c>
    </row>
    <row r="2083" spans="1:69" x14ac:dyDescent="0.25">
      <c r="A2083">
        <v>20</v>
      </c>
      <c r="B2083" t="str">
        <f>IF(A2083=16,"CT",IF(A2083=20,"Shock",IF(A2083=19,"DecSoly",IF(A2083=18,"NoSoly","SolyTrade"))))</f>
        <v>Shock</v>
      </c>
      <c r="C2083" t="s">
        <v>81</v>
      </c>
      <c r="D2083" t="s">
        <v>80</v>
      </c>
      <c r="E2083" t="str" cm="1">
        <f t="array" ref="E2083">INDEX([1]!newIts[NEW],MATCH(indicatorsdb[[#This Row],[Column1]],[1]!newIts[OLD],0),0)</f>
        <v>SHS</v>
      </c>
      <c r="F2083">
        <v>14</v>
      </c>
      <c r="G2083" t="s">
        <v>89</v>
      </c>
      <c r="H2083" t="str" cm="1">
        <f t="array" ref="H2083">INDEX([1]!fableCountries[ALPHA3],MATCH(F2083,[1]!fableCountries[id],0),0)</f>
        <v>RUS</v>
      </c>
      <c r="I2083">
        <v>2022</v>
      </c>
      <c r="J2083">
        <v>2096.4800403111099</v>
      </c>
      <c r="K2083">
        <v>144.997404573073</v>
      </c>
      <c r="L2083">
        <v>0</v>
      </c>
      <c r="M2083">
        <v>2989.6203627832601</v>
      </c>
      <c r="N2083">
        <v>2977.3672359769398</v>
      </c>
      <c r="O2083">
        <v>85.694488190473507</v>
      </c>
      <c r="P2083">
        <v>92.122283498043799</v>
      </c>
      <c r="Q2083">
        <v>2068.0262325030899</v>
      </c>
      <c r="R2083">
        <v>0</v>
      </c>
      <c r="S2083">
        <v>0.80306099865265801</v>
      </c>
      <c r="T2083">
        <v>0.5</v>
      </c>
      <c r="U2083">
        <v>85704.770678827001</v>
      </c>
      <c r="V2083">
        <v>34548.648193103902</v>
      </c>
      <c r="W2083">
        <v>29664.918935526999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72100.721899785698</v>
      </c>
      <c r="AF2083">
        <v>110216.002685409</v>
      </c>
      <c r="AG2083">
        <v>871539.4</v>
      </c>
      <c r="AH2083">
        <v>0</v>
      </c>
      <c r="AI2083">
        <v>554130.77541480504</v>
      </c>
      <c r="AJ2083">
        <v>3182</v>
      </c>
      <c r="AK2083">
        <v>1611168.9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48.181016039232098</v>
      </c>
      <c r="AT2083">
        <v>19.058717038230601</v>
      </c>
      <c r="AU2083">
        <v>1.9022365282907201</v>
      </c>
      <c r="AV2083">
        <v>27.2200624727109</v>
      </c>
      <c r="AW2083">
        <v>0</v>
      </c>
      <c r="AX2083">
        <v>0</v>
      </c>
      <c r="AY2083">
        <v>0</v>
      </c>
      <c r="AZ2083">
        <v>64.104001825963806</v>
      </c>
      <c r="BA2083">
        <v>46.127630822029602</v>
      </c>
      <c r="BB2083">
        <v>17.976371003934201</v>
      </c>
      <c r="BC2083">
        <v>112.13253034168601</v>
      </c>
      <c r="BD2083">
        <v>0</v>
      </c>
      <c r="BE2083">
        <v>4.5209386511306402</v>
      </c>
      <c r="BF2083">
        <v>-17.441688425349799</v>
      </c>
      <c r="BG2083">
        <v>0</v>
      </c>
      <c r="BH2083">
        <v>-12.9207497742191</v>
      </c>
      <c r="BI2083">
        <v>-0.152487523509578</v>
      </c>
      <c r="BJ2083">
        <v>0</v>
      </c>
      <c r="BK2083">
        <v>0</v>
      </c>
      <c r="BL2083">
        <v>0</v>
      </c>
      <c r="BM2083">
        <v>13875.4784434182</v>
      </c>
      <c r="BN2083">
        <v>2949.9451865015699</v>
      </c>
      <c r="BO2083">
        <v>2672.98929769394</v>
      </c>
      <c r="BP2083">
        <v>-17.441688425349799</v>
      </c>
      <c r="BQ2083">
        <v>0</v>
      </c>
    </row>
    <row r="2084" spans="1:69" x14ac:dyDescent="0.25">
      <c r="A2084">
        <v>20</v>
      </c>
      <c r="B2084" t="str">
        <f>IF(A2084=16,"CT",IF(A2084=20,"Shock",IF(A2084=19,"DecSoly",IF(A2084=18,"NoSoly","SolyTrade"))))</f>
        <v>Shock</v>
      </c>
      <c r="C2084" t="s">
        <v>85</v>
      </c>
      <c r="D2084" t="s">
        <v>84</v>
      </c>
      <c r="E2084" t="str" cm="1">
        <f t="array" ref="E2084">INDEX([1]!newIts[NEW],MATCH(indicatorsdb[[#This Row],[Column1]],[1]!newIts[OLD],0),0)</f>
        <v>SH</v>
      </c>
      <c r="F2084">
        <v>15</v>
      </c>
      <c r="G2084" t="s">
        <v>88</v>
      </c>
      <c r="H2084" t="str" cm="1">
        <f t="array" ref="H2084">INDEX([1]!fableCountries[ALPHA3],MATCH(F2084,[1]!fableCountries[id],0),0)</f>
        <v>RWA</v>
      </c>
      <c r="I2084">
        <v>2020</v>
      </c>
      <c r="J2084">
        <v>10.1165603515339</v>
      </c>
      <c r="K2084">
        <v>13.166148353857301</v>
      </c>
      <c r="L2084">
        <v>0</v>
      </c>
      <c r="M2084">
        <v>2018.5883196361799</v>
      </c>
      <c r="N2084">
        <v>1987.02190514939</v>
      </c>
      <c r="O2084">
        <v>35.213379471147398</v>
      </c>
      <c r="P2084">
        <v>54.462260808129699</v>
      </c>
      <c r="Q2084">
        <v>1981.55281893194</v>
      </c>
      <c r="R2084">
        <v>0</v>
      </c>
      <c r="S2084">
        <v>0.11944009597362</v>
      </c>
      <c r="T2084">
        <v>0.5</v>
      </c>
      <c r="U2084">
        <v>124.0539047212</v>
      </c>
      <c r="V2084">
        <v>73.381380101199994</v>
      </c>
      <c r="W2084">
        <v>33.528501300899997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1387.7061767739599</v>
      </c>
      <c r="AF2084">
        <v>561.56123293795497</v>
      </c>
      <c r="AG2084">
        <v>344</v>
      </c>
      <c r="AH2084">
        <v>0</v>
      </c>
      <c r="AI2084">
        <v>87.387590288080105</v>
      </c>
      <c r="AJ2084">
        <v>86.344999999999999</v>
      </c>
      <c r="AK2084">
        <v>2467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0.13998790164546701</v>
      </c>
      <c r="AT2084">
        <v>0.11670498341279301</v>
      </c>
      <c r="AU2084" s="1">
        <v>2.32829182326744E-2</v>
      </c>
      <c r="AV2084">
        <v>0</v>
      </c>
      <c r="AW2084">
        <v>0</v>
      </c>
      <c r="AX2084">
        <v>0</v>
      </c>
      <c r="AY2084">
        <v>0</v>
      </c>
      <c r="AZ2084">
        <v>2.2954820603333999</v>
      </c>
      <c r="BA2084">
        <v>1.6336007587402599</v>
      </c>
      <c r="BB2084">
        <v>0.66188130159313496</v>
      </c>
      <c r="BC2084">
        <v>2.4354699619788698</v>
      </c>
      <c r="BD2084">
        <v>0</v>
      </c>
      <c r="BE2084">
        <v>1.50085414081617</v>
      </c>
      <c r="BF2084">
        <v>-0.10648691302027399</v>
      </c>
      <c r="BG2084">
        <v>0</v>
      </c>
      <c r="BH2084">
        <v>1.3943672277959001</v>
      </c>
      <c r="BI2084">
        <v>0</v>
      </c>
      <c r="BJ2084">
        <v>0</v>
      </c>
      <c r="BK2084">
        <v>0</v>
      </c>
      <c r="BL2084">
        <v>0</v>
      </c>
      <c r="BM2084">
        <v>10393.529896059799</v>
      </c>
      <c r="BN2084">
        <v>26.751925472871999</v>
      </c>
      <c r="BO2084">
        <v>15.3766083768247</v>
      </c>
      <c r="BP2084">
        <v>-0.10648691302027399</v>
      </c>
      <c r="BQ2084">
        <v>0</v>
      </c>
    </row>
    <row r="2085" spans="1:69" x14ac:dyDescent="0.25">
      <c r="A2085">
        <v>20</v>
      </c>
      <c r="B2085" t="str">
        <f>IF(A2085=16,"CT",IF(A2085=20,"Shock",IF(A2085=19,"DecSoly",IF(A2085=18,"NoSoly","SolyTrade"))))</f>
        <v>Shock</v>
      </c>
      <c r="C2085" t="s">
        <v>85</v>
      </c>
      <c r="D2085" t="s">
        <v>84</v>
      </c>
      <c r="E2085" t="str" cm="1">
        <f t="array" ref="E2085">INDEX([1]!newIts[NEW],MATCH(indicatorsdb[[#This Row],[Column1]],[1]!newIts[OLD],0),0)</f>
        <v>SH</v>
      </c>
      <c r="F2085">
        <v>15</v>
      </c>
      <c r="G2085" t="s">
        <v>88</v>
      </c>
      <c r="H2085" t="str" cm="1">
        <f t="array" ref="H2085">INDEX([1]!fableCountries[ALPHA3],MATCH(F2085,[1]!fableCountries[id],0),0)</f>
        <v>RWA</v>
      </c>
      <c r="I2085">
        <v>2022</v>
      </c>
      <c r="J2085">
        <v>11.711969985743</v>
      </c>
      <c r="K2085">
        <v>14.6742322043571</v>
      </c>
      <c r="L2085">
        <v>0</v>
      </c>
      <c r="M2085">
        <v>2059.0343227338899</v>
      </c>
      <c r="N2085">
        <v>2028.3014487047001</v>
      </c>
      <c r="O2085">
        <v>41.156133162586798</v>
      </c>
      <c r="P2085">
        <v>56.294626962751202</v>
      </c>
      <c r="Q2085">
        <v>2004.96244490154</v>
      </c>
      <c r="R2085">
        <v>0</v>
      </c>
      <c r="S2085">
        <v>0.11944009597362</v>
      </c>
      <c r="T2085">
        <v>0.5</v>
      </c>
      <c r="U2085">
        <v>124.0539047212</v>
      </c>
      <c r="V2085">
        <v>73.381380101199994</v>
      </c>
      <c r="W2085">
        <v>33.528501300899997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1369.03028718218</v>
      </c>
      <c r="AF2085">
        <v>594.24333271661806</v>
      </c>
      <c r="AG2085">
        <v>344</v>
      </c>
      <c r="AH2085">
        <v>0</v>
      </c>
      <c r="AI2085">
        <v>73.381380101199994</v>
      </c>
      <c r="AJ2085">
        <v>86.344999999999999</v>
      </c>
      <c r="AK2085">
        <v>2467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0.14921576436941</v>
      </c>
      <c r="AT2085">
        <v>0.12863341762244199</v>
      </c>
      <c r="AU2085" s="1">
        <v>2.0582346746968301E-2</v>
      </c>
      <c r="AV2085">
        <v>0</v>
      </c>
      <c r="AW2085">
        <v>0</v>
      </c>
      <c r="AX2085">
        <v>0</v>
      </c>
      <c r="AY2085">
        <v>0</v>
      </c>
      <c r="AZ2085">
        <v>2.4991776227010098</v>
      </c>
      <c r="BA2085">
        <v>1.7573386486175899</v>
      </c>
      <c r="BB2085">
        <v>0.74183897408341803</v>
      </c>
      <c r="BC2085">
        <v>2.6483933870704202</v>
      </c>
      <c r="BD2085">
        <v>0</v>
      </c>
      <c r="BE2085">
        <v>0.249899299712594</v>
      </c>
      <c r="BF2085">
        <v>-0.10648691302027399</v>
      </c>
      <c r="BG2085">
        <v>0</v>
      </c>
      <c r="BH2085">
        <v>0.14341238669232001</v>
      </c>
      <c r="BI2085">
        <v>0</v>
      </c>
      <c r="BJ2085">
        <v>0</v>
      </c>
      <c r="BK2085">
        <v>0</v>
      </c>
      <c r="BL2085">
        <v>0</v>
      </c>
      <c r="BM2085">
        <v>11226.847988002901</v>
      </c>
      <c r="BN2085">
        <v>25.022384797536098</v>
      </c>
      <c r="BO2085">
        <v>16.512523875066801</v>
      </c>
      <c r="BP2085">
        <v>-0.10648691302027399</v>
      </c>
      <c r="BQ2085">
        <v>0</v>
      </c>
    </row>
    <row r="2086" spans="1:69" x14ac:dyDescent="0.25">
      <c r="A2086">
        <v>20</v>
      </c>
      <c r="B2086" t="str">
        <f>IF(A2086=16,"CT",IF(A2086=20,"Shock",IF(A2086=19,"DecSoly",IF(A2086=18,"NoSoly","SolyTrade"))))</f>
        <v>Shock</v>
      </c>
      <c r="C2086" t="s">
        <v>83</v>
      </c>
      <c r="D2086" t="s">
        <v>82</v>
      </c>
      <c r="E2086" t="str" cm="1">
        <f t="array" ref="E2086">INDEX([1]!newIts[NEW],MATCH(indicatorsdb[[#This Row],[Column1]],[1]!newIts[OLD],0),0)</f>
        <v>SHM</v>
      </c>
      <c r="F2086">
        <v>15</v>
      </c>
      <c r="G2086" t="s">
        <v>88</v>
      </c>
      <c r="H2086" t="str" cm="1">
        <f t="array" ref="H2086">INDEX([1]!fableCountries[ALPHA3],MATCH(F2086,[1]!fableCountries[id],0),0)</f>
        <v>RWA</v>
      </c>
      <c r="I2086">
        <v>2020</v>
      </c>
      <c r="J2086">
        <v>10.1165603515339</v>
      </c>
      <c r="K2086">
        <v>13.166148353857301</v>
      </c>
      <c r="L2086">
        <v>0</v>
      </c>
      <c r="M2086">
        <v>2018.5883196361799</v>
      </c>
      <c r="N2086">
        <v>1987.02190514939</v>
      </c>
      <c r="O2086">
        <v>35.213379471147398</v>
      </c>
      <c r="P2086">
        <v>54.462260808129699</v>
      </c>
      <c r="Q2086">
        <v>1981.55281893194</v>
      </c>
      <c r="R2086">
        <v>0</v>
      </c>
      <c r="S2086">
        <v>0.11944009597362</v>
      </c>
      <c r="T2086">
        <v>0.5</v>
      </c>
      <c r="U2086">
        <v>124.0539047212</v>
      </c>
      <c r="V2086">
        <v>73.381380101199994</v>
      </c>
      <c r="W2086">
        <v>33.528501300899997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1387.7061767739599</v>
      </c>
      <c r="AF2086">
        <v>561.56123293795497</v>
      </c>
      <c r="AG2086">
        <v>344</v>
      </c>
      <c r="AH2086">
        <v>0</v>
      </c>
      <c r="AI2086">
        <v>87.387590288080105</v>
      </c>
      <c r="AJ2086">
        <v>86.344999999999999</v>
      </c>
      <c r="AK2086">
        <v>2467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0.13998790164546701</v>
      </c>
      <c r="AT2086">
        <v>0.11670498341279301</v>
      </c>
      <c r="AU2086" s="1">
        <v>2.32829182326744E-2</v>
      </c>
      <c r="AV2086">
        <v>0</v>
      </c>
      <c r="AW2086">
        <v>0</v>
      </c>
      <c r="AX2086">
        <v>0</v>
      </c>
      <c r="AY2086">
        <v>0</v>
      </c>
      <c r="AZ2086">
        <v>2.2954820603333999</v>
      </c>
      <c r="BA2086">
        <v>1.6336007587402599</v>
      </c>
      <c r="BB2086">
        <v>0.66188130159313496</v>
      </c>
      <c r="BC2086">
        <v>2.4354699619788698</v>
      </c>
      <c r="BD2086">
        <v>0</v>
      </c>
      <c r="BE2086">
        <v>1.50085414081617</v>
      </c>
      <c r="BF2086">
        <v>-0.10648691302027399</v>
      </c>
      <c r="BG2086">
        <v>0</v>
      </c>
      <c r="BH2086">
        <v>1.3943672277959001</v>
      </c>
      <c r="BI2086">
        <v>0</v>
      </c>
      <c r="BJ2086">
        <v>0</v>
      </c>
      <c r="BK2086">
        <v>0</v>
      </c>
      <c r="BL2086">
        <v>0</v>
      </c>
      <c r="BM2086">
        <v>10393.529896059799</v>
      </c>
      <c r="BN2086">
        <v>26.751925472871999</v>
      </c>
      <c r="BO2086">
        <v>15.3766083768247</v>
      </c>
      <c r="BP2086">
        <v>-0.10648691302027399</v>
      </c>
      <c r="BQ2086">
        <v>0</v>
      </c>
    </row>
    <row r="2087" spans="1:69" x14ac:dyDescent="0.25">
      <c r="A2087">
        <v>20</v>
      </c>
      <c r="B2087" t="str">
        <f>IF(A2087=16,"CT",IF(A2087=20,"Shock",IF(A2087=19,"DecSoly",IF(A2087=18,"NoSoly","SolyTrade"))))</f>
        <v>Shock</v>
      </c>
      <c r="C2087" t="s">
        <v>83</v>
      </c>
      <c r="D2087" t="s">
        <v>82</v>
      </c>
      <c r="E2087" t="str" cm="1">
        <f t="array" ref="E2087">INDEX([1]!newIts[NEW],MATCH(indicatorsdb[[#This Row],[Column1]],[1]!newIts[OLD],0),0)</f>
        <v>SHM</v>
      </c>
      <c r="F2087">
        <v>15</v>
      </c>
      <c r="G2087" t="s">
        <v>88</v>
      </c>
      <c r="H2087" t="str" cm="1">
        <f t="array" ref="H2087">INDEX([1]!fableCountries[ALPHA3],MATCH(F2087,[1]!fableCountries[id],0),0)</f>
        <v>RWA</v>
      </c>
      <c r="I2087">
        <v>2022</v>
      </c>
      <c r="J2087">
        <v>11.711969985743</v>
      </c>
      <c r="K2087">
        <v>14.6742322043571</v>
      </c>
      <c r="L2087">
        <v>0</v>
      </c>
      <c r="M2087">
        <v>2059.0343227338899</v>
      </c>
      <c r="N2087">
        <v>2028.3014487047001</v>
      </c>
      <c r="O2087">
        <v>41.156133162586798</v>
      </c>
      <c r="P2087">
        <v>56.294626962751202</v>
      </c>
      <c r="Q2087">
        <v>2004.96244490154</v>
      </c>
      <c r="R2087">
        <v>0</v>
      </c>
      <c r="S2087">
        <v>0.11944009597362</v>
      </c>
      <c r="T2087">
        <v>0.5</v>
      </c>
      <c r="U2087">
        <v>124.0539047212</v>
      </c>
      <c r="V2087">
        <v>73.381380101199994</v>
      </c>
      <c r="W2087">
        <v>33.528501300899997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1369.03028718218</v>
      </c>
      <c r="AF2087">
        <v>594.24333271661806</v>
      </c>
      <c r="AG2087">
        <v>344</v>
      </c>
      <c r="AH2087">
        <v>0</v>
      </c>
      <c r="AI2087">
        <v>73.381380101199994</v>
      </c>
      <c r="AJ2087">
        <v>86.344999999999999</v>
      </c>
      <c r="AK2087">
        <v>2467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0.14921576436941</v>
      </c>
      <c r="AT2087">
        <v>0.12863341762244199</v>
      </c>
      <c r="AU2087" s="1">
        <v>2.0582346746968301E-2</v>
      </c>
      <c r="AV2087">
        <v>0</v>
      </c>
      <c r="AW2087">
        <v>0</v>
      </c>
      <c r="AX2087">
        <v>0</v>
      </c>
      <c r="AY2087">
        <v>0</v>
      </c>
      <c r="AZ2087">
        <v>2.4991776227010098</v>
      </c>
      <c r="BA2087">
        <v>1.7573386486175899</v>
      </c>
      <c r="BB2087">
        <v>0.74183897408341803</v>
      </c>
      <c r="BC2087">
        <v>2.6483933870704202</v>
      </c>
      <c r="BD2087">
        <v>0</v>
      </c>
      <c r="BE2087">
        <v>0.249899299712594</v>
      </c>
      <c r="BF2087">
        <v>-0.10648691302027399</v>
      </c>
      <c r="BG2087">
        <v>0</v>
      </c>
      <c r="BH2087">
        <v>0.14341238669232001</v>
      </c>
      <c r="BI2087">
        <v>0</v>
      </c>
      <c r="BJ2087">
        <v>0</v>
      </c>
      <c r="BK2087">
        <v>0</v>
      </c>
      <c r="BL2087">
        <v>0</v>
      </c>
      <c r="BM2087">
        <v>11226.847988002901</v>
      </c>
      <c r="BN2087">
        <v>25.022384797536098</v>
      </c>
      <c r="BO2087">
        <v>16.512523875066801</v>
      </c>
      <c r="BP2087">
        <v>-0.10648691302027399</v>
      </c>
      <c r="BQ2087">
        <v>0</v>
      </c>
    </row>
    <row r="2088" spans="1:69" x14ac:dyDescent="0.25">
      <c r="A2088">
        <v>20</v>
      </c>
      <c r="B2088" t="str">
        <f>IF(A2088=16,"CT",IF(A2088=20,"Shock",IF(A2088=19,"DecSoly",IF(A2088=18,"NoSoly","SolyTrade"))))</f>
        <v>Shock</v>
      </c>
      <c r="C2088" t="s">
        <v>81</v>
      </c>
      <c r="D2088" t="s">
        <v>80</v>
      </c>
      <c r="E2088" t="str" cm="1">
        <f t="array" ref="E2088">INDEX([1]!newIts[NEW],MATCH(indicatorsdb[[#This Row],[Column1]],[1]!newIts[OLD],0),0)</f>
        <v>SHS</v>
      </c>
      <c r="F2088">
        <v>15</v>
      </c>
      <c r="G2088" t="s">
        <v>88</v>
      </c>
      <c r="H2088" t="str" cm="1">
        <f t="array" ref="H2088">INDEX([1]!fableCountries[ALPHA3],MATCH(F2088,[1]!fableCountries[id],0),0)</f>
        <v>RWA</v>
      </c>
      <c r="I2088">
        <v>2020</v>
      </c>
      <c r="J2088">
        <v>10.1165603515339</v>
      </c>
      <c r="K2088">
        <v>13.166148353857301</v>
      </c>
      <c r="L2088">
        <v>0</v>
      </c>
      <c r="M2088">
        <v>2018.5883196361799</v>
      </c>
      <c r="N2088">
        <v>1979.82931117356</v>
      </c>
      <c r="O2088">
        <v>35.1297972444099</v>
      </c>
      <c r="P2088">
        <v>54.241655108371702</v>
      </c>
      <c r="Q2088">
        <v>1981.55281893194</v>
      </c>
      <c r="R2088">
        <v>0</v>
      </c>
      <c r="S2088">
        <v>0.11944009597362</v>
      </c>
      <c r="T2088">
        <v>0.5</v>
      </c>
      <c r="U2088">
        <v>124.0539047212</v>
      </c>
      <c r="V2088">
        <v>73.381380101199994</v>
      </c>
      <c r="W2088">
        <v>33.528501300899997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1407.9126762021599</v>
      </c>
      <c r="AF2088">
        <v>555.36094369664397</v>
      </c>
      <c r="AG2088">
        <v>344</v>
      </c>
      <c r="AH2088">
        <v>0</v>
      </c>
      <c r="AI2088">
        <v>73.381380101199994</v>
      </c>
      <c r="AJ2088">
        <v>86.344999999999999</v>
      </c>
      <c r="AK2088">
        <v>2467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0.142007210979507</v>
      </c>
      <c r="AT2088">
        <v>0.11625132287517401</v>
      </c>
      <c r="AU2088" s="1">
        <v>2.5755888104333199E-2</v>
      </c>
      <c r="AV2088">
        <v>0</v>
      </c>
      <c r="AW2088">
        <v>0</v>
      </c>
      <c r="AX2088">
        <v>0</v>
      </c>
      <c r="AY2088">
        <v>0</v>
      </c>
      <c r="AZ2088">
        <v>2.2739357198294399</v>
      </c>
      <c r="BA2088">
        <v>1.6160878069770099</v>
      </c>
      <c r="BB2088">
        <v>0.65784791285243005</v>
      </c>
      <c r="BC2088">
        <v>2.41594293080894</v>
      </c>
      <c r="BD2088">
        <v>0</v>
      </c>
      <c r="BE2088">
        <v>1.5747517806967499</v>
      </c>
      <c r="BF2088">
        <v>-0.15056067333119499</v>
      </c>
      <c r="BG2088">
        <v>0</v>
      </c>
      <c r="BH2088">
        <v>1.42419110736555</v>
      </c>
      <c r="BI2088">
        <v>0</v>
      </c>
      <c r="BJ2088">
        <v>0</v>
      </c>
      <c r="BK2088">
        <v>0</v>
      </c>
      <c r="BL2088">
        <v>0</v>
      </c>
      <c r="BM2088">
        <v>10347.7206466609</v>
      </c>
      <c r="BN2088">
        <v>26.634016962660102</v>
      </c>
      <c r="BO2088">
        <v>15.308836321027799</v>
      </c>
      <c r="BP2088">
        <v>-0.15056067333119499</v>
      </c>
      <c r="BQ2088">
        <v>0</v>
      </c>
    </row>
    <row r="2089" spans="1:69" x14ac:dyDescent="0.25">
      <c r="A2089">
        <v>20</v>
      </c>
      <c r="B2089" t="str">
        <f>IF(A2089=16,"CT",IF(A2089=20,"Shock",IF(A2089=19,"DecSoly",IF(A2089=18,"NoSoly","SolyTrade"))))</f>
        <v>Shock</v>
      </c>
      <c r="C2089" t="s">
        <v>81</v>
      </c>
      <c r="D2089" t="s">
        <v>80</v>
      </c>
      <c r="E2089" t="str" cm="1">
        <f t="array" ref="E2089">INDEX([1]!newIts[NEW],MATCH(indicatorsdb[[#This Row],[Column1]],[1]!newIts[OLD],0),0)</f>
        <v>SHS</v>
      </c>
      <c r="F2089">
        <v>15</v>
      </c>
      <c r="G2089" t="s">
        <v>88</v>
      </c>
      <c r="H2089" t="str" cm="1">
        <f t="array" ref="H2089">INDEX([1]!fableCountries[ALPHA3],MATCH(F2089,[1]!fableCountries[id],0),0)</f>
        <v>RWA</v>
      </c>
      <c r="I2089">
        <v>2022</v>
      </c>
      <c r="J2089">
        <v>11.711969985743</v>
      </c>
      <c r="K2089">
        <v>14.6742322043571</v>
      </c>
      <c r="L2089">
        <v>0</v>
      </c>
      <c r="M2089">
        <v>2059.0343227338899</v>
      </c>
      <c r="N2089">
        <v>2025.52518864388</v>
      </c>
      <c r="O2089">
        <v>40.988971423438997</v>
      </c>
      <c r="P2089">
        <v>56.130484138900698</v>
      </c>
      <c r="Q2089">
        <v>2004.96244490154</v>
      </c>
      <c r="R2089">
        <v>0</v>
      </c>
      <c r="S2089">
        <v>0.11944009597362</v>
      </c>
      <c r="T2089">
        <v>0.5</v>
      </c>
      <c r="U2089">
        <v>124.0539047212</v>
      </c>
      <c r="V2089">
        <v>73.381380101199994</v>
      </c>
      <c r="W2089">
        <v>33.528501300899997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1393.36698575798</v>
      </c>
      <c r="AF2089">
        <v>569.90663414081996</v>
      </c>
      <c r="AG2089">
        <v>344</v>
      </c>
      <c r="AH2089">
        <v>0</v>
      </c>
      <c r="AI2089">
        <v>73.381380101199994</v>
      </c>
      <c r="AJ2089">
        <v>86.344999999999999</v>
      </c>
      <c r="AK2089">
        <v>2467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0.15156277579744101</v>
      </c>
      <c r="AT2089">
        <v>0.128693501634143</v>
      </c>
      <c r="AU2089" s="1">
        <v>2.2869274163298099E-2</v>
      </c>
      <c r="AV2089">
        <v>0</v>
      </c>
      <c r="AW2089">
        <v>0</v>
      </c>
      <c r="AX2089">
        <v>0</v>
      </c>
      <c r="AY2089">
        <v>0</v>
      </c>
      <c r="AZ2089">
        <v>2.4129683983499199</v>
      </c>
      <c r="BA2089">
        <v>1.6875482613975501</v>
      </c>
      <c r="BB2089">
        <v>0.72542013695236895</v>
      </c>
      <c r="BC2089">
        <v>2.5645311741473602</v>
      </c>
      <c r="BD2089">
        <v>0</v>
      </c>
      <c r="BE2089">
        <v>0.33587832924337901</v>
      </c>
      <c r="BF2089">
        <v>-0.15056067333119499</v>
      </c>
      <c r="BG2089">
        <v>0</v>
      </c>
      <c r="BH2089">
        <v>0.18531765591218399</v>
      </c>
      <c r="BI2089">
        <v>0</v>
      </c>
      <c r="BJ2089">
        <v>0</v>
      </c>
      <c r="BK2089">
        <v>0</v>
      </c>
      <c r="BL2089">
        <v>0</v>
      </c>
      <c r="BM2089">
        <v>11226.847988002901</v>
      </c>
      <c r="BN2089">
        <v>25.022384797536098</v>
      </c>
      <c r="BO2089">
        <v>16.512523875066801</v>
      </c>
      <c r="BP2089">
        <v>-0.15056067333119499</v>
      </c>
      <c r="BQ2089">
        <v>0</v>
      </c>
    </row>
    <row r="2090" spans="1:69" x14ac:dyDescent="0.25">
      <c r="A2090">
        <v>20</v>
      </c>
      <c r="B2090" t="str">
        <f>IF(A2090=16,"CT",IF(A2090=20,"Shock",IF(A2090=19,"DecSoly",IF(A2090=18,"NoSoly","SolyTrade"))))</f>
        <v>Shock</v>
      </c>
      <c r="C2090" t="s">
        <v>85</v>
      </c>
      <c r="D2090" t="s">
        <v>84</v>
      </c>
      <c r="E2090" t="str" cm="1">
        <f t="array" ref="E2090">INDEX([1]!newIts[NEW],MATCH(indicatorsdb[[#This Row],[Column1]],[1]!newIts[OLD],0),0)</f>
        <v>SH</v>
      </c>
      <c r="F2090">
        <v>28</v>
      </c>
      <c r="G2090" t="s">
        <v>87</v>
      </c>
      <c r="H2090" t="str" cm="1">
        <f t="array" ref="H2090">INDEX([1]!fableCountries[ALPHA3],MATCH(F2090,[1]!fableCountries[id],0),0)</f>
        <v>SWE</v>
      </c>
      <c r="I2090">
        <v>2020</v>
      </c>
      <c r="J2090">
        <v>648.24245692436898</v>
      </c>
      <c r="K2090">
        <v>10.225965523635301</v>
      </c>
      <c r="L2090">
        <v>0</v>
      </c>
      <c r="M2090">
        <v>3068.2611122771</v>
      </c>
      <c r="N2090">
        <v>2993.4574187194999</v>
      </c>
      <c r="O2090">
        <v>94.982791134697607</v>
      </c>
      <c r="P2090">
        <v>79.341222693169001</v>
      </c>
      <c r="Q2090">
        <v>2078.1033657750299</v>
      </c>
      <c r="R2090">
        <v>0</v>
      </c>
      <c r="S2090">
        <v>0.62410494796356897</v>
      </c>
      <c r="T2090">
        <v>0.5</v>
      </c>
      <c r="U2090">
        <v>2934.0383814127999</v>
      </c>
      <c r="V2090">
        <v>1559.6410942673999</v>
      </c>
      <c r="W2090">
        <v>1880.7970139189999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2119.1024619909299</v>
      </c>
      <c r="AF2090">
        <v>429.98908727297197</v>
      </c>
      <c r="AG2090">
        <v>27389</v>
      </c>
      <c r="AH2090">
        <v>0</v>
      </c>
      <c r="AI2090">
        <v>10883.239517170499</v>
      </c>
      <c r="AJ2090">
        <v>195.07856969936799</v>
      </c>
      <c r="AK2090">
        <v>41016.409636133802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1.7271494812244901</v>
      </c>
      <c r="AT2090">
        <v>1.1005819037384399</v>
      </c>
      <c r="AU2090" s="1">
        <v>2.4036883011646099E-2</v>
      </c>
      <c r="AV2090">
        <v>0.60253069447440599</v>
      </c>
      <c r="AW2090">
        <v>0</v>
      </c>
      <c r="AX2090">
        <v>0</v>
      </c>
      <c r="AY2090">
        <v>0</v>
      </c>
      <c r="AZ2090">
        <v>3.0789842313747999</v>
      </c>
      <c r="BA2090">
        <v>2.4149695033732601</v>
      </c>
      <c r="BB2090">
        <v>0.66401472800153705</v>
      </c>
      <c r="BC2090">
        <v>4.3947788412247801</v>
      </c>
      <c r="BD2090">
        <v>0</v>
      </c>
      <c r="BE2090">
        <v>0.304052513137541</v>
      </c>
      <c r="BF2090">
        <v>-1.3170422318122099</v>
      </c>
      <c r="BG2090">
        <v>0</v>
      </c>
      <c r="BH2090">
        <v>-1.0129897186746699</v>
      </c>
      <c r="BI2090">
        <v>-0.41135487137450699</v>
      </c>
      <c r="BJ2090">
        <v>0</v>
      </c>
      <c r="BK2090">
        <v>0</v>
      </c>
      <c r="BL2090">
        <v>0</v>
      </c>
      <c r="BM2090">
        <v>2247.4726496900498</v>
      </c>
      <c r="BN2090">
        <v>-9.1483139856447604</v>
      </c>
      <c r="BO2090">
        <v>520.38036076288404</v>
      </c>
      <c r="BP2090">
        <v>-1.3170422318122099</v>
      </c>
      <c r="BQ2090">
        <v>0</v>
      </c>
    </row>
    <row r="2091" spans="1:69" x14ac:dyDescent="0.25">
      <c r="A2091">
        <v>20</v>
      </c>
      <c r="B2091" t="str">
        <f>IF(A2091=16,"CT",IF(A2091=20,"Shock",IF(A2091=19,"DecSoly",IF(A2091=18,"NoSoly","SolyTrade"))))</f>
        <v>Shock</v>
      </c>
      <c r="C2091" t="s">
        <v>85</v>
      </c>
      <c r="D2091" t="s">
        <v>84</v>
      </c>
      <c r="E2091" t="str" cm="1">
        <f t="array" ref="E2091">INDEX([1]!newIts[NEW],MATCH(indicatorsdb[[#This Row],[Column1]],[1]!newIts[OLD],0),0)</f>
        <v>SH</v>
      </c>
      <c r="F2091">
        <v>28</v>
      </c>
      <c r="G2091" t="s">
        <v>87</v>
      </c>
      <c r="H2091" t="str" cm="1">
        <f t="array" ref="H2091">INDEX([1]!fableCountries[ALPHA3],MATCH(F2091,[1]!fableCountries[id],0),0)</f>
        <v>SWE</v>
      </c>
      <c r="I2091">
        <v>2022</v>
      </c>
      <c r="J2091">
        <v>788.51018749504794</v>
      </c>
      <c r="K2091">
        <v>10.630514446753599</v>
      </c>
      <c r="L2091">
        <v>0</v>
      </c>
      <c r="M2091">
        <v>2891.1310429889299</v>
      </c>
      <c r="N2091">
        <v>2815.4990275834498</v>
      </c>
      <c r="O2091">
        <v>83.294444030362698</v>
      </c>
      <c r="P2091">
        <v>75.394340075142694</v>
      </c>
      <c r="Q2091">
        <v>2076.9489413657002</v>
      </c>
      <c r="R2091">
        <v>0</v>
      </c>
      <c r="S2091">
        <v>0.62907223344784902</v>
      </c>
      <c r="T2091">
        <v>0.5</v>
      </c>
      <c r="U2091">
        <v>2934.0383814127999</v>
      </c>
      <c r="V2091">
        <v>1559.6410942673999</v>
      </c>
      <c r="W2091">
        <v>1880.7970139189999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1912.0693729776999</v>
      </c>
      <c r="AF2091">
        <v>379.19804955558197</v>
      </c>
      <c r="AG2091">
        <v>27389</v>
      </c>
      <c r="AH2091">
        <v>0</v>
      </c>
      <c r="AI2091">
        <v>11100.869468259099</v>
      </c>
      <c r="AJ2091">
        <v>237.289979893836</v>
      </c>
      <c r="AK2091">
        <v>41018.426870686199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1.5263673877782999</v>
      </c>
      <c r="AT2091">
        <v>0.97206186058309196</v>
      </c>
      <c r="AU2091" s="1">
        <v>2.1264708849695599E-2</v>
      </c>
      <c r="AV2091">
        <v>0.53304081834550898</v>
      </c>
      <c r="AW2091">
        <v>0</v>
      </c>
      <c r="AX2091">
        <v>0</v>
      </c>
      <c r="AY2091">
        <v>0</v>
      </c>
      <c r="AZ2091">
        <v>2.6547657935725999</v>
      </c>
      <c r="BA2091">
        <v>2.0807368990264901</v>
      </c>
      <c r="BB2091">
        <v>0.57402889454610695</v>
      </c>
      <c r="BC2091">
        <v>3.76977830997639</v>
      </c>
      <c r="BD2091">
        <v>0</v>
      </c>
      <c r="BE2091">
        <v>0.40524287667251602</v>
      </c>
      <c r="BF2091">
        <v>-1.8367420606013301</v>
      </c>
      <c r="BG2091">
        <v>0</v>
      </c>
      <c r="BH2091">
        <v>-1.43149918392881</v>
      </c>
      <c r="BI2091">
        <v>-0.41135487137450699</v>
      </c>
      <c r="BJ2091">
        <v>0</v>
      </c>
      <c r="BK2091">
        <v>0</v>
      </c>
      <c r="BL2091">
        <v>0</v>
      </c>
      <c r="BM2091">
        <v>1994.99873297623</v>
      </c>
      <c r="BN2091">
        <v>-13.7079496982655</v>
      </c>
      <c r="BO2091">
        <v>457.41732731412299</v>
      </c>
      <c r="BP2091">
        <v>-1.8367420606013301</v>
      </c>
      <c r="BQ2091">
        <v>0</v>
      </c>
    </row>
    <row r="2092" spans="1:69" x14ac:dyDescent="0.25">
      <c r="A2092">
        <v>20</v>
      </c>
      <c r="B2092" t="str">
        <f>IF(A2092=16,"CT",IF(A2092=20,"Shock",IF(A2092=19,"DecSoly",IF(A2092=18,"NoSoly","SolyTrade"))))</f>
        <v>Shock</v>
      </c>
      <c r="C2092" t="s">
        <v>83</v>
      </c>
      <c r="D2092" t="s">
        <v>82</v>
      </c>
      <c r="E2092" t="str" cm="1">
        <f t="array" ref="E2092">INDEX([1]!newIts[NEW],MATCH(indicatorsdb[[#This Row],[Column1]],[1]!newIts[OLD],0),0)</f>
        <v>SHM</v>
      </c>
      <c r="F2092">
        <v>28</v>
      </c>
      <c r="G2092" t="s">
        <v>87</v>
      </c>
      <c r="H2092" t="str" cm="1">
        <f t="array" ref="H2092">INDEX([1]!fableCountries[ALPHA3],MATCH(F2092,[1]!fableCountries[id],0),0)</f>
        <v>SWE</v>
      </c>
      <c r="I2092">
        <v>2020</v>
      </c>
      <c r="J2092">
        <v>648.24245692436898</v>
      </c>
      <c r="K2092">
        <v>10.225965523635301</v>
      </c>
      <c r="L2092">
        <v>0</v>
      </c>
      <c r="M2092">
        <v>3068.2611122771</v>
      </c>
      <c r="N2092">
        <v>2993.4574187194999</v>
      </c>
      <c r="O2092">
        <v>94.982791134697607</v>
      </c>
      <c r="P2092">
        <v>79.341222693169001</v>
      </c>
      <c r="Q2092">
        <v>2078.1033657750299</v>
      </c>
      <c r="R2092">
        <v>0</v>
      </c>
      <c r="S2092">
        <v>0.62410494796356897</v>
      </c>
      <c r="T2092">
        <v>0.5</v>
      </c>
      <c r="U2092">
        <v>2934.0383814127999</v>
      </c>
      <c r="V2092">
        <v>1559.6410942673999</v>
      </c>
      <c r="W2092">
        <v>1880.7970139189999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2119.1024619909299</v>
      </c>
      <c r="AF2092">
        <v>429.98908727297197</v>
      </c>
      <c r="AG2092">
        <v>27389</v>
      </c>
      <c r="AH2092">
        <v>0</v>
      </c>
      <c r="AI2092">
        <v>10883.239517170499</v>
      </c>
      <c r="AJ2092">
        <v>195.07856969936799</v>
      </c>
      <c r="AK2092">
        <v>41016.409636133802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1.7271494812244901</v>
      </c>
      <c r="AT2092">
        <v>1.1005819037384399</v>
      </c>
      <c r="AU2092" s="1">
        <v>2.4036883011646099E-2</v>
      </c>
      <c r="AV2092">
        <v>0.60253069447440599</v>
      </c>
      <c r="AW2092">
        <v>0</v>
      </c>
      <c r="AX2092">
        <v>0</v>
      </c>
      <c r="AY2092">
        <v>0</v>
      </c>
      <c r="AZ2092">
        <v>3.0789842313747999</v>
      </c>
      <c r="BA2092">
        <v>2.4149695033732601</v>
      </c>
      <c r="BB2092">
        <v>0.66401472800153705</v>
      </c>
      <c r="BC2092">
        <v>4.3947788412247801</v>
      </c>
      <c r="BD2092">
        <v>0</v>
      </c>
      <c r="BE2092">
        <v>0.304052513137541</v>
      </c>
      <c r="BF2092">
        <v>-1.3170422318122099</v>
      </c>
      <c r="BG2092">
        <v>0</v>
      </c>
      <c r="BH2092">
        <v>-1.0129897186746699</v>
      </c>
      <c r="BI2092">
        <v>-0.41135487137450699</v>
      </c>
      <c r="BJ2092">
        <v>0</v>
      </c>
      <c r="BK2092">
        <v>0</v>
      </c>
      <c r="BL2092">
        <v>0</v>
      </c>
      <c r="BM2092">
        <v>2247.4726496900498</v>
      </c>
      <c r="BN2092">
        <v>-9.1483139856447604</v>
      </c>
      <c r="BO2092">
        <v>520.38036076288404</v>
      </c>
      <c r="BP2092">
        <v>-1.3170422318122099</v>
      </c>
      <c r="BQ2092">
        <v>0</v>
      </c>
    </row>
    <row r="2093" spans="1:69" x14ac:dyDescent="0.25">
      <c r="A2093">
        <v>20</v>
      </c>
      <c r="B2093" t="str">
        <f>IF(A2093=16,"CT",IF(A2093=20,"Shock",IF(A2093=19,"DecSoly",IF(A2093=18,"NoSoly","SolyTrade"))))</f>
        <v>Shock</v>
      </c>
      <c r="C2093" t="s">
        <v>83</v>
      </c>
      <c r="D2093" t="s">
        <v>82</v>
      </c>
      <c r="E2093" t="str" cm="1">
        <f t="array" ref="E2093">INDEX([1]!newIts[NEW],MATCH(indicatorsdb[[#This Row],[Column1]],[1]!newIts[OLD],0),0)</f>
        <v>SHM</v>
      </c>
      <c r="F2093">
        <v>28</v>
      </c>
      <c r="G2093" t="s">
        <v>87</v>
      </c>
      <c r="H2093" t="str" cm="1">
        <f t="array" ref="H2093">INDEX([1]!fableCountries[ALPHA3],MATCH(F2093,[1]!fableCountries[id],0),0)</f>
        <v>SWE</v>
      </c>
      <c r="I2093">
        <v>2022</v>
      </c>
      <c r="J2093">
        <v>788.51018749504794</v>
      </c>
      <c r="K2093">
        <v>10.630514446753599</v>
      </c>
      <c r="L2093">
        <v>0</v>
      </c>
      <c r="M2093">
        <v>2891.1310429889299</v>
      </c>
      <c r="N2093">
        <v>2815.4990275834498</v>
      </c>
      <c r="O2093">
        <v>83.294444030362698</v>
      </c>
      <c r="P2093">
        <v>75.394340075142694</v>
      </c>
      <c r="Q2093">
        <v>2076.9489413657002</v>
      </c>
      <c r="R2093">
        <v>0</v>
      </c>
      <c r="S2093">
        <v>0.62907223344784902</v>
      </c>
      <c r="T2093">
        <v>0.5</v>
      </c>
      <c r="U2093">
        <v>2934.0383814127999</v>
      </c>
      <c r="V2093">
        <v>1559.6410942673999</v>
      </c>
      <c r="W2093">
        <v>1880.7970139189999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1912.0693729776999</v>
      </c>
      <c r="AF2093">
        <v>379.19804955558197</v>
      </c>
      <c r="AG2093">
        <v>27389</v>
      </c>
      <c r="AH2093">
        <v>0</v>
      </c>
      <c r="AI2093">
        <v>11100.869468259099</v>
      </c>
      <c r="AJ2093">
        <v>237.289979893836</v>
      </c>
      <c r="AK2093">
        <v>41018.426870686199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1.5263673877782999</v>
      </c>
      <c r="AT2093">
        <v>0.97206186058309196</v>
      </c>
      <c r="AU2093" s="1">
        <v>2.1264708849695599E-2</v>
      </c>
      <c r="AV2093">
        <v>0.53304081834550898</v>
      </c>
      <c r="AW2093">
        <v>0</v>
      </c>
      <c r="AX2093">
        <v>0</v>
      </c>
      <c r="AY2093">
        <v>0</v>
      </c>
      <c r="AZ2093">
        <v>2.6547657935725999</v>
      </c>
      <c r="BA2093">
        <v>2.0807368990264901</v>
      </c>
      <c r="BB2093">
        <v>0.57402889454610695</v>
      </c>
      <c r="BC2093">
        <v>3.76977830997639</v>
      </c>
      <c r="BD2093">
        <v>0</v>
      </c>
      <c r="BE2093">
        <v>0.40524287667251602</v>
      </c>
      <c r="BF2093">
        <v>-1.8367420606013301</v>
      </c>
      <c r="BG2093">
        <v>0</v>
      </c>
      <c r="BH2093">
        <v>-1.43149918392881</v>
      </c>
      <c r="BI2093">
        <v>-0.41135487137450699</v>
      </c>
      <c r="BJ2093">
        <v>0</v>
      </c>
      <c r="BK2093">
        <v>0</v>
      </c>
      <c r="BL2093">
        <v>0</v>
      </c>
      <c r="BM2093">
        <v>1994.99873297623</v>
      </c>
      <c r="BN2093">
        <v>-13.7079496982655</v>
      </c>
      <c r="BO2093">
        <v>457.41732731412299</v>
      </c>
      <c r="BP2093">
        <v>-1.8367420606013301</v>
      </c>
      <c r="BQ2093">
        <v>0</v>
      </c>
    </row>
    <row r="2094" spans="1:69" x14ac:dyDescent="0.25">
      <c r="A2094">
        <v>20</v>
      </c>
      <c r="B2094" t="str">
        <f>IF(A2094=16,"CT",IF(A2094=20,"Shock",IF(A2094=19,"DecSoly",IF(A2094=18,"NoSoly","SolyTrade"))))</f>
        <v>Shock</v>
      </c>
      <c r="C2094" t="s">
        <v>81</v>
      </c>
      <c r="D2094" t="s">
        <v>80</v>
      </c>
      <c r="E2094" t="str" cm="1">
        <f t="array" ref="E2094">INDEX([1]!newIts[NEW],MATCH(indicatorsdb[[#This Row],[Column1]],[1]!newIts[OLD],0),0)</f>
        <v>SHS</v>
      </c>
      <c r="F2094">
        <v>28</v>
      </c>
      <c r="G2094" t="s">
        <v>87</v>
      </c>
      <c r="H2094" t="str" cm="1">
        <f t="array" ref="H2094">INDEX([1]!fableCountries[ALPHA3],MATCH(F2094,[1]!fableCountries[id],0),0)</f>
        <v>SWE</v>
      </c>
      <c r="I2094">
        <v>2020</v>
      </c>
      <c r="J2094">
        <v>648.24245692436898</v>
      </c>
      <c r="K2094">
        <v>10.225965523635301</v>
      </c>
      <c r="L2094">
        <v>0</v>
      </c>
      <c r="M2094">
        <v>3066.2577682982401</v>
      </c>
      <c r="N2094">
        <v>2993.90511909827</v>
      </c>
      <c r="O2094">
        <v>94.984137492074495</v>
      </c>
      <c r="P2094">
        <v>79.421573797694805</v>
      </c>
      <c r="Q2094">
        <v>2078.1033657750299</v>
      </c>
      <c r="R2094">
        <v>0</v>
      </c>
      <c r="S2094">
        <v>0.62536111592903099</v>
      </c>
      <c r="T2094">
        <v>0.5</v>
      </c>
      <c r="U2094">
        <v>2934.0383814127999</v>
      </c>
      <c r="V2094">
        <v>1559.6410942673999</v>
      </c>
      <c r="W2094">
        <v>1880.7970139189999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2062.0243859402399</v>
      </c>
      <c r="AF2094">
        <v>429.98908727297197</v>
      </c>
      <c r="AG2094">
        <v>27389</v>
      </c>
      <c r="AH2094">
        <v>0</v>
      </c>
      <c r="AI2094">
        <v>10938.2755672924</v>
      </c>
      <c r="AJ2094">
        <v>195.07856969936799</v>
      </c>
      <c r="AK2094">
        <v>41014.367610205001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1.8877784639526001</v>
      </c>
      <c r="AT2094">
        <v>1.1939590418105701</v>
      </c>
      <c r="AU2094" s="1">
        <v>2.6616851686052899E-2</v>
      </c>
      <c r="AV2094">
        <v>0.66720257045597098</v>
      </c>
      <c r="AW2094">
        <v>0</v>
      </c>
      <c r="AX2094">
        <v>0</v>
      </c>
      <c r="AY2094">
        <v>0</v>
      </c>
      <c r="AZ2094">
        <v>3.0789842313747999</v>
      </c>
      <c r="BA2094">
        <v>2.4149695033732601</v>
      </c>
      <c r="BB2094">
        <v>0.66401472800153705</v>
      </c>
      <c r="BC2094">
        <v>4.5554078239528897</v>
      </c>
      <c r="BD2094">
        <v>0</v>
      </c>
      <c r="BE2094">
        <v>0.304052513137541</v>
      </c>
      <c r="BF2094">
        <v>-1.42711795526267</v>
      </c>
      <c r="BG2094">
        <v>0</v>
      </c>
      <c r="BH2094">
        <v>-1.12306544212513</v>
      </c>
      <c r="BI2094">
        <v>-0.41135487137450699</v>
      </c>
      <c r="BJ2094">
        <v>0</v>
      </c>
      <c r="BK2094">
        <v>0</v>
      </c>
      <c r="BL2094">
        <v>0</v>
      </c>
      <c r="BM2094">
        <v>2247.3628848921098</v>
      </c>
      <c r="BN2094">
        <v>-9.1483586658558291</v>
      </c>
      <c r="BO2094">
        <v>520.35806987476599</v>
      </c>
      <c r="BP2094">
        <v>-1.42711795526267</v>
      </c>
      <c r="BQ2094">
        <v>0</v>
      </c>
    </row>
    <row r="2095" spans="1:69" x14ac:dyDescent="0.25">
      <c r="A2095">
        <v>20</v>
      </c>
      <c r="B2095" t="str">
        <f>IF(A2095=16,"CT",IF(A2095=20,"Shock",IF(A2095=19,"DecSoly",IF(A2095=18,"NoSoly","SolyTrade"))))</f>
        <v>Shock</v>
      </c>
      <c r="C2095" t="s">
        <v>81</v>
      </c>
      <c r="D2095" t="s">
        <v>80</v>
      </c>
      <c r="E2095" t="str" cm="1">
        <f t="array" ref="E2095">INDEX([1]!newIts[NEW],MATCH(indicatorsdb[[#This Row],[Column1]],[1]!newIts[OLD],0),0)</f>
        <v>SHS</v>
      </c>
      <c r="F2095">
        <v>28</v>
      </c>
      <c r="G2095" t="s">
        <v>87</v>
      </c>
      <c r="H2095" t="str" cm="1">
        <f t="array" ref="H2095">INDEX([1]!fableCountries[ALPHA3],MATCH(F2095,[1]!fableCountries[id],0),0)</f>
        <v>SWE</v>
      </c>
      <c r="I2095">
        <v>2022</v>
      </c>
      <c r="J2095">
        <v>788.51018749504794</v>
      </c>
      <c r="K2095">
        <v>10.630514446753599</v>
      </c>
      <c r="L2095">
        <v>0</v>
      </c>
      <c r="M2095">
        <v>2889.1573324132501</v>
      </c>
      <c r="N2095">
        <v>2815.9370309917399</v>
      </c>
      <c r="O2095">
        <v>83.295244741134894</v>
      </c>
      <c r="P2095">
        <v>75.473422316205202</v>
      </c>
      <c r="Q2095">
        <v>2076.9489413657002</v>
      </c>
      <c r="R2095">
        <v>0</v>
      </c>
      <c r="S2095">
        <v>0.63085555538836102</v>
      </c>
      <c r="T2095">
        <v>0.5</v>
      </c>
      <c r="U2095">
        <v>2934.0383814127999</v>
      </c>
      <c r="V2095">
        <v>1559.6410942673999</v>
      </c>
      <c r="W2095">
        <v>1880.7970139189999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1832.13354256558</v>
      </c>
      <c r="AF2095">
        <v>379.19804955558197</v>
      </c>
      <c r="AG2095">
        <v>27389</v>
      </c>
      <c r="AH2095">
        <v>0</v>
      </c>
      <c r="AI2095">
        <v>11179.0015321232</v>
      </c>
      <c r="AJ2095">
        <v>237.289979893836</v>
      </c>
      <c r="AK2095">
        <v>41016.623104138198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1.6682554870837301</v>
      </c>
      <c r="AT2095">
        <v>1.05463044454624</v>
      </c>
      <c r="AU2095" s="1">
        <v>2.3540371207315499E-2</v>
      </c>
      <c r="AV2095">
        <v>0.59008467133017795</v>
      </c>
      <c r="AW2095">
        <v>0</v>
      </c>
      <c r="AX2095">
        <v>0</v>
      </c>
      <c r="AY2095">
        <v>0</v>
      </c>
      <c r="AZ2095">
        <v>2.6547657935725999</v>
      </c>
      <c r="BA2095">
        <v>2.0807368990264901</v>
      </c>
      <c r="BB2095">
        <v>0.57402889454610695</v>
      </c>
      <c r="BC2095">
        <v>3.9116664092818199</v>
      </c>
      <c r="BD2095">
        <v>0</v>
      </c>
      <c r="BE2095">
        <v>0.40524287667251602</v>
      </c>
      <c r="BF2095">
        <v>-1.9930113320237299</v>
      </c>
      <c r="BG2095">
        <v>0</v>
      </c>
      <c r="BH2095">
        <v>-1.5877684553512199</v>
      </c>
      <c r="BI2095">
        <v>-0.41135487137450699</v>
      </c>
      <c r="BJ2095">
        <v>0</v>
      </c>
      <c r="BK2095">
        <v>0</v>
      </c>
      <c r="BL2095">
        <v>0</v>
      </c>
      <c r="BM2095">
        <v>1994.8857651261501</v>
      </c>
      <c r="BN2095">
        <v>-13.7079963830568</v>
      </c>
      <c r="BO2095">
        <v>457.39437838292002</v>
      </c>
      <c r="BP2095">
        <v>-1.9930113320237299</v>
      </c>
      <c r="BQ2095">
        <v>0</v>
      </c>
    </row>
    <row r="2096" spans="1:69" x14ac:dyDescent="0.25">
      <c r="A2096">
        <v>20</v>
      </c>
      <c r="B2096" t="str">
        <f>IF(A2096=16,"CT",IF(A2096=20,"Shock",IF(A2096=19,"DecSoly",IF(A2096=18,"NoSoly","SolyTrade"))))</f>
        <v>Shock</v>
      </c>
      <c r="C2096" t="s">
        <v>85</v>
      </c>
      <c r="D2096" t="s">
        <v>84</v>
      </c>
      <c r="E2096" t="str" cm="1">
        <f t="array" ref="E2096">INDEX([1]!newIts[NEW],MATCH(indicatorsdb[[#This Row],[Column1]],[1]!newIts[OLD],0),0)</f>
        <v>SH</v>
      </c>
      <c r="F2096">
        <v>19</v>
      </c>
      <c r="G2096" t="s">
        <v>86</v>
      </c>
      <c r="H2096" t="str" cm="1">
        <f t="array" ref="H2096">INDEX([1]!fableCountries[ALPHA3],MATCH(F2096,[1]!fableCountries[id],0),0)</f>
        <v>USA</v>
      </c>
      <c r="I2096">
        <v>2020</v>
      </c>
      <c r="J2096">
        <v>18158.951468810599</v>
      </c>
      <c r="K2096">
        <v>331.95593819036901</v>
      </c>
      <c r="L2096">
        <v>0</v>
      </c>
      <c r="M2096">
        <v>2803.3065822920198</v>
      </c>
      <c r="N2096">
        <v>2802.9208144733402</v>
      </c>
      <c r="O2096">
        <v>139.44980735662199</v>
      </c>
      <c r="P2096">
        <v>88.914266704065895</v>
      </c>
      <c r="Q2096">
        <v>2081.69018576799</v>
      </c>
      <c r="R2096">
        <v>0</v>
      </c>
      <c r="S2096">
        <v>0.433885477231366</v>
      </c>
      <c r="T2096">
        <v>0.5</v>
      </c>
      <c r="U2096">
        <v>45791.9110483638</v>
      </c>
      <c r="V2096">
        <v>45504.562646645798</v>
      </c>
      <c r="W2096">
        <v>30089.894089224501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157632.916936939</v>
      </c>
      <c r="AF2096">
        <v>271350.08544272999</v>
      </c>
      <c r="AG2096">
        <v>300195</v>
      </c>
      <c r="AH2096">
        <v>285</v>
      </c>
      <c r="AI2096">
        <v>169906.93487781801</v>
      </c>
      <c r="AJ2096">
        <v>16822.062742512899</v>
      </c>
      <c r="AK2096">
        <v>916192</v>
      </c>
      <c r="AL2096">
        <v>0</v>
      </c>
      <c r="AM2096">
        <v>285</v>
      </c>
      <c r="AN2096">
        <v>285</v>
      </c>
      <c r="AO2096">
        <v>0</v>
      </c>
      <c r="AP2096">
        <v>0</v>
      </c>
      <c r="AQ2096">
        <v>0</v>
      </c>
      <c r="AR2096">
        <v>0</v>
      </c>
      <c r="AS2096">
        <v>126.210575279911</v>
      </c>
      <c r="AT2096">
        <v>84.148820543897997</v>
      </c>
      <c r="AU2096">
        <v>11.2354646294594</v>
      </c>
      <c r="AV2096">
        <v>30.8262901065536</v>
      </c>
      <c r="AW2096">
        <v>0</v>
      </c>
      <c r="AX2096">
        <v>0</v>
      </c>
      <c r="AY2096">
        <v>0</v>
      </c>
      <c r="AZ2096">
        <v>240.643225979162</v>
      </c>
      <c r="BA2096">
        <v>166.43579458687199</v>
      </c>
      <c r="BB2096">
        <v>74.207431392290303</v>
      </c>
      <c r="BC2096">
        <v>287.340290405872</v>
      </c>
      <c r="BD2096">
        <v>0</v>
      </c>
      <c r="BE2096">
        <v>110.038700781052</v>
      </c>
      <c r="BF2096">
        <v>-9.52407653747869</v>
      </c>
      <c r="BG2096">
        <v>0</v>
      </c>
      <c r="BH2096">
        <v>100.514624243573</v>
      </c>
      <c r="BI2096">
        <v>-79.513510853201495</v>
      </c>
      <c r="BJ2096">
        <v>0</v>
      </c>
      <c r="BK2096">
        <v>0</v>
      </c>
      <c r="BL2096">
        <v>0</v>
      </c>
      <c r="BM2096">
        <v>545606.32205257495</v>
      </c>
      <c r="BN2096">
        <v>65215.613342976598</v>
      </c>
      <c r="BO2096">
        <v>119152.23093944701</v>
      </c>
      <c r="BP2096">
        <v>-8.2342936474786903</v>
      </c>
      <c r="BQ2096">
        <v>-1.2897828899999999</v>
      </c>
    </row>
    <row r="2097" spans="1:69" x14ac:dyDescent="0.25">
      <c r="A2097">
        <v>20</v>
      </c>
      <c r="B2097" t="str">
        <f>IF(A2097=16,"CT",IF(A2097=20,"Shock",IF(A2097=19,"DecSoly",IF(A2097=18,"NoSoly","SolyTrade"))))</f>
        <v>Shock</v>
      </c>
      <c r="C2097" t="s">
        <v>85</v>
      </c>
      <c r="D2097" t="s">
        <v>84</v>
      </c>
      <c r="E2097" t="str" cm="1">
        <f t="array" ref="E2097">INDEX([1]!newIts[NEW],MATCH(indicatorsdb[[#This Row],[Column1]],[1]!newIts[OLD],0),0)</f>
        <v>SH</v>
      </c>
      <c r="F2097">
        <v>19</v>
      </c>
      <c r="G2097" t="s">
        <v>86</v>
      </c>
      <c r="H2097" t="str" cm="1">
        <f t="array" ref="H2097">INDEX([1]!fableCountries[ALPHA3],MATCH(F2097,[1]!fableCountries[id],0),0)</f>
        <v>USA</v>
      </c>
      <c r="I2097">
        <v>2022</v>
      </c>
      <c r="J2097">
        <v>20308.147341231201</v>
      </c>
      <c r="K2097">
        <v>344.40579657861798</v>
      </c>
      <c r="L2097">
        <v>0</v>
      </c>
      <c r="M2097">
        <v>2803.3065822920198</v>
      </c>
      <c r="N2097">
        <v>2802.9208143805799</v>
      </c>
      <c r="O2097">
        <v>139.44980735647499</v>
      </c>
      <c r="P2097">
        <v>88.914266704069206</v>
      </c>
      <c r="Q2097">
        <v>2078.1373610655501</v>
      </c>
      <c r="R2097">
        <v>0</v>
      </c>
      <c r="S2097">
        <v>0.42727874583457398</v>
      </c>
      <c r="T2097">
        <v>0.5</v>
      </c>
      <c r="U2097">
        <v>45791.9110483638</v>
      </c>
      <c r="V2097">
        <v>45504.562646645798</v>
      </c>
      <c r="W2097">
        <v>30089.894089224501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155901.754350587</v>
      </c>
      <c r="AF2097">
        <v>281543.91952657199</v>
      </c>
      <c r="AG2097">
        <v>300195</v>
      </c>
      <c r="AH2097">
        <v>1140</v>
      </c>
      <c r="AI2097">
        <v>157880.181426105</v>
      </c>
      <c r="AJ2097">
        <v>19531.144696735701</v>
      </c>
      <c r="AK2097">
        <v>916192</v>
      </c>
      <c r="AL2097">
        <v>0</v>
      </c>
      <c r="AM2097">
        <v>855</v>
      </c>
      <c r="AN2097">
        <v>855</v>
      </c>
      <c r="AO2097">
        <v>0</v>
      </c>
      <c r="AP2097">
        <v>0</v>
      </c>
      <c r="AQ2097">
        <v>0</v>
      </c>
      <c r="AR2097">
        <v>0</v>
      </c>
      <c r="AS2097">
        <v>125.64871100278999</v>
      </c>
      <c r="AT2097">
        <v>83.707145950058901</v>
      </c>
      <c r="AU2097">
        <v>11.9495172134123</v>
      </c>
      <c r="AV2097">
        <v>29.9920478393183</v>
      </c>
      <c r="AW2097">
        <v>0</v>
      </c>
      <c r="AX2097">
        <v>0</v>
      </c>
      <c r="AY2097">
        <v>0</v>
      </c>
      <c r="AZ2097">
        <v>247.86888498179999</v>
      </c>
      <c r="BA2097">
        <v>171.21024043931601</v>
      </c>
      <c r="BB2097">
        <v>76.6586445424836</v>
      </c>
      <c r="BC2097">
        <v>287.26731990935201</v>
      </c>
      <c r="BD2097">
        <v>0</v>
      </c>
      <c r="BE2097">
        <v>121.115541055088</v>
      </c>
      <c r="BF2097">
        <v>-13.3934252074787</v>
      </c>
      <c r="BG2097">
        <v>0</v>
      </c>
      <c r="BH2097">
        <v>107.722115847609</v>
      </c>
      <c r="BI2097">
        <v>-86.250276075237693</v>
      </c>
      <c r="BJ2097">
        <v>0</v>
      </c>
      <c r="BK2097">
        <v>0</v>
      </c>
      <c r="BL2097">
        <v>0</v>
      </c>
      <c r="BM2097">
        <v>558919.82406283903</v>
      </c>
      <c r="BN2097">
        <v>66594.868935956707</v>
      </c>
      <c r="BO2097">
        <v>123721.34231738601</v>
      </c>
      <c r="BP2097">
        <v>-8.2342936474786903</v>
      </c>
      <c r="BQ2097">
        <v>-5.1591315599999996</v>
      </c>
    </row>
    <row r="2098" spans="1:69" x14ac:dyDescent="0.25">
      <c r="A2098">
        <v>20</v>
      </c>
      <c r="B2098" t="str">
        <f>IF(A2098=16,"CT",IF(A2098=20,"Shock",IF(A2098=19,"DecSoly",IF(A2098=18,"NoSoly","SolyTrade"))))</f>
        <v>Shock</v>
      </c>
      <c r="C2098" t="s">
        <v>83</v>
      </c>
      <c r="D2098" t="s">
        <v>82</v>
      </c>
      <c r="E2098" t="str" cm="1">
        <f t="array" ref="E2098">INDEX([1]!newIts[NEW],MATCH(indicatorsdb[[#This Row],[Column1]],[1]!newIts[OLD],0),0)</f>
        <v>SHM</v>
      </c>
      <c r="F2098">
        <v>19</v>
      </c>
      <c r="G2098" t="s">
        <v>86</v>
      </c>
      <c r="H2098" t="str" cm="1">
        <f t="array" ref="H2098">INDEX([1]!fableCountries[ALPHA3],MATCH(F2098,[1]!fableCountries[id],0),0)</f>
        <v>USA</v>
      </c>
      <c r="I2098">
        <v>2020</v>
      </c>
      <c r="J2098">
        <v>18158.951468810599</v>
      </c>
      <c r="K2098">
        <v>331.95593819036901</v>
      </c>
      <c r="L2098">
        <v>0</v>
      </c>
      <c r="M2098">
        <v>2803.3065822920198</v>
      </c>
      <c r="N2098">
        <v>2802.9208144733402</v>
      </c>
      <c r="O2098">
        <v>139.44980735662199</v>
      </c>
      <c r="P2098">
        <v>88.914266704065895</v>
      </c>
      <c r="Q2098">
        <v>2081.69018576799</v>
      </c>
      <c r="R2098">
        <v>0</v>
      </c>
      <c r="S2098">
        <v>0.433885477231366</v>
      </c>
      <c r="T2098">
        <v>0.5</v>
      </c>
      <c r="U2098">
        <v>45791.9110483638</v>
      </c>
      <c r="V2098">
        <v>45504.562646645798</v>
      </c>
      <c r="W2098">
        <v>30089.894089224501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157632.916936939</v>
      </c>
      <c r="AF2098">
        <v>271350.08544272999</v>
      </c>
      <c r="AG2098">
        <v>300195</v>
      </c>
      <c r="AH2098">
        <v>285</v>
      </c>
      <c r="AI2098">
        <v>169906.93487781801</v>
      </c>
      <c r="AJ2098">
        <v>16822.062742512899</v>
      </c>
      <c r="AK2098">
        <v>916192</v>
      </c>
      <c r="AL2098">
        <v>0</v>
      </c>
      <c r="AM2098">
        <v>285</v>
      </c>
      <c r="AN2098">
        <v>285</v>
      </c>
      <c r="AO2098">
        <v>0</v>
      </c>
      <c r="AP2098">
        <v>0</v>
      </c>
      <c r="AQ2098">
        <v>0</v>
      </c>
      <c r="AR2098">
        <v>0</v>
      </c>
      <c r="AS2098">
        <v>126.210575279911</v>
      </c>
      <c r="AT2098">
        <v>84.148820543897997</v>
      </c>
      <c r="AU2098">
        <v>11.2354646294594</v>
      </c>
      <c r="AV2098">
        <v>30.8262901065536</v>
      </c>
      <c r="AW2098">
        <v>0</v>
      </c>
      <c r="AX2098">
        <v>0</v>
      </c>
      <c r="AY2098">
        <v>0</v>
      </c>
      <c r="AZ2098">
        <v>240.643225979162</v>
      </c>
      <c r="BA2098">
        <v>166.43579458687199</v>
      </c>
      <c r="BB2098">
        <v>74.207431392290303</v>
      </c>
      <c r="BC2098">
        <v>287.340290405872</v>
      </c>
      <c r="BD2098">
        <v>0</v>
      </c>
      <c r="BE2098">
        <v>110.038700781052</v>
      </c>
      <c r="BF2098">
        <v>-9.52407653747869</v>
      </c>
      <c r="BG2098">
        <v>0</v>
      </c>
      <c r="BH2098">
        <v>100.514624243573</v>
      </c>
      <c r="BI2098">
        <v>-79.513510853201495</v>
      </c>
      <c r="BJ2098">
        <v>0</v>
      </c>
      <c r="BK2098">
        <v>0</v>
      </c>
      <c r="BL2098">
        <v>0</v>
      </c>
      <c r="BM2098">
        <v>545606.32205257495</v>
      </c>
      <c r="BN2098">
        <v>65215.613342976598</v>
      </c>
      <c r="BO2098">
        <v>119152.23093944701</v>
      </c>
      <c r="BP2098">
        <v>-8.2342936474786903</v>
      </c>
      <c r="BQ2098">
        <v>-1.2897828899999999</v>
      </c>
    </row>
    <row r="2099" spans="1:69" x14ac:dyDescent="0.25">
      <c r="A2099">
        <v>20</v>
      </c>
      <c r="B2099" t="str">
        <f>IF(A2099=16,"CT",IF(A2099=20,"Shock",IF(A2099=19,"DecSoly",IF(A2099=18,"NoSoly","SolyTrade"))))</f>
        <v>Shock</v>
      </c>
      <c r="C2099" t="s">
        <v>83</v>
      </c>
      <c r="D2099" t="s">
        <v>82</v>
      </c>
      <c r="E2099" t="str" cm="1">
        <f t="array" ref="E2099">INDEX([1]!newIts[NEW],MATCH(indicatorsdb[[#This Row],[Column1]],[1]!newIts[OLD],0),0)</f>
        <v>SHM</v>
      </c>
      <c r="F2099">
        <v>19</v>
      </c>
      <c r="G2099" t="s">
        <v>86</v>
      </c>
      <c r="H2099" t="str" cm="1">
        <f t="array" ref="H2099">INDEX([1]!fableCountries[ALPHA3],MATCH(F2099,[1]!fableCountries[id],0),0)</f>
        <v>USA</v>
      </c>
      <c r="I2099">
        <v>2022</v>
      </c>
      <c r="J2099">
        <v>20308.147341231201</v>
      </c>
      <c r="K2099">
        <v>344.40579657861798</v>
      </c>
      <c r="L2099">
        <v>0</v>
      </c>
      <c r="M2099">
        <v>2803.3065822920198</v>
      </c>
      <c r="N2099">
        <v>2802.9208143805799</v>
      </c>
      <c r="O2099">
        <v>139.44980735647499</v>
      </c>
      <c r="P2099">
        <v>88.914266704069206</v>
      </c>
      <c r="Q2099">
        <v>2078.1373610655501</v>
      </c>
      <c r="R2099">
        <v>0</v>
      </c>
      <c r="S2099">
        <v>0.42727874583457398</v>
      </c>
      <c r="T2099">
        <v>0.5</v>
      </c>
      <c r="U2099">
        <v>45791.9110483638</v>
      </c>
      <c r="V2099">
        <v>45504.562646645798</v>
      </c>
      <c r="W2099">
        <v>30089.894089224501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155901.754350587</v>
      </c>
      <c r="AF2099">
        <v>281543.91952657199</v>
      </c>
      <c r="AG2099">
        <v>300195</v>
      </c>
      <c r="AH2099">
        <v>1140</v>
      </c>
      <c r="AI2099">
        <v>157880.181426105</v>
      </c>
      <c r="AJ2099">
        <v>19531.144696735701</v>
      </c>
      <c r="AK2099">
        <v>916192</v>
      </c>
      <c r="AL2099">
        <v>0</v>
      </c>
      <c r="AM2099">
        <v>855</v>
      </c>
      <c r="AN2099">
        <v>855</v>
      </c>
      <c r="AO2099">
        <v>0</v>
      </c>
      <c r="AP2099">
        <v>0</v>
      </c>
      <c r="AQ2099">
        <v>0</v>
      </c>
      <c r="AR2099">
        <v>0</v>
      </c>
      <c r="AS2099">
        <v>125.64871100278999</v>
      </c>
      <c r="AT2099">
        <v>83.707145950058901</v>
      </c>
      <c r="AU2099">
        <v>11.9495172134123</v>
      </c>
      <c r="AV2099">
        <v>29.9920478393183</v>
      </c>
      <c r="AW2099">
        <v>0</v>
      </c>
      <c r="AX2099">
        <v>0</v>
      </c>
      <c r="AY2099">
        <v>0</v>
      </c>
      <c r="AZ2099">
        <v>247.86888498179999</v>
      </c>
      <c r="BA2099">
        <v>171.21024043931601</v>
      </c>
      <c r="BB2099">
        <v>76.6586445424836</v>
      </c>
      <c r="BC2099">
        <v>287.26731990935201</v>
      </c>
      <c r="BD2099">
        <v>0</v>
      </c>
      <c r="BE2099">
        <v>121.115541055088</v>
      </c>
      <c r="BF2099">
        <v>-13.3934252074787</v>
      </c>
      <c r="BG2099">
        <v>0</v>
      </c>
      <c r="BH2099">
        <v>107.722115847609</v>
      </c>
      <c r="BI2099">
        <v>-86.250276075237693</v>
      </c>
      <c r="BJ2099">
        <v>0</v>
      </c>
      <c r="BK2099">
        <v>0</v>
      </c>
      <c r="BL2099">
        <v>0</v>
      </c>
      <c r="BM2099">
        <v>558919.82406283903</v>
      </c>
      <c r="BN2099">
        <v>66594.868935956707</v>
      </c>
      <c r="BO2099">
        <v>123721.34231738601</v>
      </c>
      <c r="BP2099">
        <v>-8.2342936474786903</v>
      </c>
      <c r="BQ2099">
        <v>-5.1591315599999996</v>
      </c>
    </row>
    <row r="2100" spans="1:69" x14ac:dyDescent="0.25">
      <c r="A2100">
        <v>20</v>
      </c>
      <c r="B2100" t="str">
        <f>IF(A2100=16,"CT",IF(A2100=20,"Shock",IF(A2100=19,"DecSoly",IF(A2100=18,"NoSoly","SolyTrade"))))</f>
        <v>Shock</v>
      </c>
      <c r="C2100" t="s">
        <v>81</v>
      </c>
      <c r="D2100" t="s">
        <v>80</v>
      </c>
      <c r="E2100" t="str" cm="1">
        <f t="array" ref="E2100">INDEX([1]!newIts[NEW],MATCH(indicatorsdb[[#This Row],[Column1]],[1]!newIts[OLD],0),0)</f>
        <v>SHS</v>
      </c>
      <c r="F2100">
        <v>19</v>
      </c>
      <c r="G2100" t="s">
        <v>86</v>
      </c>
      <c r="H2100" t="str" cm="1">
        <f t="array" ref="H2100">INDEX([1]!fableCountries[ALPHA3],MATCH(F2100,[1]!fableCountries[id],0),0)</f>
        <v>USA</v>
      </c>
      <c r="I2100">
        <v>2020</v>
      </c>
      <c r="J2100">
        <v>18158.951468810599</v>
      </c>
      <c r="K2100">
        <v>331.95593819036901</v>
      </c>
      <c r="L2100">
        <v>0</v>
      </c>
      <c r="M2100">
        <v>2803.3065822920198</v>
      </c>
      <c r="N2100">
        <v>2802.9208144733402</v>
      </c>
      <c r="O2100">
        <v>139.44980735662199</v>
      </c>
      <c r="P2100">
        <v>88.914266704065895</v>
      </c>
      <c r="Q2100">
        <v>2081.69018576799</v>
      </c>
      <c r="R2100">
        <v>0</v>
      </c>
      <c r="S2100">
        <v>0.433947638884842</v>
      </c>
      <c r="T2100">
        <v>0.5</v>
      </c>
      <c r="U2100">
        <v>45791.9110483638</v>
      </c>
      <c r="V2100">
        <v>45504.562646645798</v>
      </c>
      <c r="W2100">
        <v>30089.894089224501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157533.57000130101</v>
      </c>
      <c r="AF2100">
        <v>271350.08544272999</v>
      </c>
      <c r="AG2100">
        <v>300195</v>
      </c>
      <c r="AH2100">
        <v>285</v>
      </c>
      <c r="AI2100">
        <v>170006.281813457</v>
      </c>
      <c r="AJ2100">
        <v>16822.062742512899</v>
      </c>
      <c r="AK2100">
        <v>916192</v>
      </c>
      <c r="AL2100">
        <v>0</v>
      </c>
      <c r="AM2100">
        <v>285</v>
      </c>
      <c r="AN2100">
        <v>285</v>
      </c>
      <c r="AO2100">
        <v>0</v>
      </c>
      <c r="AP2100">
        <v>0</v>
      </c>
      <c r="AQ2100">
        <v>0</v>
      </c>
      <c r="AR2100">
        <v>0</v>
      </c>
      <c r="AS2100">
        <v>136.43871554213399</v>
      </c>
      <c r="AT2100">
        <v>89.704092883061193</v>
      </c>
      <c r="AU2100">
        <v>12.483847244178</v>
      </c>
      <c r="AV2100">
        <v>34.250775414895003</v>
      </c>
      <c r="AW2100">
        <v>0</v>
      </c>
      <c r="AX2100">
        <v>0</v>
      </c>
      <c r="AY2100">
        <v>0</v>
      </c>
      <c r="AZ2100">
        <v>240.643225979162</v>
      </c>
      <c r="BA2100">
        <v>166.43579458687199</v>
      </c>
      <c r="BB2100">
        <v>74.207431392290303</v>
      </c>
      <c r="BC2100">
        <v>297.568430668095</v>
      </c>
      <c r="BD2100">
        <v>0</v>
      </c>
      <c r="BE2100">
        <v>109.078756600254</v>
      </c>
      <c r="BF2100">
        <v>-9.52407653747869</v>
      </c>
      <c r="BG2100">
        <v>0</v>
      </c>
      <c r="BH2100">
        <v>99.554680062775404</v>
      </c>
      <c r="BI2100">
        <v>-79.513510853201495</v>
      </c>
      <c r="BJ2100">
        <v>0</v>
      </c>
      <c r="BK2100">
        <v>0</v>
      </c>
      <c r="BL2100">
        <v>0</v>
      </c>
      <c r="BM2100">
        <v>545606.32205257495</v>
      </c>
      <c r="BN2100">
        <v>65215.613342976598</v>
      </c>
      <c r="BO2100">
        <v>119152.23093944701</v>
      </c>
      <c r="BP2100">
        <v>-8.2342936474786903</v>
      </c>
      <c r="BQ2100">
        <v>-1.2897828899999999</v>
      </c>
    </row>
    <row r="2101" spans="1:69" x14ac:dyDescent="0.25">
      <c r="A2101">
        <v>20</v>
      </c>
      <c r="B2101" t="str">
        <f>IF(A2101=16,"CT",IF(A2101=20,"Shock",IF(A2101=19,"DecSoly",IF(A2101=18,"NoSoly","SolyTrade"))))</f>
        <v>Shock</v>
      </c>
      <c r="C2101" t="s">
        <v>81</v>
      </c>
      <c r="D2101" t="s">
        <v>80</v>
      </c>
      <c r="E2101" t="str" cm="1">
        <f t="array" ref="E2101">INDEX([1]!newIts[NEW],MATCH(indicatorsdb[[#This Row],[Column1]],[1]!newIts[OLD],0),0)</f>
        <v>SHS</v>
      </c>
      <c r="F2101">
        <v>19</v>
      </c>
      <c r="G2101" t="s">
        <v>86</v>
      </c>
      <c r="H2101" t="str" cm="1">
        <f t="array" ref="H2101">INDEX([1]!fableCountries[ALPHA3],MATCH(F2101,[1]!fableCountries[id],0),0)</f>
        <v>USA</v>
      </c>
      <c r="I2101">
        <v>2022</v>
      </c>
      <c r="J2101">
        <v>20308.147341231201</v>
      </c>
      <c r="K2101">
        <v>344.40579657861798</v>
      </c>
      <c r="L2101">
        <v>0</v>
      </c>
      <c r="M2101">
        <v>2803.3065822920198</v>
      </c>
      <c r="N2101">
        <v>2802.9208143805799</v>
      </c>
      <c r="O2101">
        <v>139.44980735647499</v>
      </c>
      <c r="P2101">
        <v>88.914266704069206</v>
      </c>
      <c r="Q2101">
        <v>2078.1373610655501</v>
      </c>
      <c r="R2101">
        <v>0</v>
      </c>
      <c r="S2101">
        <v>0.42746129345335898</v>
      </c>
      <c r="T2101">
        <v>0.5</v>
      </c>
      <c r="U2101">
        <v>45791.9110483638</v>
      </c>
      <c r="V2101">
        <v>45504.562646645798</v>
      </c>
      <c r="W2101">
        <v>30089.894089224501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155610.006214553</v>
      </c>
      <c r="AF2101">
        <v>281543.91952657199</v>
      </c>
      <c r="AG2101">
        <v>300195</v>
      </c>
      <c r="AH2101">
        <v>1140</v>
      </c>
      <c r="AI2101">
        <v>158171.92956213999</v>
      </c>
      <c r="AJ2101">
        <v>19531.144696735701</v>
      </c>
      <c r="AK2101">
        <v>916192</v>
      </c>
      <c r="AL2101">
        <v>0</v>
      </c>
      <c r="AM2101">
        <v>855</v>
      </c>
      <c r="AN2101">
        <v>855</v>
      </c>
      <c r="AO2101">
        <v>0</v>
      </c>
      <c r="AP2101">
        <v>0</v>
      </c>
      <c r="AQ2101">
        <v>0</v>
      </c>
      <c r="AR2101">
        <v>0</v>
      </c>
      <c r="AS2101">
        <v>135.71302545667299</v>
      </c>
      <c r="AT2101">
        <v>89.111970975026907</v>
      </c>
      <c r="AU2101">
        <v>13.2772389186332</v>
      </c>
      <c r="AV2101">
        <v>33.323815563013099</v>
      </c>
      <c r="AW2101">
        <v>0</v>
      </c>
      <c r="AX2101">
        <v>0</v>
      </c>
      <c r="AY2101">
        <v>0</v>
      </c>
      <c r="AZ2101">
        <v>247.86888498179999</v>
      </c>
      <c r="BA2101">
        <v>171.21024043931601</v>
      </c>
      <c r="BB2101">
        <v>76.6586445424836</v>
      </c>
      <c r="BC2101">
        <v>297.33163436323503</v>
      </c>
      <c r="BD2101">
        <v>0</v>
      </c>
      <c r="BE2101">
        <v>119.374097010974</v>
      </c>
      <c r="BF2101">
        <v>-13.3934252074787</v>
      </c>
      <c r="BG2101">
        <v>0</v>
      </c>
      <c r="BH2101">
        <v>105.98067180349599</v>
      </c>
      <c r="BI2101">
        <v>-86.250276075237693</v>
      </c>
      <c r="BJ2101">
        <v>0</v>
      </c>
      <c r="BK2101">
        <v>0</v>
      </c>
      <c r="BL2101">
        <v>0</v>
      </c>
      <c r="BM2101">
        <v>558919.82406283903</v>
      </c>
      <c r="BN2101">
        <v>66594.868935956707</v>
      </c>
      <c r="BO2101">
        <v>123721.34231738601</v>
      </c>
      <c r="BP2101">
        <v>-8.2342936474786903</v>
      </c>
      <c r="BQ2101">
        <v>-5.1591315599999996</v>
      </c>
    </row>
    <row r="2102" spans="1:69" x14ac:dyDescent="0.25">
      <c r="A2102">
        <v>20</v>
      </c>
      <c r="B2102" t="str">
        <f>IF(A2102=16,"CT",IF(A2102=20,"Shock",IF(A2102=19,"DecSoly",IF(A2102=18,"NoSoly","SolyTrade"))))</f>
        <v>Shock</v>
      </c>
      <c r="C2102" t="s">
        <v>85</v>
      </c>
      <c r="D2102" t="s">
        <v>84</v>
      </c>
      <c r="E2102" t="str" cm="1">
        <f t="array" ref="E2102">INDEX([1]!newIts[NEW],MATCH(indicatorsdb[[#This Row],[Column1]],[1]!newIts[OLD],0),0)</f>
        <v>SH</v>
      </c>
      <c r="F2102">
        <v>16</v>
      </c>
      <c r="G2102" t="s">
        <v>79</v>
      </c>
      <c r="H2102" t="str" cm="1">
        <f t="array" ref="H2102">INDEX([1]!fableCountries[ALPHA3],MATCH(F2102,[1]!fableCountries[id],0),0)</f>
        <v>ZAF</v>
      </c>
      <c r="I2102">
        <v>2020</v>
      </c>
      <c r="J2102">
        <v>483.69866976602998</v>
      </c>
      <c r="K2102">
        <v>57.691688798215402</v>
      </c>
      <c r="L2102">
        <v>0</v>
      </c>
      <c r="M2102">
        <v>2908.7541863643801</v>
      </c>
      <c r="N2102">
        <v>2819.3294594200402</v>
      </c>
      <c r="O2102">
        <v>81.826339748585895</v>
      </c>
      <c r="P2102">
        <v>77.144793839629699</v>
      </c>
      <c r="Q2102">
        <v>1835.3488784537701</v>
      </c>
      <c r="R2102">
        <v>0</v>
      </c>
      <c r="S2102">
        <v>0.40578816034085302</v>
      </c>
      <c r="T2102">
        <v>0.5</v>
      </c>
      <c r="U2102">
        <v>1139.3102549101</v>
      </c>
      <c r="V2102">
        <v>6779.2288990963998</v>
      </c>
      <c r="W2102">
        <v>1823.3350840419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13194.7743838881</v>
      </c>
      <c r="AF2102">
        <v>88647.7250428361</v>
      </c>
      <c r="AG2102">
        <v>9241</v>
      </c>
      <c r="AH2102">
        <v>0</v>
      </c>
      <c r="AI2102">
        <v>9129.7839742927299</v>
      </c>
      <c r="AJ2102">
        <v>1095.7165989831101</v>
      </c>
      <c r="AK2102">
        <v>121309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13.698884795141399</v>
      </c>
      <c r="AT2102">
        <v>4.17378856308226</v>
      </c>
      <c r="AU2102">
        <v>0.20362541974192799</v>
      </c>
      <c r="AV2102">
        <v>9.3214708123172194</v>
      </c>
      <c r="AW2102">
        <v>0</v>
      </c>
      <c r="AX2102">
        <v>0</v>
      </c>
      <c r="AY2102">
        <v>0</v>
      </c>
      <c r="AZ2102">
        <v>24.670366166658201</v>
      </c>
      <c r="BA2102">
        <v>16.992817432079299</v>
      </c>
      <c r="BB2102">
        <v>7.6775487345788802</v>
      </c>
      <c r="BC2102">
        <v>38.360613361435497</v>
      </c>
      <c r="BD2102">
        <v>0</v>
      </c>
      <c r="BE2102">
        <v>3.2495469074334502</v>
      </c>
      <c r="BF2102">
        <v>-17.423459063760401</v>
      </c>
      <c r="BG2102">
        <v>0</v>
      </c>
      <c r="BH2102">
        <v>-14.173912156326899</v>
      </c>
      <c r="BI2102" s="1">
        <v>-8.6376003641438302E-3</v>
      </c>
      <c r="BJ2102">
        <v>0</v>
      </c>
      <c r="BK2102">
        <v>0</v>
      </c>
      <c r="BL2102">
        <v>0</v>
      </c>
      <c r="BM2102">
        <v>2988.7112400312299</v>
      </c>
      <c r="BN2102">
        <v>572.71187816684301</v>
      </c>
      <c r="BO2102">
        <v>223.31690720177599</v>
      </c>
      <c r="BP2102">
        <v>-17.423459063760401</v>
      </c>
      <c r="BQ2102">
        <v>0</v>
      </c>
    </row>
    <row r="2103" spans="1:69" x14ac:dyDescent="0.25">
      <c r="A2103">
        <v>20</v>
      </c>
      <c r="B2103" t="str">
        <f>IF(A2103=16,"CT",IF(A2103=20,"Shock",IF(A2103=19,"DecSoly",IF(A2103=18,"NoSoly","SolyTrade"))))</f>
        <v>Shock</v>
      </c>
      <c r="C2103" t="s">
        <v>85</v>
      </c>
      <c r="D2103" t="s">
        <v>84</v>
      </c>
      <c r="E2103" t="str" cm="1">
        <f t="array" ref="E2103">INDEX([1]!newIts[NEW],MATCH(indicatorsdb[[#This Row],[Column1]],[1]!newIts[OLD],0),0)</f>
        <v>SH</v>
      </c>
      <c r="F2103">
        <v>16</v>
      </c>
      <c r="G2103" t="s">
        <v>79</v>
      </c>
      <c r="H2103" t="str" cm="1">
        <f t="array" ref="H2103">INDEX([1]!fableCountries[ALPHA3],MATCH(F2103,[1]!fableCountries[id],0),0)</f>
        <v>ZAF</v>
      </c>
      <c r="I2103">
        <v>2022</v>
      </c>
      <c r="J2103">
        <v>550.43229508798197</v>
      </c>
      <c r="K2103">
        <v>59.904093408227197</v>
      </c>
      <c r="L2103">
        <v>0</v>
      </c>
      <c r="M2103">
        <v>2925.5972008019498</v>
      </c>
      <c r="N2103">
        <v>2808.3720589091399</v>
      </c>
      <c r="O2103">
        <v>84.860702088672397</v>
      </c>
      <c r="P2103">
        <v>77.618949518436494</v>
      </c>
      <c r="Q2103">
        <v>1839.7250943393001</v>
      </c>
      <c r="R2103">
        <v>0</v>
      </c>
      <c r="S2103">
        <v>0.40454666592958699</v>
      </c>
      <c r="T2103">
        <v>0.5</v>
      </c>
      <c r="U2103">
        <v>1139.3102549101</v>
      </c>
      <c r="V2103">
        <v>6779.2288990963998</v>
      </c>
      <c r="W2103">
        <v>1823.3350840419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13194.7743838881</v>
      </c>
      <c r="AF2103">
        <v>88647.7250428361</v>
      </c>
      <c r="AG2103">
        <v>9241</v>
      </c>
      <c r="AH2103">
        <v>0</v>
      </c>
      <c r="AI2103">
        <v>8799.5746654478007</v>
      </c>
      <c r="AJ2103">
        <v>1425.92590782804</v>
      </c>
      <c r="AK2103">
        <v>121309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13.918045424178001</v>
      </c>
      <c r="AT2103">
        <v>4.3929814530771703</v>
      </c>
      <c r="AU2103">
        <v>0.203593158783652</v>
      </c>
      <c r="AV2103">
        <v>9.3214708123172301</v>
      </c>
      <c r="AW2103">
        <v>0</v>
      </c>
      <c r="AX2103">
        <v>0</v>
      </c>
      <c r="AY2103">
        <v>0</v>
      </c>
      <c r="AZ2103">
        <v>24.835166049322599</v>
      </c>
      <c r="BA2103">
        <v>17.069588250081001</v>
      </c>
      <c r="BB2103">
        <v>7.7655777992416102</v>
      </c>
      <c r="BC2103">
        <v>38.744573873136503</v>
      </c>
      <c r="BD2103">
        <v>0</v>
      </c>
      <c r="BE2103">
        <v>4.2288426846067102</v>
      </c>
      <c r="BF2103">
        <v>-17.423459063760401</v>
      </c>
      <c r="BG2103">
        <v>0</v>
      </c>
      <c r="BH2103">
        <v>-13.1946163791537</v>
      </c>
      <c r="BI2103" s="1">
        <v>-8.6376003641438302E-3</v>
      </c>
      <c r="BJ2103">
        <v>0</v>
      </c>
      <c r="BK2103">
        <v>0</v>
      </c>
      <c r="BL2103">
        <v>0</v>
      </c>
      <c r="BM2103">
        <v>3024.00467602459</v>
      </c>
      <c r="BN2103">
        <v>694.53149761453199</v>
      </c>
      <c r="BO2103">
        <v>224.66544005843801</v>
      </c>
      <c r="BP2103">
        <v>-17.423459063760401</v>
      </c>
      <c r="BQ2103">
        <v>0</v>
      </c>
    </row>
    <row r="2104" spans="1:69" x14ac:dyDescent="0.25">
      <c r="A2104">
        <v>20</v>
      </c>
      <c r="B2104" t="str">
        <f>IF(A2104=16,"CT",IF(A2104=20,"Shock",IF(A2104=19,"DecSoly",IF(A2104=18,"NoSoly","SolyTrade"))))</f>
        <v>Shock</v>
      </c>
      <c r="C2104" t="s">
        <v>83</v>
      </c>
      <c r="D2104" t="s">
        <v>82</v>
      </c>
      <c r="E2104" t="str" cm="1">
        <f t="array" ref="E2104">INDEX([1]!newIts[NEW],MATCH(indicatorsdb[[#This Row],[Column1]],[1]!newIts[OLD],0),0)</f>
        <v>SHM</v>
      </c>
      <c r="F2104">
        <v>16</v>
      </c>
      <c r="G2104" t="s">
        <v>79</v>
      </c>
      <c r="H2104" t="str" cm="1">
        <f t="array" ref="H2104">INDEX([1]!fableCountries[ALPHA3],MATCH(F2104,[1]!fableCountries[id],0),0)</f>
        <v>ZAF</v>
      </c>
      <c r="I2104">
        <v>2020</v>
      </c>
      <c r="J2104">
        <v>483.69866976602998</v>
      </c>
      <c r="K2104">
        <v>57.691688798215402</v>
      </c>
      <c r="L2104">
        <v>0</v>
      </c>
      <c r="M2104">
        <v>2908.7541863643801</v>
      </c>
      <c r="N2104">
        <v>2819.3294594200402</v>
      </c>
      <c r="O2104">
        <v>81.826339748585895</v>
      </c>
      <c r="P2104">
        <v>77.144793839629699</v>
      </c>
      <c r="Q2104">
        <v>1835.3488784537701</v>
      </c>
      <c r="R2104">
        <v>0</v>
      </c>
      <c r="S2104">
        <v>0.40578816034085302</v>
      </c>
      <c r="T2104">
        <v>0.5</v>
      </c>
      <c r="U2104">
        <v>1139.3102549101</v>
      </c>
      <c r="V2104">
        <v>6779.2288990963998</v>
      </c>
      <c r="W2104">
        <v>1823.3350840419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13194.7743838881</v>
      </c>
      <c r="AF2104">
        <v>88647.7250428361</v>
      </c>
      <c r="AG2104">
        <v>9241</v>
      </c>
      <c r="AH2104">
        <v>0</v>
      </c>
      <c r="AI2104">
        <v>9129.7839742927299</v>
      </c>
      <c r="AJ2104">
        <v>1095.7165989831101</v>
      </c>
      <c r="AK2104">
        <v>121309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13.698884795141399</v>
      </c>
      <c r="AT2104">
        <v>4.17378856308226</v>
      </c>
      <c r="AU2104">
        <v>0.20362541974192799</v>
      </c>
      <c r="AV2104">
        <v>9.3214708123172194</v>
      </c>
      <c r="AW2104">
        <v>0</v>
      </c>
      <c r="AX2104">
        <v>0</v>
      </c>
      <c r="AY2104">
        <v>0</v>
      </c>
      <c r="AZ2104">
        <v>24.670366166658201</v>
      </c>
      <c r="BA2104">
        <v>16.992817432079299</v>
      </c>
      <c r="BB2104">
        <v>7.6775487345788802</v>
      </c>
      <c r="BC2104">
        <v>38.360613361435497</v>
      </c>
      <c r="BD2104">
        <v>0</v>
      </c>
      <c r="BE2104">
        <v>3.2495469074334502</v>
      </c>
      <c r="BF2104">
        <v>-17.423459063760401</v>
      </c>
      <c r="BG2104">
        <v>0</v>
      </c>
      <c r="BH2104">
        <v>-14.173912156326899</v>
      </c>
      <c r="BI2104" s="1">
        <v>-8.6376003641438302E-3</v>
      </c>
      <c r="BJ2104">
        <v>0</v>
      </c>
      <c r="BK2104">
        <v>0</v>
      </c>
      <c r="BL2104">
        <v>0</v>
      </c>
      <c r="BM2104">
        <v>2988.7112400312299</v>
      </c>
      <c r="BN2104">
        <v>572.71187816684301</v>
      </c>
      <c r="BO2104">
        <v>223.31690720177599</v>
      </c>
      <c r="BP2104">
        <v>-17.423459063760401</v>
      </c>
      <c r="BQ2104">
        <v>0</v>
      </c>
    </row>
    <row r="2105" spans="1:69" x14ac:dyDescent="0.25">
      <c r="A2105">
        <v>20</v>
      </c>
      <c r="B2105" t="str">
        <f>IF(A2105=16,"CT",IF(A2105=20,"Shock",IF(A2105=19,"DecSoly",IF(A2105=18,"NoSoly","SolyTrade"))))</f>
        <v>Shock</v>
      </c>
      <c r="C2105" t="s">
        <v>83</v>
      </c>
      <c r="D2105" t="s">
        <v>82</v>
      </c>
      <c r="E2105" t="str" cm="1">
        <f t="array" ref="E2105">INDEX([1]!newIts[NEW],MATCH(indicatorsdb[[#This Row],[Column1]],[1]!newIts[OLD],0),0)</f>
        <v>SHM</v>
      </c>
      <c r="F2105">
        <v>16</v>
      </c>
      <c r="G2105" t="s">
        <v>79</v>
      </c>
      <c r="H2105" t="str" cm="1">
        <f t="array" ref="H2105">INDEX([1]!fableCountries[ALPHA3],MATCH(F2105,[1]!fableCountries[id],0),0)</f>
        <v>ZAF</v>
      </c>
      <c r="I2105">
        <v>2022</v>
      </c>
      <c r="J2105">
        <v>550.43229508798197</v>
      </c>
      <c r="K2105">
        <v>59.904093408227197</v>
      </c>
      <c r="L2105">
        <v>0</v>
      </c>
      <c r="M2105">
        <v>2925.5972008019498</v>
      </c>
      <c r="N2105">
        <v>2808.3720589091399</v>
      </c>
      <c r="O2105">
        <v>84.860702088672397</v>
      </c>
      <c r="P2105">
        <v>77.618949518436494</v>
      </c>
      <c r="Q2105">
        <v>1839.7250943393001</v>
      </c>
      <c r="R2105">
        <v>0</v>
      </c>
      <c r="S2105">
        <v>0.40454666592958699</v>
      </c>
      <c r="T2105">
        <v>0.5</v>
      </c>
      <c r="U2105">
        <v>1139.3102549101</v>
      </c>
      <c r="V2105">
        <v>6779.2288990963998</v>
      </c>
      <c r="W2105">
        <v>1823.3350840419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13194.7743838881</v>
      </c>
      <c r="AF2105">
        <v>88647.7250428361</v>
      </c>
      <c r="AG2105">
        <v>9241</v>
      </c>
      <c r="AH2105">
        <v>0</v>
      </c>
      <c r="AI2105">
        <v>8799.5746654478007</v>
      </c>
      <c r="AJ2105">
        <v>1425.92590782804</v>
      </c>
      <c r="AK2105">
        <v>121309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13.918045424178001</v>
      </c>
      <c r="AT2105">
        <v>4.3929814530771703</v>
      </c>
      <c r="AU2105">
        <v>0.203593158783652</v>
      </c>
      <c r="AV2105">
        <v>9.3214708123172301</v>
      </c>
      <c r="AW2105">
        <v>0</v>
      </c>
      <c r="AX2105">
        <v>0</v>
      </c>
      <c r="AY2105">
        <v>0</v>
      </c>
      <c r="AZ2105">
        <v>24.835166049322599</v>
      </c>
      <c r="BA2105">
        <v>17.069588250081001</v>
      </c>
      <c r="BB2105">
        <v>7.7655777992416102</v>
      </c>
      <c r="BC2105">
        <v>38.744573873136503</v>
      </c>
      <c r="BD2105">
        <v>0</v>
      </c>
      <c r="BE2105">
        <v>4.2288426846067102</v>
      </c>
      <c r="BF2105">
        <v>-17.423459063760401</v>
      </c>
      <c r="BG2105">
        <v>0</v>
      </c>
      <c r="BH2105">
        <v>-13.1946163791537</v>
      </c>
      <c r="BI2105" s="1">
        <v>-8.6376003641438302E-3</v>
      </c>
      <c r="BJ2105">
        <v>0</v>
      </c>
      <c r="BK2105">
        <v>0</v>
      </c>
      <c r="BL2105">
        <v>0</v>
      </c>
      <c r="BM2105">
        <v>3024.00467602459</v>
      </c>
      <c r="BN2105">
        <v>694.53149761453199</v>
      </c>
      <c r="BO2105">
        <v>224.66544005843801</v>
      </c>
      <c r="BP2105">
        <v>-17.423459063760401</v>
      </c>
      <c r="BQ2105">
        <v>0</v>
      </c>
    </row>
    <row r="2106" spans="1:69" x14ac:dyDescent="0.25">
      <c r="A2106">
        <v>20</v>
      </c>
      <c r="B2106" t="str">
        <f>IF(A2106=16,"CT",IF(A2106=20,"Shock",IF(A2106=19,"DecSoly",IF(A2106=18,"NoSoly","SolyTrade"))))</f>
        <v>Shock</v>
      </c>
      <c r="C2106" t="s">
        <v>81</v>
      </c>
      <c r="D2106" t="s">
        <v>80</v>
      </c>
      <c r="E2106" t="str" cm="1">
        <f t="array" ref="E2106">INDEX([1]!newIts[NEW],MATCH(indicatorsdb[[#This Row],[Column1]],[1]!newIts[OLD],0),0)</f>
        <v>SHS</v>
      </c>
      <c r="F2106">
        <v>16</v>
      </c>
      <c r="G2106" t="s">
        <v>79</v>
      </c>
      <c r="H2106" t="str" cm="1">
        <f t="array" ref="H2106">INDEX([1]!fableCountries[ALPHA3],MATCH(F2106,[1]!fableCountries[id],0),0)</f>
        <v>ZAF</v>
      </c>
      <c r="I2106">
        <v>2020</v>
      </c>
      <c r="J2106">
        <v>483.69866976602998</v>
      </c>
      <c r="K2106">
        <v>57.691688798215402</v>
      </c>
      <c r="L2106">
        <v>0</v>
      </c>
      <c r="M2106">
        <v>2908.7541863643801</v>
      </c>
      <c r="N2106">
        <v>2819.3294594200402</v>
      </c>
      <c r="O2106">
        <v>81.826339748585795</v>
      </c>
      <c r="P2106">
        <v>77.144793839629699</v>
      </c>
      <c r="Q2106">
        <v>1835.3488784537701</v>
      </c>
      <c r="R2106">
        <v>0</v>
      </c>
      <c r="S2106">
        <v>0.40555066046275001</v>
      </c>
      <c r="T2106">
        <v>0.5</v>
      </c>
      <c r="U2106">
        <v>1139.3102549101</v>
      </c>
      <c r="V2106">
        <v>6779.2288990963998</v>
      </c>
      <c r="W2106">
        <v>1823.3350840419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13083.4159820979</v>
      </c>
      <c r="AF2106">
        <v>88647.7250428361</v>
      </c>
      <c r="AG2106">
        <v>9241</v>
      </c>
      <c r="AH2106">
        <v>0</v>
      </c>
      <c r="AI2106">
        <v>9241.1423760829493</v>
      </c>
      <c r="AJ2106">
        <v>1095.7165989831101</v>
      </c>
      <c r="AK2106">
        <v>121309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15.115160193830601</v>
      </c>
      <c r="AT2106">
        <v>4.5317199359871099</v>
      </c>
      <c r="AU2106">
        <v>0.22625046637992</v>
      </c>
      <c r="AV2106">
        <v>10.3571897914636</v>
      </c>
      <c r="AW2106">
        <v>0</v>
      </c>
      <c r="AX2106">
        <v>0</v>
      </c>
      <c r="AY2106">
        <v>0</v>
      </c>
      <c r="AZ2106">
        <v>24.670366166658201</v>
      </c>
      <c r="BA2106">
        <v>16.992817432079299</v>
      </c>
      <c r="BB2106">
        <v>7.6775487345788802</v>
      </c>
      <c r="BC2106">
        <v>39.776888760124599</v>
      </c>
      <c r="BD2106">
        <v>0</v>
      </c>
      <c r="BE2106">
        <v>3.2495469074334502</v>
      </c>
      <c r="BF2106">
        <v>-17.844361538337601</v>
      </c>
      <c r="BG2106">
        <v>0</v>
      </c>
      <c r="BH2106">
        <v>-14.5948146309041</v>
      </c>
      <c r="BI2106" s="1">
        <v>-8.6376003641438302E-3</v>
      </c>
      <c r="BJ2106">
        <v>0</v>
      </c>
      <c r="BK2106">
        <v>0</v>
      </c>
      <c r="BL2106">
        <v>0</v>
      </c>
      <c r="BM2106">
        <v>2988.7112400312199</v>
      </c>
      <c r="BN2106">
        <v>572.71187816684198</v>
      </c>
      <c r="BO2106">
        <v>223.31690720177599</v>
      </c>
      <c r="BP2106">
        <v>-17.844361538337601</v>
      </c>
      <c r="BQ2106">
        <v>0</v>
      </c>
    </row>
    <row r="2107" spans="1:69" x14ac:dyDescent="0.25">
      <c r="A2107">
        <v>20</v>
      </c>
      <c r="B2107" t="str">
        <f>IF(A2107=16,"CT",IF(A2107=20,"Shock",IF(A2107=19,"DecSoly",IF(A2107=18,"NoSoly","SolyTrade"))))</f>
        <v>Shock</v>
      </c>
      <c r="C2107" t="s">
        <v>81</v>
      </c>
      <c r="D2107" t="s">
        <v>80</v>
      </c>
      <c r="E2107" t="str" cm="1">
        <f t="array" ref="E2107">INDEX([1]!newIts[NEW],MATCH(indicatorsdb[[#This Row],[Column1]],[1]!newIts[OLD],0),0)</f>
        <v>SHS</v>
      </c>
      <c r="F2107">
        <v>16</v>
      </c>
      <c r="G2107" t="s">
        <v>79</v>
      </c>
      <c r="H2107" t="str" cm="1">
        <f t="array" ref="H2107">INDEX([1]!fableCountries[ALPHA3],MATCH(F2107,[1]!fableCountries[id],0),0)</f>
        <v>ZAF</v>
      </c>
      <c r="I2107">
        <v>2022</v>
      </c>
      <c r="J2107">
        <v>550.43229508798197</v>
      </c>
      <c r="K2107">
        <v>59.904093408227197</v>
      </c>
      <c r="L2107">
        <v>0</v>
      </c>
      <c r="M2107">
        <v>2925.5972008019498</v>
      </c>
      <c r="N2107">
        <v>2808.3720589091399</v>
      </c>
      <c r="O2107">
        <v>84.860702088672298</v>
      </c>
      <c r="P2107">
        <v>77.618949518436395</v>
      </c>
      <c r="Q2107">
        <v>1839.7250943393001</v>
      </c>
      <c r="R2107">
        <v>0</v>
      </c>
      <c r="S2107">
        <v>0.40430916605148298</v>
      </c>
      <c r="T2107">
        <v>0.5</v>
      </c>
      <c r="U2107">
        <v>1139.3102549101</v>
      </c>
      <c r="V2107">
        <v>6779.2288990963998</v>
      </c>
      <c r="W2107">
        <v>1823.3350840419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13083.4159820979</v>
      </c>
      <c r="AF2107">
        <v>88647.7250428361</v>
      </c>
      <c r="AG2107">
        <v>9241</v>
      </c>
      <c r="AH2107">
        <v>0</v>
      </c>
      <c r="AI2107">
        <v>8910.9330672380202</v>
      </c>
      <c r="AJ2107">
        <v>1425.92590782804</v>
      </c>
      <c r="AK2107">
        <v>121309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15.3547820809531</v>
      </c>
      <c r="AT2107">
        <v>4.7713776686187996</v>
      </c>
      <c r="AU2107">
        <v>0.226214620870724</v>
      </c>
      <c r="AV2107">
        <v>10.3571897914636</v>
      </c>
      <c r="AW2107">
        <v>0</v>
      </c>
      <c r="AX2107">
        <v>0</v>
      </c>
      <c r="AY2107">
        <v>0</v>
      </c>
      <c r="AZ2107">
        <v>24.835166049322599</v>
      </c>
      <c r="BA2107">
        <v>17.069588250081001</v>
      </c>
      <c r="BB2107">
        <v>7.7655777992416102</v>
      </c>
      <c r="BC2107">
        <v>40.181310529911499</v>
      </c>
      <c r="BD2107">
        <v>0</v>
      </c>
      <c r="BE2107">
        <v>4.2288426846067102</v>
      </c>
      <c r="BF2107">
        <v>-17.844361538337601</v>
      </c>
      <c r="BG2107">
        <v>0</v>
      </c>
      <c r="BH2107">
        <v>-13.615518853730901</v>
      </c>
      <c r="BI2107" s="1">
        <v>-8.6376003641438302E-3</v>
      </c>
      <c r="BJ2107">
        <v>0</v>
      </c>
      <c r="BK2107">
        <v>0</v>
      </c>
      <c r="BL2107">
        <v>0</v>
      </c>
      <c r="BM2107">
        <v>3024.00467602458</v>
      </c>
      <c r="BN2107">
        <v>694.53149761453096</v>
      </c>
      <c r="BO2107">
        <v>224.66544005843801</v>
      </c>
      <c r="BP2107">
        <v>-17.844361538337601</v>
      </c>
      <c r="BQ2107">
        <v>0</v>
      </c>
    </row>
    <row r="2108" spans="1:69" x14ac:dyDescent="0.25">
      <c r="A2108">
        <v>17</v>
      </c>
      <c r="B2108" t="str">
        <f>IF(A2108=16,"CT",IF(A2108=20,"Shock",IF(A2108=19,"DecSoly",IF(A2108=18,"NoSoly","SolyTrade"))))</f>
        <v>SolyTrade</v>
      </c>
      <c r="C2108" t="s">
        <v>78</v>
      </c>
      <c r="D2108" t="s">
        <v>77</v>
      </c>
      <c r="E2108" t="str" cm="1">
        <f t="array" ref="E2108">INDEX([1]!newIts[NEW],MATCH(indicatorsdb[[#This Row],[Column1]],[1]!newIts[OLD],0),0)</f>
        <v>ST25</v>
      </c>
      <c r="F2108">
        <v>23</v>
      </c>
      <c r="G2108" t="s">
        <v>0</v>
      </c>
      <c r="H2108" t="str" cm="1">
        <f t="array" ref="H2108">INDEX([1]!fableCountries[ALPHA3],MATCH(F2108,[1]!fableCountries[id],0),0)</f>
        <v>RSSA</v>
      </c>
      <c r="I2108">
        <v>2020</v>
      </c>
      <c r="J2108">
        <v>1424.1890951058101</v>
      </c>
      <c r="K2108">
        <v>798.99315775738899</v>
      </c>
      <c r="L2108">
        <v>0</v>
      </c>
      <c r="M2108">
        <v>2361.4153729457898</v>
      </c>
      <c r="N2108">
        <v>2351.2837777054601</v>
      </c>
      <c r="O2108">
        <v>53.714845227103801</v>
      </c>
      <c r="P2108">
        <v>61.467471867992302</v>
      </c>
      <c r="Q2108">
        <v>1917.13560321266</v>
      </c>
      <c r="R2108">
        <v>0</v>
      </c>
      <c r="S2108">
        <v>0.53162405012681102</v>
      </c>
      <c r="T2108">
        <v>0.5</v>
      </c>
      <c r="U2108">
        <v>135357.07865164199</v>
      </c>
      <c r="V2108">
        <v>74107.699205911995</v>
      </c>
      <c r="W2108">
        <v>108914.60831343901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146392.979696906</v>
      </c>
      <c r="AF2108">
        <v>579648</v>
      </c>
      <c r="AG2108">
        <v>423706.618002459</v>
      </c>
      <c r="AH2108">
        <v>0</v>
      </c>
      <c r="AI2108">
        <v>507233.09355815302</v>
      </c>
      <c r="AJ2108">
        <v>3194.3087424813102</v>
      </c>
      <c r="AK2108">
        <v>1660175</v>
      </c>
      <c r="AL2108">
        <v>-512.45996847876802</v>
      </c>
      <c r="AM2108">
        <v>0</v>
      </c>
      <c r="AN2108">
        <v>-512.45996847876802</v>
      </c>
      <c r="AO2108">
        <v>0</v>
      </c>
      <c r="AP2108">
        <v>0</v>
      </c>
      <c r="AQ2108">
        <v>0</v>
      </c>
      <c r="AR2108">
        <v>0</v>
      </c>
      <c r="AS2108">
        <v>32.207789915813997</v>
      </c>
      <c r="AT2108">
        <v>14.9920277152514</v>
      </c>
      <c r="AU2108">
        <v>14.0359550879529</v>
      </c>
      <c r="AV2108">
        <v>3.17980711260972</v>
      </c>
      <c r="AW2108">
        <v>0</v>
      </c>
      <c r="AX2108">
        <v>0</v>
      </c>
      <c r="AY2108">
        <v>0</v>
      </c>
      <c r="AZ2108">
        <v>228.03238551100901</v>
      </c>
      <c r="BA2108">
        <v>167.60121774685601</v>
      </c>
      <c r="BB2108">
        <v>60.431167764153102</v>
      </c>
      <c r="BC2108">
        <v>260.24017542682299</v>
      </c>
      <c r="BD2108">
        <v>29.7350825284541</v>
      </c>
      <c r="BE2108">
        <v>2.3984573515409</v>
      </c>
      <c r="BF2108">
        <v>-77.360572202531102</v>
      </c>
      <c r="BG2108">
        <v>0</v>
      </c>
      <c r="BH2108">
        <v>-45.227032322536097</v>
      </c>
      <c r="BI2108">
        <v>0</v>
      </c>
      <c r="BJ2108">
        <v>0</v>
      </c>
      <c r="BK2108">
        <v>0</v>
      </c>
      <c r="BL2108">
        <v>0</v>
      </c>
      <c r="BM2108">
        <v>1323266.5607481799</v>
      </c>
      <c r="BN2108">
        <v>70615.677851806904</v>
      </c>
      <c r="BO2108">
        <v>17482.9200885789</v>
      </c>
      <c r="BP2108">
        <v>-77.360572202531102</v>
      </c>
      <c r="BQ2108">
        <v>0</v>
      </c>
    </row>
    <row r="2109" spans="1:69" x14ac:dyDescent="0.25">
      <c r="A2109">
        <v>17</v>
      </c>
      <c r="B2109" t="str">
        <f>IF(A2109=16,"CT",IF(A2109=20,"Shock",IF(A2109=19,"DecSoly",IF(A2109=18,"NoSoly","SolyTrade"))))</f>
        <v>SolyTrade</v>
      </c>
      <c r="C2109" t="s">
        <v>78</v>
      </c>
      <c r="D2109" t="s">
        <v>77</v>
      </c>
      <c r="E2109" t="str" cm="1">
        <f t="array" ref="E2109">INDEX([1]!newIts[NEW],MATCH(indicatorsdb[[#This Row],[Column1]],[1]!newIts[OLD],0),0)</f>
        <v>ST25</v>
      </c>
      <c r="F2109">
        <v>23</v>
      </c>
      <c r="G2109" t="s">
        <v>0</v>
      </c>
      <c r="H2109" t="str" cm="1">
        <f t="array" ref="H2109">INDEX([1]!fableCountries[ALPHA3],MATCH(F2109,[1]!fableCountries[id],0),0)</f>
        <v>RSSA</v>
      </c>
      <c r="I2109">
        <v>2022</v>
      </c>
      <c r="J2109">
        <v>1880.94208085946</v>
      </c>
      <c r="K2109">
        <v>912.70347507357803</v>
      </c>
      <c r="L2109">
        <v>0</v>
      </c>
      <c r="M2109">
        <v>2399.8359904832701</v>
      </c>
      <c r="N2109">
        <v>2389.0415756739799</v>
      </c>
      <c r="O2109">
        <v>58.2884613969523</v>
      </c>
      <c r="P2109">
        <v>63.439171222808802</v>
      </c>
      <c r="Q2109">
        <v>1923.7901568069001</v>
      </c>
      <c r="R2109">
        <v>0</v>
      </c>
      <c r="S2109">
        <v>0.53094939156419996</v>
      </c>
      <c r="T2109">
        <v>0.5</v>
      </c>
      <c r="U2109">
        <v>135357.07865164199</v>
      </c>
      <c r="V2109">
        <v>74107.699205911995</v>
      </c>
      <c r="W2109">
        <v>108914.60831343901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148031.618341047</v>
      </c>
      <c r="AF2109">
        <v>579648</v>
      </c>
      <c r="AG2109">
        <v>421877.56756684702</v>
      </c>
      <c r="AH2109">
        <v>0</v>
      </c>
      <c r="AI2109">
        <v>506495.42964559502</v>
      </c>
      <c r="AJ2109">
        <v>4122.3844465107304</v>
      </c>
      <c r="AK2109">
        <v>1660175</v>
      </c>
      <c r="AL2109">
        <v>-1829.05043561198</v>
      </c>
      <c r="AM2109">
        <v>0</v>
      </c>
      <c r="AN2109">
        <v>-1829.05043561198</v>
      </c>
      <c r="AO2109">
        <v>0</v>
      </c>
      <c r="AP2109">
        <v>0</v>
      </c>
      <c r="AQ2109">
        <v>0</v>
      </c>
      <c r="AR2109">
        <v>0</v>
      </c>
      <c r="AS2109">
        <v>32.889724780233102</v>
      </c>
      <c r="AT2109">
        <v>16.927324918175501</v>
      </c>
      <c r="AU2109">
        <v>12.737264972419201</v>
      </c>
      <c r="AV2109">
        <v>3.2251348896383401</v>
      </c>
      <c r="AW2109">
        <v>0</v>
      </c>
      <c r="AX2109">
        <v>0</v>
      </c>
      <c r="AY2109">
        <v>0</v>
      </c>
      <c r="AZ2109">
        <v>243.07041143785901</v>
      </c>
      <c r="BA2109">
        <v>176.34246302078799</v>
      </c>
      <c r="BB2109">
        <v>66.727948417071005</v>
      </c>
      <c r="BC2109">
        <v>275.96013621809198</v>
      </c>
      <c r="BD2109">
        <v>104.9614982219</v>
      </c>
      <c r="BE2109">
        <v>8.0895339969301805</v>
      </c>
      <c r="BF2109">
        <v>-77.360572202531102</v>
      </c>
      <c r="BG2109">
        <v>0</v>
      </c>
      <c r="BH2109">
        <v>35.6904600162989</v>
      </c>
      <c r="BI2109">
        <v>0</v>
      </c>
      <c r="BJ2109">
        <v>0</v>
      </c>
      <c r="BK2109">
        <v>0</v>
      </c>
      <c r="BL2109">
        <v>0</v>
      </c>
      <c r="BM2109">
        <v>1530961.32941735</v>
      </c>
      <c r="BN2109">
        <v>81565.559752489004</v>
      </c>
      <c r="BO2109">
        <v>20222.130977133402</v>
      </c>
      <c r="BP2109">
        <v>-77.360572202531102</v>
      </c>
      <c r="BQ2109">
        <v>0</v>
      </c>
    </row>
    <row r="2110" spans="1:69" x14ac:dyDescent="0.25">
      <c r="A2110">
        <v>17</v>
      </c>
      <c r="B2110" t="str">
        <f>IF(A2110=16,"CT",IF(A2110=20,"Shock",IF(A2110=19,"DecSoly",IF(A2110=18,"NoSoly","SolyTrade"))))</f>
        <v>SolyTrade</v>
      </c>
      <c r="C2110" t="s">
        <v>76</v>
      </c>
      <c r="D2110" t="s">
        <v>75</v>
      </c>
      <c r="E2110" t="str" cm="1">
        <f t="array" ref="E2110">INDEX([1]!newIts[NEW],MATCH(indicatorsdb[[#This Row],[Column1]],[1]!newIts[OLD],0),0)</f>
        <v>ST25M</v>
      </c>
      <c r="F2110">
        <v>23</v>
      </c>
      <c r="G2110" t="s">
        <v>0</v>
      </c>
      <c r="H2110" t="str" cm="1">
        <f t="array" ref="H2110">INDEX([1]!fableCountries[ALPHA3],MATCH(F2110,[1]!fableCountries[id],0),0)</f>
        <v>RSSA</v>
      </c>
      <c r="I2110">
        <v>2020</v>
      </c>
      <c r="J2110">
        <v>1424.1890951058101</v>
      </c>
      <c r="K2110">
        <v>798.99315775738899</v>
      </c>
      <c r="L2110">
        <v>0</v>
      </c>
      <c r="M2110">
        <v>2361.4153729457898</v>
      </c>
      <c r="N2110">
        <v>2351.2837777054601</v>
      </c>
      <c r="O2110">
        <v>53.714845227103801</v>
      </c>
      <c r="P2110">
        <v>61.467471867992302</v>
      </c>
      <c r="Q2110">
        <v>1917.13560321266</v>
      </c>
      <c r="R2110">
        <v>0</v>
      </c>
      <c r="S2110">
        <v>0.53162405012681102</v>
      </c>
      <c r="T2110">
        <v>0.5</v>
      </c>
      <c r="U2110">
        <v>135357.07865164199</v>
      </c>
      <c r="V2110">
        <v>74107.699205911995</v>
      </c>
      <c r="W2110">
        <v>108914.60831343901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146392.979696906</v>
      </c>
      <c r="AF2110">
        <v>579648</v>
      </c>
      <c r="AG2110">
        <v>423706.618002459</v>
      </c>
      <c r="AH2110">
        <v>0</v>
      </c>
      <c r="AI2110">
        <v>507233.09355815302</v>
      </c>
      <c r="AJ2110">
        <v>3194.3087424813102</v>
      </c>
      <c r="AK2110">
        <v>1660175</v>
      </c>
      <c r="AL2110">
        <v>-512.45996847876802</v>
      </c>
      <c r="AM2110">
        <v>0</v>
      </c>
      <c r="AN2110">
        <v>-512.45996847876802</v>
      </c>
      <c r="AO2110">
        <v>0</v>
      </c>
      <c r="AP2110">
        <v>0</v>
      </c>
      <c r="AQ2110">
        <v>0</v>
      </c>
      <c r="AR2110">
        <v>0</v>
      </c>
      <c r="AS2110">
        <v>32.207789915813997</v>
      </c>
      <c r="AT2110">
        <v>14.9920277152514</v>
      </c>
      <c r="AU2110">
        <v>14.0359550879529</v>
      </c>
      <c r="AV2110">
        <v>3.17980711260972</v>
      </c>
      <c r="AW2110">
        <v>0</v>
      </c>
      <c r="AX2110">
        <v>0</v>
      </c>
      <c r="AY2110">
        <v>0</v>
      </c>
      <c r="AZ2110">
        <v>228.03238551100901</v>
      </c>
      <c r="BA2110">
        <v>167.60121774685601</v>
      </c>
      <c r="BB2110">
        <v>60.431167764153102</v>
      </c>
      <c r="BC2110">
        <v>260.24017542682299</v>
      </c>
      <c r="BD2110">
        <v>29.7350825284541</v>
      </c>
      <c r="BE2110">
        <v>2.3984573515409</v>
      </c>
      <c r="BF2110">
        <v>-77.360572202531102</v>
      </c>
      <c r="BG2110">
        <v>0</v>
      </c>
      <c r="BH2110">
        <v>-45.227032322536097</v>
      </c>
      <c r="BI2110">
        <v>0</v>
      </c>
      <c r="BJ2110">
        <v>0</v>
      </c>
      <c r="BK2110">
        <v>0</v>
      </c>
      <c r="BL2110">
        <v>0</v>
      </c>
      <c r="BM2110">
        <v>1323266.5607481799</v>
      </c>
      <c r="BN2110">
        <v>70615.677851806904</v>
      </c>
      <c r="BO2110">
        <v>17482.9200885789</v>
      </c>
      <c r="BP2110">
        <v>-77.360572202531102</v>
      </c>
      <c r="BQ2110">
        <v>0</v>
      </c>
    </row>
    <row r="2111" spans="1:69" x14ac:dyDescent="0.25">
      <c r="A2111">
        <v>17</v>
      </c>
      <c r="B2111" t="str">
        <f>IF(A2111=16,"CT",IF(A2111=20,"Shock",IF(A2111=19,"DecSoly",IF(A2111=18,"NoSoly","SolyTrade"))))</f>
        <v>SolyTrade</v>
      </c>
      <c r="C2111" t="s">
        <v>76</v>
      </c>
      <c r="D2111" t="s">
        <v>75</v>
      </c>
      <c r="E2111" t="str" cm="1">
        <f t="array" ref="E2111">INDEX([1]!newIts[NEW],MATCH(indicatorsdb[[#This Row],[Column1]],[1]!newIts[OLD],0),0)</f>
        <v>ST25M</v>
      </c>
      <c r="F2111">
        <v>23</v>
      </c>
      <c r="G2111" t="s">
        <v>0</v>
      </c>
      <c r="H2111" t="str" cm="1">
        <f t="array" ref="H2111">INDEX([1]!fableCountries[ALPHA3],MATCH(F2111,[1]!fableCountries[id],0),0)</f>
        <v>RSSA</v>
      </c>
      <c r="I2111">
        <v>2022</v>
      </c>
      <c r="J2111">
        <v>1880.94208085946</v>
      </c>
      <c r="K2111">
        <v>912.70347507357803</v>
      </c>
      <c r="L2111">
        <v>0</v>
      </c>
      <c r="M2111">
        <v>2399.8359904832701</v>
      </c>
      <c r="N2111">
        <v>2389.0415756739799</v>
      </c>
      <c r="O2111">
        <v>58.2884613969523</v>
      </c>
      <c r="P2111">
        <v>63.439171222808802</v>
      </c>
      <c r="Q2111">
        <v>1923.7901568069001</v>
      </c>
      <c r="R2111">
        <v>0</v>
      </c>
      <c r="S2111">
        <v>0.53094939156419996</v>
      </c>
      <c r="T2111">
        <v>0.5</v>
      </c>
      <c r="U2111">
        <v>135357.07865164199</v>
      </c>
      <c r="V2111">
        <v>74107.699205911995</v>
      </c>
      <c r="W2111">
        <v>108914.60831343901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148031.618341047</v>
      </c>
      <c r="AF2111">
        <v>579648</v>
      </c>
      <c r="AG2111">
        <v>421877.56756684702</v>
      </c>
      <c r="AH2111">
        <v>0</v>
      </c>
      <c r="AI2111">
        <v>506495.42964559502</v>
      </c>
      <c r="AJ2111">
        <v>4122.3844465107304</v>
      </c>
      <c r="AK2111">
        <v>1660175</v>
      </c>
      <c r="AL2111">
        <v>-1829.05043561198</v>
      </c>
      <c r="AM2111">
        <v>0</v>
      </c>
      <c r="AN2111">
        <v>-1829.05043561198</v>
      </c>
      <c r="AO2111">
        <v>0</v>
      </c>
      <c r="AP2111">
        <v>0</v>
      </c>
      <c r="AQ2111">
        <v>0</v>
      </c>
      <c r="AR2111">
        <v>0</v>
      </c>
      <c r="AS2111">
        <v>32.889724780233102</v>
      </c>
      <c r="AT2111">
        <v>16.927324918175501</v>
      </c>
      <c r="AU2111">
        <v>12.737264972419201</v>
      </c>
      <c r="AV2111">
        <v>3.2251348896383401</v>
      </c>
      <c r="AW2111">
        <v>0</v>
      </c>
      <c r="AX2111">
        <v>0</v>
      </c>
      <c r="AY2111">
        <v>0</v>
      </c>
      <c r="AZ2111">
        <v>243.07041143785901</v>
      </c>
      <c r="BA2111">
        <v>176.34246302078799</v>
      </c>
      <c r="BB2111">
        <v>66.727948417071005</v>
      </c>
      <c r="BC2111">
        <v>275.96013621809198</v>
      </c>
      <c r="BD2111">
        <v>104.9614982219</v>
      </c>
      <c r="BE2111">
        <v>8.0895339969301805</v>
      </c>
      <c r="BF2111">
        <v>-77.360572202531102</v>
      </c>
      <c r="BG2111">
        <v>0</v>
      </c>
      <c r="BH2111">
        <v>35.6904600162989</v>
      </c>
      <c r="BI2111">
        <v>0</v>
      </c>
      <c r="BJ2111">
        <v>0</v>
      </c>
      <c r="BK2111">
        <v>0</v>
      </c>
      <c r="BL2111">
        <v>0</v>
      </c>
      <c r="BM2111">
        <v>1530961.32941735</v>
      </c>
      <c r="BN2111">
        <v>81565.559752489004</v>
      </c>
      <c r="BO2111">
        <v>20222.130977133402</v>
      </c>
      <c r="BP2111">
        <v>-77.360572202531102</v>
      </c>
      <c r="BQ2111">
        <v>0</v>
      </c>
    </row>
    <row r="2112" spans="1:69" x14ac:dyDescent="0.25">
      <c r="A2112">
        <v>17</v>
      </c>
      <c r="B2112" t="str">
        <f>IF(A2112=16,"CT",IF(A2112=20,"Shock",IF(A2112=19,"DecSoly",IF(A2112=18,"NoSoly","SolyTrade"))))</f>
        <v>SolyTrade</v>
      </c>
      <c r="C2112" t="s">
        <v>74</v>
      </c>
      <c r="D2112" t="s">
        <v>73</v>
      </c>
      <c r="E2112" t="str" cm="1">
        <f t="array" ref="E2112">INDEX([1]!newIts[NEW],MATCH(indicatorsdb[[#This Row],[Column1]],[1]!newIts[OLD],0),0)</f>
        <v>ST25S</v>
      </c>
      <c r="F2112">
        <v>23</v>
      </c>
      <c r="G2112" t="s">
        <v>0</v>
      </c>
      <c r="H2112" t="str" cm="1">
        <f t="array" ref="H2112">INDEX([1]!fableCountries[ALPHA3],MATCH(F2112,[1]!fableCountries[id],0),0)</f>
        <v>RSSA</v>
      </c>
      <c r="I2112">
        <v>2020</v>
      </c>
      <c r="J2112">
        <v>1424.1890951058101</v>
      </c>
      <c r="K2112">
        <v>798.99315775738899</v>
      </c>
      <c r="L2112">
        <v>0</v>
      </c>
      <c r="M2112">
        <v>2361.4153729457898</v>
      </c>
      <c r="N2112">
        <v>2351.2837777054601</v>
      </c>
      <c r="O2112">
        <v>53.714845227103801</v>
      </c>
      <c r="P2112">
        <v>61.467471867992401</v>
      </c>
      <c r="Q2112">
        <v>1917.13560321266</v>
      </c>
      <c r="R2112">
        <v>0</v>
      </c>
      <c r="S2112">
        <v>0.53135899897932604</v>
      </c>
      <c r="T2112">
        <v>0.5</v>
      </c>
      <c r="U2112">
        <v>135357.07865164199</v>
      </c>
      <c r="V2112">
        <v>74107.699205911995</v>
      </c>
      <c r="W2112">
        <v>108914.60831343901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149960.15197622101</v>
      </c>
      <c r="AF2112">
        <v>579648</v>
      </c>
      <c r="AG2112">
        <v>421032.82795208698</v>
      </c>
      <c r="AH2112">
        <v>0</v>
      </c>
      <c r="AI2112">
        <v>506339.71132921102</v>
      </c>
      <c r="AJ2112">
        <v>3194.3087424813102</v>
      </c>
      <c r="AK2112">
        <v>1660175</v>
      </c>
      <c r="AL2112">
        <v>-1680.90768202243</v>
      </c>
      <c r="AM2112">
        <v>0</v>
      </c>
      <c r="AN2112">
        <v>-1680.90768202243</v>
      </c>
      <c r="AO2112">
        <v>0</v>
      </c>
      <c r="AP2112">
        <v>0</v>
      </c>
      <c r="AQ2112">
        <v>0</v>
      </c>
      <c r="AR2112">
        <v>0</v>
      </c>
      <c r="AS2112">
        <v>34.872729822449202</v>
      </c>
      <c r="AT2112">
        <v>15.632287414407299</v>
      </c>
      <c r="AU2112">
        <v>15.598502993680899</v>
      </c>
      <c r="AV2112">
        <v>3.6419394143609098</v>
      </c>
      <c r="AW2112">
        <v>0</v>
      </c>
      <c r="AX2112">
        <v>0</v>
      </c>
      <c r="AY2112">
        <v>0</v>
      </c>
      <c r="AZ2112">
        <v>228.03238551100901</v>
      </c>
      <c r="BA2112">
        <v>167.60121774685601</v>
      </c>
      <c r="BB2112">
        <v>60.431167764153102</v>
      </c>
      <c r="BC2112">
        <v>262.90511533345801</v>
      </c>
      <c r="BD2112">
        <v>96.364885077373501</v>
      </c>
      <c r="BE2112">
        <v>7.3958825841501099</v>
      </c>
      <c r="BF2112">
        <v>-80.126843397337694</v>
      </c>
      <c r="BG2112">
        <v>0</v>
      </c>
      <c r="BH2112">
        <v>23.633924264186</v>
      </c>
      <c r="BI2112">
        <v>0</v>
      </c>
      <c r="BJ2112">
        <v>0</v>
      </c>
      <c r="BK2112">
        <v>0</v>
      </c>
      <c r="BL2112">
        <v>0</v>
      </c>
      <c r="BM2112">
        <v>1323266.5607481799</v>
      </c>
      <c r="BN2112">
        <v>70615.677851807093</v>
      </c>
      <c r="BO2112">
        <v>17482.920088579001</v>
      </c>
      <c r="BP2112">
        <v>-80.126843397337694</v>
      </c>
      <c r="BQ2112">
        <v>0</v>
      </c>
    </row>
    <row r="2113" spans="1:69" x14ac:dyDescent="0.25">
      <c r="A2113">
        <v>17</v>
      </c>
      <c r="B2113" t="str">
        <f>IF(A2113=16,"CT",IF(A2113=20,"Shock",IF(A2113=19,"DecSoly",IF(A2113=18,"NoSoly","SolyTrade"))))</f>
        <v>SolyTrade</v>
      </c>
      <c r="C2113" t="s">
        <v>74</v>
      </c>
      <c r="D2113" t="s">
        <v>73</v>
      </c>
      <c r="E2113" t="str" cm="1">
        <f t="array" ref="E2113">INDEX([1]!newIts[NEW],MATCH(indicatorsdb[[#This Row],[Column1]],[1]!newIts[OLD],0),0)</f>
        <v>ST25S</v>
      </c>
      <c r="F2113">
        <v>23</v>
      </c>
      <c r="G2113" t="s">
        <v>0</v>
      </c>
      <c r="H2113" t="str" cm="1">
        <f t="array" ref="H2113">INDEX([1]!fableCountries[ALPHA3],MATCH(F2113,[1]!fableCountries[id],0),0)</f>
        <v>RSSA</v>
      </c>
      <c r="I2113">
        <v>2022</v>
      </c>
      <c r="J2113">
        <v>1880.94208085946</v>
      </c>
      <c r="K2113">
        <v>912.70347507357803</v>
      </c>
      <c r="L2113">
        <v>0</v>
      </c>
      <c r="M2113">
        <v>2399.8359904832701</v>
      </c>
      <c r="N2113">
        <v>2389.0415756739799</v>
      </c>
      <c r="O2113">
        <v>58.288461396952201</v>
      </c>
      <c r="P2113">
        <v>63.439171222808703</v>
      </c>
      <c r="Q2113">
        <v>1923.7901568069001</v>
      </c>
      <c r="R2113">
        <v>0</v>
      </c>
      <c r="S2113">
        <v>0.529826993467584</v>
      </c>
      <c r="T2113">
        <v>0.5</v>
      </c>
      <c r="U2113">
        <v>135357.07865164199</v>
      </c>
      <c r="V2113">
        <v>74107.699205911995</v>
      </c>
      <c r="W2113">
        <v>108914.60831343901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154860.536394669</v>
      </c>
      <c r="AF2113">
        <v>579648</v>
      </c>
      <c r="AG2113">
        <v>416879.44503529801</v>
      </c>
      <c r="AH2113">
        <v>0</v>
      </c>
      <c r="AI2113">
        <v>504664.63412352302</v>
      </c>
      <c r="AJ2113">
        <v>4122.3844465107304</v>
      </c>
      <c r="AK2113">
        <v>1660175</v>
      </c>
      <c r="AL2113">
        <v>-4153.3829167887998</v>
      </c>
      <c r="AM2113">
        <v>0</v>
      </c>
      <c r="AN2113">
        <v>-4153.3829167887998</v>
      </c>
      <c r="AO2113">
        <v>0</v>
      </c>
      <c r="AP2113">
        <v>0</v>
      </c>
      <c r="AQ2113">
        <v>0</v>
      </c>
      <c r="AR2113">
        <v>0</v>
      </c>
      <c r="AS2113">
        <v>35.627954027074999</v>
      </c>
      <c r="AT2113">
        <v>17.692600482742201</v>
      </c>
      <c r="AU2113">
        <v>14.157860429302</v>
      </c>
      <c r="AV2113">
        <v>3.77749311503079</v>
      </c>
      <c r="AW2113">
        <v>0</v>
      </c>
      <c r="AX2113">
        <v>0</v>
      </c>
      <c r="AY2113">
        <v>0</v>
      </c>
      <c r="AZ2113">
        <v>243.07041143785901</v>
      </c>
      <c r="BA2113">
        <v>176.34246302078799</v>
      </c>
      <c r="BB2113">
        <v>66.727948417071005</v>
      </c>
      <c r="BC2113">
        <v>278.698365464934</v>
      </c>
      <c r="BD2113">
        <v>237.504711310267</v>
      </c>
      <c r="BE2113">
        <v>18.030653018145799</v>
      </c>
      <c r="BF2113">
        <v>-80.126843397337694</v>
      </c>
      <c r="BG2113">
        <v>0</v>
      </c>
      <c r="BH2113">
        <v>175.408520931075</v>
      </c>
      <c r="BI2113">
        <v>0</v>
      </c>
      <c r="BJ2113">
        <v>0</v>
      </c>
      <c r="BK2113">
        <v>0</v>
      </c>
      <c r="BL2113">
        <v>0</v>
      </c>
      <c r="BM2113">
        <v>1530961.32941735</v>
      </c>
      <c r="BN2113">
        <v>81565.559752488902</v>
      </c>
      <c r="BO2113">
        <v>20222.1309771333</v>
      </c>
      <c r="BP2113">
        <v>-80.126843397337694</v>
      </c>
      <c r="BQ2113">
        <v>0</v>
      </c>
    </row>
    <row r="2114" spans="1:69" x14ac:dyDescent="0.25">
      <c r="A2114">
        <v>17</v>
      </c>
      <c r="B2114" t="str">
        <f>IF(A2114=16,"CT",IF(A2114=20,"Shock",IF(A2114=19,"DecSoly",IF(A2114=18,"NoSoly","SolyTrade"))))</f>
        <v>SolyTrade</v>
      </c>
      <c r="C2114" t="s">
        <v>72</v>
      </c>
      <c r="D2114" t="s">
        <v>71</v>
      </c>
      <c r="E2114" t="str" cm="1">
        <f t="array" ref="E2114">INDEX([1]!newIts[NEW],MATCH(indicatorsdb[[#This Row],[Column1]],[1]!newIts[OLD],0),0)</f>
        <v>ST50</v>
      </c>
      <c r="F2114">
        <v>23</v>
      </c>
      <c r="G2114" t="s">
        <v>0</v>
      </c>
      <c r="H2114" t="str" cm="1">
        <f t="array" ref="H2114">INDEX([1]!fableCountries[ALPHA3],MATCH(F2114,[1]!fableCountries[id],0),0)</f>
        <v>RSSA</v>
      </c>
      <c r="I2114">
        <v>2020</v>
      </c>
      <c r="J2114">
        <v>1424.1890951058101</v>
      </c>
      <c r="K2114">
        <v>798.99315775738899</v>
      </c>
      <c r="L2114">
        <v>0</v>
      </c>
      <c r="M2114">
        <v>2361.4153729457898</v>
      </c>
      <c r="N2114">
        <v>2351.26698563831</v>
      </c>
      <c r="O2114">
        <v>53.713365480062102</v>
      </c>
      <c r="P2114">
        <v>61.4665898177727</v>
      </c>
      <c r="Q2114">
        <v>1917.13560321266</v>
      </c>
      <c r="R2114">
        <v>0</v>
      </c>
      <c r="S2114">
        <v>0.53167737351947697</v>
      </c>
      <c r="T2114">
        <v>0.5</v>
      </c>
      <c r="U2114">
        <v>135357.07865164199</v>
      </c>
      <c r="V2114">
        <v>74107.699205911995</v>
      </c>
      <c r="W2114">
        <v>108914.60831343901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146290.80565165801</v>
      </c>
      <c r="AF2114">
        <v>579648</v>
      </c>
      <c r="AG2114">
        <v>423706.618002459</v>
      </c>
      <c r="AH2114">
        <v>0</v>
      </c>
      <c r="AI2114">
        <v>507335.26760340098</v>
      </c>
      <c r="AJ2114">
        <v>3194.3087424813102</v>
      </c>
      <c r="AK2114">
        <v>1660175</v>
      </c>
      <c r="AL2114">
        <v>-512.45996847865194</v>
      </c>
      <c r="AM2114">
        <v>0</v>
      </c>
      <c r="AN2114">
        <v>-512.45996847865194</v>
      </c>
      <c r="AO2114">
        <v>0</v>
      </c>
      <c r="AP2114">
        <v>0</v>
      </c>
      <c r="AQ2114">
        <v>0</v>
      </c>
      <c r="AR2114">
        <v>0</v>
      </c>
      <c r="AS2114">
        <v>32.1475371565679</v>
      </c>
      <c r="AT2114">
        <v>14.9715763402997</v>
      </c>
      <c r="AU2114">
        <v>13.9989800268125</v>
      </c>
      <c r="AV2114">
        <v>3.1769807894556399</v>
      </c>
      <c r="AW2114">
        <v>0</v>
      </c>
      <c r="AX2114">
        <v>0</v>
      </c>
      <c r="AY2114">
        <v>0</v>
      </c>
      <c r="AZ2114">
        <v>227.788772784976</v>
      </c>
      <c r="BA2114">
        <v>167.48704863203201</v>
      </c>
      <c r="BB2114">
        <v>60.301724152943997</v>
      </c>
      <c r="BC2114">
        <v>259.93630994154398</v>
      </c>
      <c r="BD2114">
        <v>29.7350825284541</v>
      </c>
      <c r="BE2114">
        <v>2.3984573515409</v>
      </c>
      <c r="BF2114">
        <v>-77.360572202531102</v>
      </c>
      <c r="BG2114">
        <v>0</v>
      </c>
      <c r="BH2114">
        <v>-45.227032322536097</v>
      </c>
      <c r="BI2114">
        <v>0</v>
      </c>
      <c r="BJ2114">
        <v>0</v>
      </c>
      <c r="BK2114">
        <v>0</v>
      </c>
      <c r="BL2114">
        <v>0</v>
      </c>
      <c r="BM2114">
        <v>1322399.36308929</v>
      </c>
      <c r="BN2114">
        <v>70515.877075622499</v>
      </c>
      <c r="BO2114">
        <v>17460.497660676501</v>
      </c>
      <c r="BP2114">
        <v>-77.360572202531102</v>
      </c>
      <c r="BQ2114">
        <v>0</v>
      </c>
    </row>
    <row r="2115" spans="1:69" x14ac:dyDescent="0.25">
      <c r="A2115">
        <v>17</v>
      </c>
      <c r="B2115" t="str">
        <f>IF(A2115=16,"CT",IF(A2115=20,"Shock",IF(A2115=19,"DecSoly",IF(A2115=18,"NoSoly","SolyTrade"))))</f>
        <v>SolyTrade</v>
      </c>
      <c r="C2115" t="s">
        <v>72</v>
      </c>
      <c r="D2115" t="s">
        <v>71</v>
      </c>
      <c r="E2115" t="str" cm="1">
        <f t="array" ref="E2115">INDEX([1]!newIts[NEW],MATCH(indicatorsdb[[#This Row],[Column1]],[1]!newIts[OLD],0),0)</f>
        <v>ST50</v>
      </c>
      <c r="F2115">
        <v>23</v>
      </c>
      <c r="G2115" t="s">
        <v>0</v>
      </c>
      <c r="H2115" t="str" cm="1">
        <f t="array" ref="H2115">INDEX([1]!fableCountries[ALPHA3],MATCH(F2115,[1]!fableCountries[id],0),0)</f>
        <v>RSSA</v>
      </c>
      <c r="I2115">
        <v>2022</v>
      </c>
      <c r="J2115">
        <v>1880.94208085946</v>
      </c>
      <c r="K2115">
        <v>912.70347507357803</v>
      </c>
      <c r="L2115">
        <v>0</v>
      </c>
      <c r="M2115">
        <v>2399.8359904832701</v>
      </c>
      <c r="N2115">
        <v>2389.02572938513</v>
      </c>
      <c r="O2115">
        <v>58.287066767369097</v>
      </c>
      <c r="P2115">
        <v>63.438337712121701</v>
      </c>
      <c r="Q2115">
        <v>1923.7901568069001</v>
      </c>
      <c r="R2115">
        <v>0</v>
      </c>
      <c r="S2115">
        <v>0.53099943551997697</v>
      </c>
      <c r="T2115">
        <v>0.5</v>
      </c>
      <c r="U2115">
        <v>135357.07865164199</v>
      </c>
      <c r="V2115">
        <v>74107.699205911995</v>
      </c>
      <c r="W2115">
        <v>108914.60831343901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147941.92079603899</v>
      </c>
      <c r="AF2115">
        <v>579648</v>
      </c>
      <c r="AG2115">
        <v>421868.676765182</v>
      </c>
      <c r="AH2115">
        <v>0</v>
      </c>
      <c r="AI2115">
        <v>506594.01799226803</v>
      </c>
      <c r="AJ2115">
        <v>4122.3844465107304</v>
      </c>
      <c r="AK2115">
        <v>1660175</v>
      </c>
      <c r="AL2115">
        <v>-1837.9412372767699</v>
      </c>
      <c r="AM2115">
        <v>0</v>
      </c>
      <c r="AN2115">
        <v>-1837.9412372767699</v>
      </c>
      <c r="AO2115">
        <v>0</v>
      </c>
      <c r="AP2115">
        <v>0</v>
      </c>
      <c r="AQ2115">
        <v>0</v>
      </c>
      <c r="AR2115">
        <v>0</v>
      </c>
      <c r="AS2115">
        <v>32.841370064358301</v>
      </c>
      <c r="AT2115">
        <v>16.9067510039438</v>
      </c>
      <c r="AU2115">
        <v>12.7119653708471</v>
      </c>
      <c r="AV2115">
        <v>3.2226536895673799</v>
      </c>
      <c r="AW2115">
        <v>0</v>
      </c>
      <c r="AX2115">
        <v>0</v>
      </c>
      <c r="AY2115">
        <v>0</v>
      </c>
      <c r="AZ2115">
        <v>242.830236645013</v>
      </c>
      <c r="BA2115">
        <v>176.24126865654901</v>
      </c>
      <c r="BB2115">
        <v>66.588967988464006</v>
      </c>
      <c r="BC2115">
        <v>275.67160670937102</v>
      </c>
      <c r="BD2115">
        <v>105.468489123208</v>
      </c>
      <c r="BE2115">
        <v>8.1275597605671308</v>
      </c>
      <c r="BF2115">
        <v>-77.360572202531102</v>
      </c>
      <c r="BG2115">
        <v>0</v>
      </c>
      <c r="BH2115">
        <v>36.235476681244201</v>
      </c>
      <c r="BI2115">
        <v>0</v>
      </c>
      <c r="BJ2115">
        <v>0</v>
      </c>
      <c r="BK2115">
        <v>0</v>
      </c>
      <c r="BL2115">
        <v>0</v>
      </c>
      <c r="BM2115">
        <v>1530067.2707262901</v>
      </c>
      <c r="BN2115">
        <v>81466.284791511702</v>
      </c>
      <c r="BO2115">
        <v>20199.336234347898</v>
      </c>
      <c r="BP2115">
        <v>-77.360572202531102</v>
      </c>
      <c r="BQ2115">
        <v>0</v>
      </c>
    </row>
    <row r="2116" spans="1:69" x14ac:dyDescent="0.25">
      <c r="A2116">
        <v>17</v>
      </c>
      <c r="B2116" t="str">
        <f>IF(A2116=16,"CT",IF(A2116=20,"Shock",IF(A2116=19,"DecSoly",IF(A2116=18,"NoSoly","SolyTrade"))))</f>
        <v>SolyTrade</v>
      </c>
      <c r="C2116" t="s">
        <v>70</v>
      </c>
      <c r="D2116" t="s">
        <v>69</v>
      </c>
      <c r="E2116" t="str" cm="1">
        <f t="array" ref="E2116">INDEX([1]!newIts[NEW],MATCH(indicatorsdb[[#This Row],[Column1]],[1]!newIts[OLD],0),0)</f>
        <v>ST50M</v>
      </c>
      <c r="F2116">
        <v>23</v>
      </c>
      <c r="G2116" t="s">
        <v>0</v>
      </c>
      <c r="H2116" t="str" cm="1">
        <f t="array" ref="H2116">INDEX([1]!fableCountries[ALPHA3],MATCH(F2116,[1]!fableCountries[id],0),0)</f>
        <v>RSSA</v>
      </c>
      <c r="I2116">
        <v>2020</v>
      </c>
      <c r="J2116">
        <v>1424.1890951058101</v>
      </c>
      <c r="K2116">
        <v>798.99315775738899</v>
      </c>
      <c r="L2116">
        <v>0</v>
      </c>
      <c r="M2116">
        <v>2361.4153729457898</v>
      </c>
      <c r="N2116">
        <v>2351.26698563831</v>
      </c>
      <c r="O2116">
        <v>53.713365480062102</v>
      </c>
      <c r="P2116">
        <v>61.4665898177727</v>
      </c>
      <c r="Q2116">
        <v>1917.13560321266</v>
      </c>
      <c r="R2116">
        <v>0</v>
      </c>
      <c r="S2116">
        <v>0.53167737351947697</v>
      </c>
      <c r="T2116">
        <v>0.5</v>
      </c>
      <c r="U2116">
        <v>135357.07865164199</v>
      </c>
      <c r="V2116">
        <v>74107.699205911995</v>
      </c>
      <c r="W2116">
        <v>108914.60831343901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146290.80565165801</v>
      </c>
      <c r="AF2116">
        <v>579648</v>
      </c>
      <c r="AG2116">
        <v>423706.618002459</v>
      </c>
      <c r="AH2116">
        <v>0</v>
      </c>
      <c r="AI2116">
        <v>507335.26760340098</v>
      </c>
      <c r="AJ2116">
        <v>3194.3087424813102</v>
      </c>
      <c r="AK2116">
        <v>1660175</v>
      </c>
      <c r="AL2116">
        <v>-512.45996847865194</v>
      </c>
      <c r="AM2116">
        <v>0</v>
      </c>
      <c r="AN2116">
        <v>-512.45996847865194</v>
      </c>
      <c r="AO2116">
        <v>0</v>
      </c>
      <c r="AP2116">
        <v>0</v>
      </c>
      <c r="AQ2116">
        <v>0</v>
      </c>
      <c r="AR2116">
        <v>0</v>
      </c>
      <c r="AS2116">
        <v>32.1475371565679</v>
      </c>
      <c r="AT2116">
        <v>14.9715763402997</v>
      </c>
      <c r="AU2116">
        <v>13.9989800268125</v>
      </c>
      <c r="AV2116">
        <v>3.1769807894556399</v>
      </c>
      <c r="AW2116">
        <v>0</v>
      </c>
      <c r="AX2116">
        <v>0</v>
      </c>
      <c r="AY2116">
        <v>0</v>
      </c>
      <c r="AZ2116">
        <v>227.788772784976</v>
      </c>
      <c r="BA2116">
        <v>167.48704863203201</v>
      </c>
      <c r="BB2116">
        <v>60.301724152943997</v>
      </c>
      <c r="BC2116">
        <v>259.93630994154398</v>
      </c>
      <c r="BD2116">
        <v>29.7350825284541</v>
      </c>
      <c r="BE2116">
        <v>2.3984573515409</v>
      </c>
      <c r="BF2116">
        <v>-77.360572202531102</v>
      </c>
      <c r="BG2116">
        <v>0</v>
      </c>
      <c r="BH2116">
        <v>-45.227032322536097</v>
      </c>
      <c r="BI2116">
        <v>0</v>
      </c>
      <c r="BJ2116">
        <v>0</v>
      </c>
      <c r="BK2116">
        <v>0</v>
      </c>
      <c r="BL2116">
        <v>0</v>
      </c>
      <c r="BM2116">
        <v>1322399.36308929</v>
      </c>
      <c r="BN2116">
        <v>70515.877075622499</v>
      </c>
      <c r="BO2116">
        <v>17460.497660676501</v>
      </c>
      <c r="BP2116">
        <v>-77.360572202531102</v>
      </c>
      <c r="BQ2116">
        <v>0</v>
      </c>
    </row>
    <row r="2117" spans="1:69" x14ac:dyDescent="0.25">
      <c r="A2117">
        <v>17</v>
      </c>
      <c r="B2117" t="str">
        <f>IF(A2117=16,"CT",IF(A2117=20,"Shock",IF(A2117=19,"DecSoly",IF(A2117=18,"NoSoly","SolyTrade"))))</f>
        <v>SolyTrade</v>
      </c>
      <c r="C2117" t="s">
        <v>70</v>
      </c>
      <c r="D2117" t="s">
        <v>69</v>
      </c>
      <c r="E2117" t="str" cm="1">
        <f t="array" ref="E2117">INDEX([1]!newIts[NEW],MATCH(indicatorsdb[[#This Row],[Column1]],[1]!newIts[OLD],0),0)</f>
        <v>ST50M</v>
      </c>
      <c r="F2117">
        <v>23</v>
      </c>
      <c r="G2117" t="s">
        <v>0</v>
      </c>
      <c r="H2117" t="str" cm="1">
        <f t="array" ref="H2117">INDEX([1]!fableCountries[ALPHA3],MATCH(F2117,[1]!fableCountries[id],0),0)</f>
        <v>RSSA</v>
      </c>
      <c r="I2117">
        <v>2022</v>
      </c>
      <c r="J2117">
        <v>1880.94208085946</v>
      </c>
      <c r="K2117">
        <v>912.70347507357803</v>
      </c>
      <c r="L2117">
        <v>0</v>
      </c>
      <c r="M2117">
        <v>2399.8359904832701</v>
      </c>
      <c r="N2117">
        <v>2389.02572938513</v>
      </c>
      <c r="O2117">
        <v>58.287066767369097</v>
      </c>
      <c r="P2117">
        <v>63.438337712121701</v>
      </c>
      <c r="Q2117">
        <v>1923.7901568069001</v>
      </c>
      <c r="R2117">
        <v>0</v>
      </c>
      <c r="S2117">
        <v>0.53099943551997697</v>
      </c>
      <c r="T2117">
        <v>0.5</v>
      </c>
      <c r="U2117">
        <v>135357.07865164199</v>
      </c>
      <c r="V2117">
        <v>74107.699205911995</v>
      </c>
      <c r="W2117">
        <v>108914.60831343901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147941.92079603899</v>
      </c>
      <c r="AF2117">
        <v>579648</v>
      </c>
      <c r="AG2117">
        <v>421868.676765182</v>
      </c>
      <c r="AH2117">
        <v>0</v>
      </c>
      <c r="AI2117">
        <v>506594.01799226803</v>
      </c>
      <c r="AJ2117">
        <v>4122.3844465107304</v>
      </c>
      <c r="AK2117">
        <v>1660175</v>
      </c>
      <c r="AL2117">
        <v>-1837.9412372767699</v>
      </c>
      <c r="AM2117">
        <v>0</v>
      </c>
      <c r="AN2117">
        <v>-1837.9412372767699</v>
      </c>
      <c r="AO2117">
        <v>0</v>
      </c>
      <c r="AP2117">
        <v>0</v>
      </c>
      <c r="AQ2117">
        <v>0</v>
      </c>
      <c r="AR2117">
        <v>0</v>
      </c>
      <c r="AS2117">
        <v>32.841370064358301</v>
      </c>
      <c r="AT2117">
        <v>16.9067510039438</v>
      </c>
      <c r="AU2117">
        <v>12.7119653708471</v>
      </c>
      <c r="AV2117">
        <v>3.2226536895673799</v>
      </c>
      <c r="AW2117">
        <v>0</v>
      </c>
      <c r="AX2117">
        <v>0</v>
      </c>
      <c r="AY2117">
        <v>0</v>
      </c>
      <c r="AZ2117">
        <v>242.830236645013</v>
      </c>
      <c r="BA2117">
        <v>176.24126865654901</v>
      </c>
      <c r="BB2117">
        <v>66.588967988464006</v>
      </c>
      <c r="BC2117">
        <v>275.67160670937102</v>
      </c>
      <c r="BD2117">
        <v>105.468489123208</v>
      </c>
      <c r="BE2117">
        <v>8.1275597605671308</v>
      </c>
      <c r="BF2117">
        <v>-77.360572202531102</v>
      </c>
      <c r="BG2117">
        <v>0</v>
      </c>
      <c r="BH2117">
        <v>36.235476681244201</v>
      </c>
      <c r="BI2117">
        <v>0</v>
      </c>
      <c r="BJ2117">
        <v>0</v>
      </c>
      <c r="BK2117">
        <v>0</v>
      </c>
      <c r="BL2117">
        <v>0</v>
      </c>
      <c r="BM2117">
        <v>1530067.2707262901</v>
      </c>
      <c r="BN2117">
        <v>81466.284791511702</v>
      </c>
      <c r="BO2117">
        <v>20199.336234347898</v>
      </c>
      <c r="BP2117">
        <v>-77.360572202531102</v>
      </c>
      <c r="BQ2117">
        <v>0</v>
      </c>
    </row>
    <row r="2118" spans="1:69" x14ac:dyDescent="0.25">
      <c r="A2118">
        <v>17</v>
      </c>
      <c r="B2118" t="str">
        <f>IF(A2118=16,"CT",IF(A2118=20,"Shock",IF(A2118=19,"DecSoly",IF(A2118=18,"NoSoly","SolyTrade"))))</f>
        <v>SolyTrade</v>
      </c>
      <c r="C2118" t="s">
        <v>68</v>
      </c>
      <c r="D2118" t="s">
        <v>67</v>
      </c>
      <c r="E2118" t="str" cm="1">
        <f t="array" ref="E2118">INDEX([1]!newIts[NEW],MATCH(indicatorsdb[[#This Row],[Column1]],[1]!newIts[OLD],0),0)</f>
        <v>ST50S</v>
      </c>
      <c r="F2118">
        <v>23</v>
      </c>
      <c r="G2118" t="s">
        <v>0</v>
      </c>
      <c r="H2118" t="str" cm="1">
        <f t="array" ref="H2118">INDEX([1]!fableCountries[ALPHA3],MATCH(F2118,[1]!fableCountries[id],0),0)</f>
        <v>RSSA</v>
      </c>
      <c r="I2118">
        <v>2020</v>
      </c>
      <c r="J2118">
        <v>1424.1890951058101</v>
      </c>
      <c r="K2118">
        <v>798.99315775738899</v>
      </c>
      <c r="L2118">
        <v>0</v>
      </c>
      <c r="M2118">
        <v>2361.4153729457898</v>
      </c>
      <c r="N2118">
        <v>2351.26698563832</v>
      </c>
      <c r="O2118">
        <v>53.713365480062201</v>
      </c>
      <c r="P2118">
        <v>61.4665898177728</v>
      </c>
      <c r="Q2118">
        <v>1917.13560321266</v>
      </c>
      <c r="R2118">
        <v>0</v>
      </c>
      <c r="S2118">
        <v>0.531388973153059</v>
      </c>
      <c r="T2118">
        <v>0.5</v>
      </c>
      <c r="U2118">
        <v>135357.07865164199</v>
      </c>
      <c r="V2118">
        <v>74107.699205911995</v>
      </c>
      <c r="W2118">
        <v>108914.60831343901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149846.11630535201</v>
      </c>
      <c r="AF2118">
        <v>579648</v>
      </c>
      <c r="AG2118">
        <v>421114.09020615398</v>
      </c>
      <c r="AH2118">
        <v>0</v>
      </c>
      <c r="AI2118">
        <v>506372.48474601301</v>
      </c>
      <c r="AJ2118">
        <v>3194.3087424813102</v>
      </c>
      <c r="AK2118">
        <v>1660175</v>
      </c>
      <c r="AL2118">
        <v>-1599.64542795543</v>
      </c>
      <c r="AM2118">
        <v>0</v>
      </c>
      <c r="AN2118">
        <v>-1599.64542795543</v>
      </c>
      <c r="AO2118">
        <v>0</v>
      </c>
      <c r="AP2118">
        <v>0</v>
      </c>
      <c r="AQ2118">
        <v>0</v>
      </c>
      <c r="AR2118">
        <v>0</v>
      </c>
      <c r="AS2118">
        <v>34.807585636127499</v>
      </c>
      <c r="AT2118">
        <v>15.6113814548003</v>
      </c>
      <c r="AU2118">
        <v>15.557419204633799</v>
      </c>
      <c r="AV2118">
        <v>3.6387849766934401</v>
      </c>
      <c r="AW2118">
        <v>0</v>
      </c>
      <c r="AX2118">
        <v>0</v>
      </c>
      <c r="AY2118">
        <v>0</v>
      </c>
      <c r="AZ2118">
        <v>227.788772784976</v>
      </c>
      <c r="BA2118">
        <v>167.48704863203201</v>
      </c>
      <c r="BB2118">
        <v>60.301724152943997</v>
      </c>
      <c r="BC2118">
        <v>262.59635842110401</v>
      </c>
      <c r="BD2118">
        <v>91.730969600962396</v>
      </c>
      <c r="BE2118">
        <v>7.0483257065713003</v>
      </c>
      <c r="BF2118">
        <v>-80.126843397337694</v>
      </c>
      <c r="BG2118">
        <v>0</v>
      </c>
      <c r="BH2118">
        <v>18.652451910196</v>
      </c>
      <c r="BI2118">
        <v>0</v>
      </c>
      <c r="BJ2118">
        <v>0</v>
      </c>
      <c r="BK2118">
        <v>0</v>
      </c>
      <c r="BL2118">
        <v>0</v>
      </c>
      <c r="BM2118">
        <v>1322399.3630893</v>
      </c>
      <c r="BN2118">
        <v>70515.877075622702</v>
      </c>
      <c r="BO2118">
        <v>17460.497660676599</v>
      </c>
      <c r="BP2118">
        <v>-80.126843397337694</v>
      </c>
      <c r="BQ2118">
        <v>0</v>
      </c>
    </row>
    <row r="2119" spans="1:69" x14ac:dyDescent="0.25">
      <c r="A2119">
        <v>17</v>
      </c>
      <c r="B2119" t="str">
        <f>IF(A2119=16,"CT",IF(A2119=20,"Shock",IF(A2119=19,"DecSoly",IF(A2119=18,"NoSoly","SolyTrade"))))</f>
        <v>SolyTrade</v>
      </c>
      <c r="C2119" t="s">
        <v>68</v>
      </c>
      <c r="D2119" t="s">
        <v>67</v>
      </c>
      <c r="E2119" t="str" cm="1">
        <f t="array" ref="E2119">INDEX([1]!newIts[NEW],MATCH(indicatorsdb[[#This Row],[Column1]],[1]!newIts[OLD],0),0)</f>
        <v>ST50S</v>
      </c>
      <c r="F2119">
        <v>23</v>
      </c>
      <c r="G2119" t="s">
        <v>0</v>
      </c>
      <c r="H2119" t="str" cm="1">
        <f t="array" ref="H2119">INDEX([1]!fableCountries[ALPHA3],MATCH(F2119,[1]!fableCountries[id],0),0)</f>
        <v>RSSA</v>
      </c>
      <c r="I2119">
        <v>2022</v>
      </c>
      <c r="J2119">
        <v>1880.94208085946</v>
      </c>
      <c r="K2119">
        <v>912.70347507357803</v>
      </c>
      <c r="L2119">
        <v>0</v>
      </c>
      <c r="M2119">
        <v>2399.8359904832701</v>
      </c>
      <c r="N2119">
        <v>2389.02572938512</v>
      </c>
      <c r="O2119">
        <v>58.287066767368898</v>
      </c>
      <c r="P2119">
        <v>63.438337712121601</v>
      </c>
      <c r="Q2119">
        <v>1923.7901568069001</v>
      </c>
      <c r="R2119">
        <v>0</v>
      </c>
      <c r="S2119">
        <v>0.52985342637222099</v>
      </c>
      <c r="T2119">
        <v>0.5</v>
      </c>
      <c r="U2119">
        <v>135357.07865164199</v>
      </c>
      <c r="V2119">
        <v>74107.699205911995</v>
      </c>
      <c r="W2119">
        <v>108914.60831343901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154759.97335529301</v>
      </c>
      <c r="AF2119">
        <v>579648</v>
      </c>
      <c r="AG2119">
        <v>416951.10664076998</v>
      </c>
      <c r="AH2119">
        <v>0</v>
      </c>
      <c r="AI2119">
        <v>504693.53555742698</v>
      </c>
      <c r="AJ2119">
        <v>4122.3844465107304</v>
      </c>
      <c r="AK2119">
        <v>1660175</v>
      </c>
      <c r="AL2119">
        <v>-4162.9835653840601</v>
      </c>
      <c r="AM2119">
        <v>0</v>
      </c>
      <c r="AN2119">
        <v>-4162.9835653840601</v>
      </c>
      <c r="AO2119">
        <v>0</v>
      </c>
      <c r="AP2119">
        <v>0</v>
      </c>
      <c r="AQ2119">
        <v>0</v>
      </c>
      <c r="AR2119">
        <v>0</v>
      </c>
      <c r="AS2119">
        <v>35.576070591266799</v>
      </c>
      <c r="AT2119">
        <v>17.671610160137</v>
      </c>
      <c r="AU2119">
        <v>14.1297490758497</v>
      </c>
      <c r="AV2119">
        <v>3.7747113552801301</v>
      </c>
      <c r="AW2119">
        <v>0</v>
      </c>
      <c r="AX2119">
        <v>0</v>
      </c>
      <c r="AY2119">
        <v>0</v>
      </c>
      <c r="AZ2119">
        <v>242.830236645013</v>
      </c>
      <c r="BA2119">
        <v>176.24126865654901</v>
      </c>
      <c r="BB2119">
        <v>66.588967988464006</v>
      </c>
      <c r="BC2119">
        <v>278.40630723627999</v>
      </c>
      <c r="BD2119">
        <v>238.05218066882699</v>
      </c>
      <c r="BE2119">
        <v>18.071714781529199</v>
      </c>
      <c r="BF2119">
        <v>-80.126843397337694</v>
      </c>
      <c r="BG2119">
        <v>0</v>
      </c>
      <c r="BH2119">
        <v>175.997052053018</v>
      </c>
      <c r="BI2119">
        <v>0</v>
      </c>
      <c r="BJ2119">
        <v>0</v>
      </c>
      <c r="BK2119">
        <v>0</v>
      </c>
      <c r="BL2119">
        <v>0</v>
      </c>
      <c r="BM2119">
        <v>1530067.2707262901</v>
      </c>
      <c r="BN2119">
        <v>81466.284791511396</v>
      </c>
      <c r="BO2119">
        <v>20199.336234347898</v>
      </c>
      <c r="BP2119">
        <v>-80.126843397337694</v>
      </c>
      <c r="BQ2119">
        <v>0</v>
      </c>
    </row>
    <row r="2120" spans="1:69" x14ac:dyDescent="0.25">
      <c r="A2120">
        <v>17</v>
      </c>
      <c r="B2120" t="str">
        <f>IF(A2120=16,"CT",IF(A2120=20,"Shock",IF(A2120=19,"DecSoly",IF(A2120=18,"NoSoly","SolyTrade"))))</f>
        <v>SolyTrade</v>
      </c>
      <c r="C2120" t="s">
        <v>66</v>
      </c>
      <c r="D2120" t="s">
        <v>65</v>
      </c>
      <c r="E2120" t="str" cm="1">
        <f t="array" ref="E2120">INDEX([1]!newIts[NEW],MATCH(indicatorsdb[[#This Row],[Column1]],[1]!newIts[OLD],0),0)</f>
        <v>ST75</v>
      </c>
      <c r="F2120">
        <v>23</v>
      </c>
      <c r="G2120" t="s">
        <v>0</v>
      </c>
      <c r="H2120" t="str" cm="1">
        <f t="array" ref="H2120">INDEX([1]!fableCountries[ALPHA3],MATCH(F2120,[1]!fableCountries[id],0),0)</f>
        <v>RSSA</v>
      </c>
      <c r="I2120">
        <v>2020</v>
      </c>
      <c r="J2120">
        <v>1424.1890951058101</v>
      </c>
      <c r="K2120">
        <v>798.99315775738899</v>
      </c>
      <c r="L2120">
        <v>0</v>
      </c>
      <c r="M2120">
        <v>2361.4153729457898</v>
      </c>
      <c r="N2120">
        <v>2351.2502010458002</v>
      </c>
      <c r="O2120">
        <v>53.711886036091997</v>
      </c>
      <c r="P2120">
        <v>61.465708357716402</v>
      </c>
      <c r="Q2120">
        <v>1917.13560321266</v>
      </c>
      <c r="R2120">
        <v>0</v>
      </c>
      <c r="S2120">
        <v>0.53173069691132102</v>
      </c>
      <c r="T2120">
        <v>0.5</v>
      </c>
      <c r="U2120">
        <v>135357.07865164199</v>
      </c>
      <c r="V2120">
        <v>74107.699205911995</v>
      </c>
      <c r="W2120">
        <v>108914.60831343901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146188.631607986</v>
      </c>
      <c r="AF2120">
        <v>579648</v>
      </c>
      <c r="AG2120">
        <v>423706.618002459</v>
      </c>
      <c r="AH2120">
        <v>0</v>
      </c>
      <c r="AI2120">
        <v>507437.44164707302</v>
      </c>
      <c r="AJ2120">
        <v>3194.3087424813102</v>
      </c>
      <c r="AK2120">
        <v>1660175</v>
      </c>
      <c r="AL2120">
        <v>-512.45996847876802</v>
      </c>
      <c r="AM2120">
        <v>0</v>
      </c>
      <c r="AN2120">
        <v>-512.45996847876802</v>
      </c>
      <c r="AO2120">
        <v>0</v>
      </c>
      <c r="AP2120">
        <v>0</v>
      </c>
      <c r="AQ2120">
        <v>0</v>
      </c>
      <c r="AR2120">
        <v>0</v>
      </c>
      <c r="AS2120">
        <v>32.087284397331501</v>
      </c>
      <c r="AT2120">
        <v>14.951124965312999</v>
      </c>
      <c r="AU2120">
        <v>13.9620049656733</v>
      </c>
      <c r="AV2120">
        <v>3.1741544663451502</v>
      </c>
      <c r="AW2120">
        <v>0</v>
      </c>
      <c r="AX2120">
        <v>0</v>
      </c>
      <c r="AY2120">
        <v>0</v>
      </c>
      <c r="AZ2120">
        <v>227.54516005525801</v>
      </c>
      <c r="BA2120">
        <v>167.37287951656501</v>
      </c>
      <c r="BB2120">
        <v>60.172280538693201</v>
      </c>
      <c r="BC2120">
        <v>259.63244445258999</v>
      </c>
      <c r="BD2120">
        <v>29.7350825284541</v>
      </c>
      <c r="BE2120">
        <v>2.3984573515409</v>
      </c>
      <c r="BF2120">
        <v>-77.360572202531102</v>
      </c>
      <c r="BG2120">
        <v>0</v>
      </c>
      <c r="BH2120">
        <v>-45.227032322536097</v>
      </c>
      <c r="BI2120">
        <v>0</v>
      </c>
      <c r="BJ2120">
        <v>0</v>
      </c>
      <c r="BK2120">
        <v>0</v>
      </c>
      <c r="BL2120">
        <v>0</v>
      </c>
      <c r="BM2120">
        <v>1321532.16544509</v>
      </c>
      <c r="BN2120">
        <v>70416.076300713496</v>
      </c>
      <c r="BO2120">
        <v>17438.0752329553</v>
      </c>
      <c r="BP2120">
        <v>-77.360572202531102</v>
      </c>
      <c r="BQ2120">
        <v>0</v>
      </c>
    </row>
    <row r="2121" spans="1:69" x14ac:dyDescent="0.25">
      <c r="A2121">
        <v>17</v>
      </c>
      <c r="B2121" t="str">
        <f>IF(A2121=16,"CT",IF(A2121=20,"Shock",IF(A2121=19,"DecSoly",IF(A2121=18,"NoSoly","SolyTrade"))))</f>
        <v>SolyTrade</v>
      </c>
      <c r="C2121" t="s">
        <v>66</v>
      </c>
      <c r="D2121" t="s">
        <v>65</v>
      </c>
      <c r="E2121" t="str" cm="1">
        <f t="array" ref="E2121">INDEX([1]!newIts[NEW],MATCH(indicatorsdb[[#This Row],[Column1]],[1]!newIts[OLD],0),0)</f>
        <v>ST75</v>
      </c>
      <c r="F2121">
        <v>23</v>
      </c>
      <c r="G2121" t="s">
        <v>0</v>
      </c>
      <c r="H2121" t="str" cm="1">
        <f t="array" ref="H2121">INDEX([1]!fableCountries[ALPHA3],MATCH(F2121,[1]!fableCountries[id],0),0)</f>
        <v>RSSA</v>
      </c>
      <c r="I2121">
        <v>2022</v>
      </c>
      <c r="J2121">
        <v>1880.94208085946</v>
      </c>
      <c r="K2121">
        <v>912.70347507357803</v>
      </c>
      <c r="L2121">
        <v>0</v>
      </c>
      <c r="M2121">
        <v>2399.8359904832701</v>
      </c>
      <c r="N2121">
        <v>2389.0098898768902</v>
      </c>
      <c r="O2121">
        <v>58.285672418344198</v>
      </c>
      <c r="P2121">
        <v>63.437504746713401</v>
      </c>
      <c r="Q2121">
        <v>1923.7901568069001</v>
      </c>
      <c r="R2121">
        <v>0</v>
      </c>
      <c r="S2121">
        <v>0.53104947947736802</v>
      </c>
      <c r="T2121">
        <v>0.5</v>
      </c>
      <c r="U2121">
        <v>135357.07865164199</v>
      </c>
      <c r="V2121">
        <v>74107.699205911995</v>
      </c>
      <c r="W2121">
        <v>108914.60831343901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147852.22324333701</v>
      </c>
      <c r="AF2121">
        <v>579648</v>
      </c>
      <c r="AG2121">
        <v>421859.78597012401</v>
      </c>
      <c r="AH2121">
        <v>0</v>
      </c>
      <c r="AI2121">
        <v>506692.60634002899</v>
      </c>
      <c r="AJ2121">
        <v>4122.3844465107304</v>
      </c>
      <c r="AK2121">
        <v>1660175</v>
      </c>
      <c r="AL2121">
        <v>-1846.83203233476</v>
      </c>
      <c r="AM2121">
        <v>0</v>
      </c>
      <c r="AN2121">
        <v>-1846.83203233476</v>
      </c>
      <c r="AO2121">
        <v>0</v>
      </c>
      <c r="AP2121">
        <v>0</v>
      </c>
      <c r="AQ2121">
        <v>0</v>
      </c>
      <c r="AR2121">
        <v>0</v>
      </c>
      <c r="AS2121">
        <v>32.793015345807</v>
      </c>
      <c r="AT2121">
        <v>16.886177087636</v>
      </c>
      <c r="AU2121">
        <v>12.6866657688874</v>
      </c>
      <c r="AV2121">
        <v>3.2201724892835601</v>
      </c>
      <c r="AW2121">
        <v>0</v>
      </c>
      <c r="AX2121">
        <v>0</v>
      </c>
      <c r="AY2121">
        <v>0</v>
      </c>
      <c r="AZ2121">
        <v>242.59006183991301</v>
      </c>
      <c r="BA2121">
        <v>176.14007429148799</v>
      </c>
      <c r="BB2121">
        <v>66.449987548424204</v>
      </c>
      <c r="BC2121">
        <v>275.38307718572003</v>
      </c>
      <c r="BD2121">
        <v>105.97547964777399</v>
      </c>
      <c r="BE2121">
        <v>8.1655854959472993</v>
      </c>
      <c r="BF2121">
        <v>-77.360572202531102</v>
      </c>
      <c r="BG2121">
        <v>0</v>
      </c>
      <c r="BH2121">
        <v>36.780492941190097</v>
      </c>
      <c r="BI2121">
        <v>0</v>
      </c>
      <c r="BJ2121">
        <v>0</v>
      </c>
      <c r="BK2121">
        <v>0</v>
      </c>
      <c r="BL2121">
        <v>0</v>
      </c>
      <c r="BM2121">
        <v>1529173.21194353</v>
      </c>
      <c r="BN2121">
        <v>81367.009827973307</v>
      </c>
      <c r="BO2121">
        <v>20176.541490737502</v>
      </c>
      <c r="BP2121">
        <v>-77.360572202531102</v>
      </c>
      <c r="BQ2121">
        <v>0</v>
      </c>
    </row>
    <row r="2122" spans="1:69" x14ac:dyDescent="0.25">
      <c r="A2122">
        <v>17</v>
      </c>
      <c r="B2122" t="str">
        <f>IF(A2122=16,"CT",IF(A2122=20,"Shock",IF(A2122=19,"DecSoly",IF(A2122=18,"NoSoly","SolyTrade"))))</f>
        <v>SolyTrade</v>
      </c>
      <c r="C2122" t="s">
        <v>64</v>
      </c>
      <c r="D2122" t="s">
        <v>63</v>
      </c>
      <c r="E2122" t="str" cm="1">
        <f t="array" ref="E2122">INDEX([1]!newIts[NEW],MATCH(indicatorsdb[[#This Row],[Column1]],[1]!newIts[OLD],0),0)</f>
        <v>ST75M</v>
      </c>
      <c r="F2122">
        <v>23</v>
      </c>
      <c r="G2122" t="s">
        <v>0</v>
      </c>
      <c r="H2122" t="str" cm="1">
        <f t="array" ref="H2122">INDEX([1]!fableCountries[ALPHA3],MATCH(F2122,[1]!fableCountries[id],0),0)</f>
        <v>RSSA</v>
      </c>
      <c r="I2122">
        <v>2020</v>
      </c>
      <c r="J2122">
        <v>1424.1890951058101</v>
      </c>
      <c r="K2122">
        <v>798.99315775738899</v>
      </c>
      <c r="L2122">
        <v>0</v>
      </c>
      <c r="M2122">
        <v>2361.4153729457898</v>
      </c>
      <c r="N2122">
        <v>2351.2502010458002</v>
      </c>
      <c r="O2122">
        <v>53.711886036091997</v>
      </c>
      <c r="P2122">
        <v>61.465708357716402</v>
      </c>
      <c r="Q2122">
        <v>1917.13560321266</v>
      </c>
      <c r="R2122">
        <v>0</v>
      </c>
      <c r="S2122">
        <v>0.53173069691132102</v>
      </c>
      <c r="T2122">
        <v>0.5</v>
      </c>
      <c r="U2122">
        <v>135357.07865164199</v>
      </c>
      <c r="V2122">
        <v>74107.699205911995</v>
      </c>
      <c r="W2122">
        <v>108914.60831343901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146188.631607986</v>
      </c>
      <c r="AF2122">
        <v>579648</v>
      </c>
      <c r="AG2122">
        <v>423706.618002459</v>
      </c>
      <c r="AH2122">
        <v>0</v>
      </c>
      <c r="AI2122">
        <v>507437.44164707302</v>
      </c>
      <c r="AJ2122">
        <v>3194.3087424813102</v>
      </c>
      <c r="AK2122">
        <v>1660175</v>
      </c>
      <c r="AL2122">
        <v>-512.45996847876802</v>
      </c>
      <c r="AM2122">
        <v>0</v>
      </c>
      <c r="AN2122">
        <v>-512.45996847876802</v>
      </c>
      <c r="AO2122">
        <v>0</v>
      </c>
      <c r="AP2122">
        <v>0</v>
      </c>
      <c r="AQ2122">
        <v>0</v>
      </c>
      <c r="AR2122">
        <v>0</v>
      </c>
      <c r="AS2122">
        <v>32.087284397331501</v>
      </c>
      <c r="AT2122">
        <v>14.951124965312999</v>
      </c>
      <c r="AU2122">
        <v>13.9620049656733</v>
      </c>
      <c r="AV2122">
        <v>3.1741544663451502</v>
      </c>
      <c r="AW2122">
        <v>0</v>
      </c>
      <c r="AX2122">
        <v>0</v>
      </c>
      <c r="AY2122">
        <v>0</v>
      </c>
      <c r="AZ2122">
        <v>227.54516005525801</v>
      </c>
      <c r="BA2122">
        <v>167.37287951656501</v>
      </c>
      <c r="BB2122">
        <v>60.172280538693201</v>
      </c>
      <c r="BC2122">
        <v>259.63244445258999</v>
      </c>
      <c r="BD2122">
        <v>29.7350825284541</v>
      </c>
      <c r="BE2122">
        <v>2.3984573515409</v>
      </c>
      <c r="BF2122">
        <v>-77.360572202531102</v>
      </c>
      <c r="BG2122">
        <v>0</v>
      </c>
      <c r="BH2122">
        <v>-45.227032322536097</v>
      </c>
      <c r="BI2122">
        <v>0</v>
      </c>
      <c r="BJ2122">
        <v>0</v>
      </c>
      <c r="BK2122">
        <v>0</v>
      </c>
      <c r="BL2122">
        <v>0</v>
      </c>
      <c r="BM2122">
        <v>1321532.16544509</v>
      </c>
      <c r="BN2122">
        <v>70416.076300713496</v>
      </c>
      <c r="BO2122">
        <v>17438.0752329553</v>
      </c>
      <c r="BP2122">
        <v>-77.360572202531102</v>
      </c>
      <c r="BQ2122">
        <v>0</v>
      </c>
    </row>
    <row r="2123" spans="1:69" x14ac:dyDescent="0.25">
      <c r="A2123">
        <v>17</v>
      </c>
      <c r="B2123" t="str">
        <f>IF(A2123=16,"CT",IF(A2123=20,"Shock",IF(A2123=19,"DecSoly",IF(A2123=18,"NoSoly","SolyTrade"))))</f>
        <v>SolyTrade</v>
      </c>
      <c r="C2123" t="s">
        <v>64</v>
      </c>
      <c r="D2123" t="s">
        <v>63</v>
      </c>
      <c r="E2123" t="str" cm="1">
        <f t="array" ref="E2123">INDEX([1]!newIts[NEW],MATCH(indicatorsdb[[#This Row],[Column1]],[1]!newIts[OLD],0),0)</f>
        <v>ST75M</v>
      </c>
      <c r="F2123">
        <v>23</v>
      </c>
      <c r="G2123" t="s">
        <v>0</v>
      </c>
      <c r="H2123" t="str" cm="1">
        <f t="array" ref="H2123">INDEX([1]!fableCountries[ALPHA3],MATCH(F2123,[1]!fableCountries[id],0),0)</f>
        <v>RSSA</v>
      </c>
      <c r="I2123">
        <v>2022</v>
      </c>
      <c r="J2123">
        <v>1880.94208085946</v>
      </c>
      <c r="K2123">
        <v>912.70347507357803</v>
      </c>
      <c r="L2123">
        <v>0</v>
      </c>
      <c r="M2123">
        <v>2399.8359904832701</v>
      </c>
      <c r="N2123">
        <v>2389.0098898768902</v>
      </c>
      <c r="O2123">
        <v>58.285672418344198</v>
      </c>
      <c r="P2123">
        <v>63.437504746713401</v>
      </c>
      <c r="Q2123">
        <v>1923.7901568069001</v>
      </c>
      <c r="R2123">
        <v>0</v>
      </c>
      <c r="S2123">
        <v>0.53104947947736802</v>
      </c>
      <c r="T2123">
        <v>0.5</v>
      </c>
      <c r="U2123">
        <v>135357.07865164199</v>
      </c>
      <c r="V2123">
        <v>74107.699205911995</v>
      </c>
      <c r="W2123">
        <v>108914.60831343901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147852.22324333701</v>
      </c>
      <c r="AF2123">
        <v>579648</v>
      </c>
      <c r="AG2123">
        <v>421859.78597012401</v>
      </c>
      <c r="AH2123">
        <v>0</v>
      </c>
      <c r="AI2123">
        <v>506692.60634002899</v>
      </c>
      <c r="AJ2123">
        <v>4122.3844465107304</v>
      </c>
      <c r="AK2123">
        <v>1660175</v>
      </c>
      <c r="AL2123">
        <v>-1846.83203233476</v>
      </c>
      <c r="AM2123">
        <v>0</v>
      </c>
      <c r="AN2123">
        <v>-1846.83203233476</v>
      </c>
      <c r="AO2123">
        <v>0</v>
      </c>
      <c r="AP2123">
        <v>0</v>
      </c>
      <c r="AQ2123">
        <v>0</v>
      </c>
      <c r="AR2123">
        <v>0</v>
      </c>
      <c r="AS2123">
        <v>32.793015345807</v>
      </c>
      <c r="AT2123">
        <v>16.886177087636</v>
      </c>
      <c r="AU2123">
        <v>12.6866657688874</v>
      </c>
      <c r="AV2123">
        <v>3.2201724892835601</v>
      </c>
      <c r="AW2123">
        <v>0</v>
      </c>
      <c r="AX2123">
        <v>0</v>
      </c>
      <c r="AY2123">
        <v>0</v>
      </c>
      <c r="AZ2123">
        <v>242.59006183991301</v>
      </c>
      <c r="BA2123">
        <v>176.14007429148799</v>
      </c>
      <c r="BB2123">
        <v>66.449987548424204</v>
      </c>
      <c r="BC2123">
        <v>275.38307718572003</v>
      </c>
      <c r="BD2123">
        <v>105.97547964777399</v>
      </c>
      <c r="BE2123">
        <v>8.1655854959472993</v>
      </c>
      <c r="BF2123">
        <v>-77.360572202531102</v>
      </c>
      <c r="BG2123">
        <v>0</v>
      </c>
      <c r="BH2123">
        <v>36.780492941190097</v>
      </c>
      <c r="BI2123">
        <v>0</v>
      </c>
      <c r="BJ2123">
        <v>0</v>
      </c>
      <c r="BK2123">
        <v>0</v>
      </c>
      <c r="BL2123">
        <v>0</v>
      </c>
      <c r="BM2123">
        <v>1529173.21194353</v>
      </c>
      <c r="BN2123">
        <v>81367.009827973307</v>
      </c>
      <c r="BO2123">
        <v>20176.541490737502</v>
      </c>
      <c r="BP2123">
        <v>-77.360572202531102</v>
      </c>
      <c r="BQ2123">
        <v>0</v>
      </c>
    </row>
    <row r="2124" spans="1:69" x14ac:dyDescent="0.25">
      <c r="A2124">
        <v>17</v>
      </c>
      <c r="B2124" t="str">
        <f>IF(A2124=16,"CT",IF(A2124=20,"Shock",IF(A2124=19,"DecSoly",IF(A2124=18,"NoSoly","SolyTrade"))))</f>
        <v>SolyTrade</v>
      </c>
      <c r="C2124" t="s">
        <v>62</v>
      </c>
      <c r="D2124" t="s">
        <v>61</v>
      </c>
      <c r="E2124" t="str" cm="1">
        <f t="array" ref="E2124">INDEX([1]!newIts[NEW],MATCH(indicatorsdb[[#This Row],[Column1]],[1]!newIts[OLD],0),0)</f>
        <v>ST75S</v>
      </c>
      <c r="F2124">
        <v>23</v>
      </c>
      <c r="G2124" t="s">
        <v>0</v>
      </c>
      <c r="H2124" t="str" cm="1">
        <f t="array" ref="H2124">INDEX([1]!fableCountries[ALPHA3],MATCH(F2124,[1]!fableCountries[id],0),0)</f>
        <v>RSSA</v>
      </c>
      <c r="I2124">
        <v>2020</v>
      </c>
      <c r="J2124">
        <v>1424.1890951058101</v>
      </c>
      <c r="K2124">
        <v>798.99315775738899</v>
      </c>
      <c r="L2124">
        <v>0</v>
      </c>
      <c r="M2124">
        <v>2361.4153729457898</v>
      </c>
      <c r="N2124">
        <v>2351.2502010458002</v>
      </c>
      <c r="O2124">
        <v>53.711886036091997</v>
      </c>
      <c r="P2124">
        <v>61.465708357716501</v>
      </c>
      <c r="Q2124">
        <v>1917.13560321266</v>
      </c>
      <c r="R2124">
        <v>0</v>
      </c>
      <c r="S2124">
        <v>0.53141894732633099</v>
      </c>
      <c r="T2124">
        <v>0.5</v>
      </c>
      <c r="U2124">
        <v>135357.07865164199</v>
      </c>
      <c r="V2124">
        <v>74107.699205911995</v>
      </c>
      <c r="W2124">
        <v>108914.60831343901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149732.08063623399</v>
      </c>
      <c r="AF2124">
        <v>579648</v>
      </c>
      <c r="AG2124">
        <v>421195.35245897301</v>
      </c>
      <c r="AH2124">
        <v>0</v>
      </c>
      <c r="AI2124">
        <v>506405.25816231198</v>
      </c>
      <c r="AJ2124">
        <v>3194.3087424813102</v>
      </c>
      <c r="AK2124">
        <v>1660175</v>
      </c>
      <c r="AL2124">
        <v>-1518.3831751361699</v>
      </c>
      <c r="AM2124">
        <v>0</v>
      </c>
      <c r="AN2124">
        <v>-1518.3831751361699</v>
      </c>
      <c r="AO2124">
        <v>0</v>
      </c>
      <c r="AP2124">
        <v>0</v>
      </c>
      <c r="AQ2124">
        <v>0</v>
      </c>
      <c r="AR2124">
        <v>0</v>
      </c>
      <c r="AS2124">
        <v>34.742441449827098</v>
      </c>
      <c r="AT2124">
        <v>15.5904754951647</v>
      </c>
      <c r="AU2124">
        <v>15.516335415587999</v>
      </c>
      <c r="AV2124">
        <v>3.6356305390743802</v>
      </c>
      <c r="AW2124">
        <v>0</v>
      </c>
      <c r="AX2124">
        <v>0</v>
      </c>
      <c r="AY2124">
        <v>0</v>
      </c>
      <c r="AZ2124">
        <v>227.54516005525801</v>
      </c>
      <c r="BA2124">
        <v>167.37287951656501</v>
      </c>
      <c r="BB2124">
        <v>60.172280538693201</v>
      </c>
      <c r="BC2124">
        <v>262.287601505086</v>
      </c>
      <c r="BD2124">
        <v>87.097054195709106</v>
      </c>
      <c r="BE2124">
        <v>6.7007688343295202</v>
      </c>
      <c r="BF2124">
        <v>-80.126843397337694</v>
      </c>
      <c r="BG2124">
        <v>0</v>
      </c>
      <c r="BH2124">
        <v>13.670979632700901</v>
      </c>
      <c r="BI2124">
        <v>0</v>
      </c>
      <c r="BJ2124">
        <v>0</v>
      </c>
      <c r="BK2124">
        <v>0</v>
      </c>
      <c r="BL2124">
        <v>0</v>
      </c>
      <c r="BM2124">
        <v>1321532.16544509</v>
      </c>
      <c r="BN2124">
        <v>70416.076300713597</v>
      </c>
      <c r="BO2124">
        <v>17438.0752329553</v>
      </c>
      <c r="BP2124">
        <v>-80.126843397337694</v>
      </c>
      <c r="BQ2124">
        <v>0</v>
      </c>
    </row>
    <row r="2125" spans="1:69" x14ac:dyDescent="0.25">
      <c r="A2125">
        <v>17</v>
      </c>
      <c r="B2125" t="str">
        <f>IF(A2125=16,"CT",IF(A2125=20,"Shock",IF(A2125=19,"DecSoly",IF(A2125=18,"NoSoly","SolyTrade"))))</f>
        <v>SolyTrade</v>
      </c>
      <c r="C2125" t="s">
        <v>62</v>
      </c>
      <c r="D2125" t="s">
        <v>61</v>
      </c>
      <c r="E2125" t="str" cm="1">
        <f t="array" ref="E2125">INDEX([1]!newIts[NEW],MATCH(indicatorsdb[[#This Row],[Column1]],[1]!newIts[OLD],0),0)</f>
        <v>ST75S</v>
      </c>
      <c r="F2125">
        <v>23</v>
      </c>
      <c r="G2125" t="s">
        <v>0</v>
      </c>
      <c r="H2125" t="str" cm="1">
        <f t="array" ref="H2125">INDEX([1]!fableCountries[ALPHA3],MATCH(F2125,[1]!fableCountries[id],0),0)</f>
        <v>RSSA</v>
      </c>
      <c r="I2125">
        <v>2022</v>
      </c>
      <c r="J2125">
        <v>1880.94208085946</v>
      </c>
      <c r="K2125">
        <v>912.70347507357803</v>
      </c>
      <c r="L2125">
        <v>0</v>
      </c>
      <c r="M2125">
        <v>2399.8359904832701</v>
      </c>
      <c r="N2125">
        <v>2389.0098898768802</v>
      </c>
      <c r="O2125">
        <v>58.285672418344099</v>
      </c>
      <c r="P2125">
        <v>63.437504746713202</v>
      </c>
      <c r="Q2125">
        <v>1923.7901568069001</v>
      </c>
      <c r="R2125">
        <v>0</v>
      </c>
      <c r="S2125">
        <v>0.52987985927911596</v>
      </c>
      <c r="T2125">
        <v>0.5</v>
      </c>
      <c r="U2125">
        <v>135357.07865164199</v>
      </c>
      <c r="V2125">
        <v>74107.699205911995</v>
      </c>
      <c r="W2125">
        <v>108914.60831343901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154659.410307329</v>
      </c>
      <c r="AF2125">
        <v>579648</v>
      </c>
      <c r="AG2125">
        <v>417022.76825236098</v>
      </c>
      <c r="AH2125">
        <v>0</v>
      </c>
      <c r="AI2125">
        <v>504722.436993799</v>
      </c>
      <c r="AJ2125">
        <v>4122.3844465107304</v>
      </c>
      <c r="AK2125">
        <v>1660175</v>
      </c>
      <c r="AL2125">
        <v>-4172.5842066115001</v>
      </c>
      <c r="AM2125">
        <v>0</v>
      </c>
      <c r="AN2125">
        <v>-4172.5842066115001</v>
      </c>
      <c r="AO2125">
        <v>0</v>
      </c>
      <c r="AP2125">
        <v>0</v>
      </c>
      <c r="AQ2125">
        <v>0</v>
      </c>
      <c r="AR2125">
        <v>0</v>
      </c>
      <c r="AS2125">
        <v>35.52418715268</v>
      </c>
      <c r="AT2125">
        <v>17.650619835421399</v>
      </c>
      <c r="AU2125">
        <v>14.1016377219667</v>
      </c>
      <c r="AV2125">
        <v>3.7719295952918901</v>
      </c>
      <c r="AW2125">
        <v>0</v>
      </c>
      <c r="AX2125">
        <v>0</v>
      </c>
      <c r="AY2125">
        <v>0</v>
      </c>
      <c r="AZ2125">
        <v>242.59006183991301</v>
      </c>
      <c r="BA2125">
        <v>176.14007429148799</v>
      </c>
      <c r="BB2125">
        <v>66.449987548424204</v>
      </c>
      <c r="BC2125">
        <v>278.11424899259299</v>
      </c>
      <c r="BD2125">
        <v>238.59964960724199</v>
      </c>
      <c r="BE2125">
        <v>18.1127765134006</v>
      </c>
      <c r="BF2125">
        <v>-80.126843397337694</v>
      </c>
      <c r="BG2125">
        <v>0</v>
      </c>
      <c r="BH2125">
        <v>176.58558272330399</v>
      </c>
      <c r="BI2125">
        <v>0</v>
      </c>
      <c r="BJ2125">
        <v>0</v>
      </c>
      <c r="BK2125">
        <v>0</v>
      </c>
      <c r="BL2125">
        <v>0</v>
      </c>
      <c r="BM2125">
        <v>1529173.21194353</v>
      </c>
      <c r="BN2125">
        <v>81367.009827973001</v>
      </c>
      <c r="BO2125">
        <v>20176.541490737502</v>
      </c>
      <c r="BP2125">
        <v>-80.126843397337694</v>
      </c>
      <c r="BQ2125">
        <v>0</v>
      </c>
    </row>
    <row r="2126" spans="1:69" x14ac:dyDescent="0.25">
      <c r="A2126">
        <v>17</v>
      </c>
      <c r="B2126" t="str">
        <f>IF(A2126=16,"CT",IF(A2126=20,"Shock",IF(A2126=19,"DecSoly",IF(A2126=18,"NoSoly","SolyTrade"))))</f>
        <v>SolyTrade</v>
      </c>
      <c r="C2126" t="s">
        <v>60</v>
      </c>
      <c r="D2126" t="s">
        <v>59</v>
      </c>
      <c r="E2126" t="str" cm="1">
        <f t="array" ref="E2126">INDEX([1]!newIts[NEW],MATCH(indicatorsdb[[#This Row],[Column1]],[1]!newIts[OLD],0),0)</f>
        <v>ST100</v>
      </c>
      <c r="F2126">
        <v>23</v>
      </c>
      <c r="G2126" t="s">
        <v>0</v>
      </c>
      <c r="H2126" t="str" cm="1">
        <f t="array" ref="H2126">INDEX([1]!fableCountries[ALPHA3],MATCH(F2126,[1]!fableCountries[id],0),0)</f>
        <v>RSSA</v>
      </c>
      <c r="I2126">
        <v>2020</v>
      </c>
      <c r="J2126">
        <v>1424.1890951058101</v>
      </c>
      <c r="K2126">
        <v>798.99315775738899</v>
      </c>
      <c r="L2126">
        <v>0</v>
      </c>
      <c r="M2126">
        <v>2361.4153729457898</v>
      </c>
      <c r="N2126">
        <v>2351.4161346637602</v>
      </c>
      <c r="O2126">
        <v>53.724827070171798</v>
      </c>
      <c r="P2126">
        <v>61.4776855718017</v>
      </c>
      <c r="Q2126">
        <v>1917.13560321266</v>
      </c>
      <c r="R2126">
        <v>0</v>
      </c>
      <c r="S2126">
        <v>0.53102252523613702</v>
      </c>
      <c r="T2126">
        <v>0.5</v>
      </c>
      <c r="U2126">
        <v>135357.07865164199</v>
      </c>
      <c r="V2126">
        <v>74107.699205911995</v>
      </c>
      <c r="W2126">
        <v>108914.60831343901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148376.06764659399</v>
      </c>
      <c r="AF2126">
        <v>579648</v>
      </c>
      <c r="AG2126">
        <v>422705.220232166</v>
      </c>
      <c r="AH2126">
        <v>0</v>
      </c>
      <c r="AI2126">
        <v>506251.40337875899</v>
      </c>
      <c r="AJ2126">
        <v>3194.3087424813102</v>
      </c>
      <c r="AK2126">
        <v>1660175</v>
      </c>
      <c r="AL2126">
        <v>-1513.8577387718301</v>
      </c>
      <c r="AM2126">
        <v>0</v>
      </c>
      <c r="AN2126">
        <v>-1513.8577387718301</v>
      </c>
      <c r="AO2126">
        <v>0</v>
      </c>
      <c r="AP2126">
        <v>0</v>
      </c>
      <c r="AQ2126">
        <v>0</v>
      </c>
      <c r="AR2126">
        <v>0</v>
      </c>
      <c r="AS2126">
        <v>32.7650157670517</v>
      </c>
      <c r="AT2126">
        <v>15.4554844412032</v>
      </c>
      <c r="AU2126">
        <v>14.0748683310508</v>
      </c>
      <c r="AV2126">
        <v>3.2346629947976702</v>
      </c>
      <c r="AW2126">
        <v>0</v>
      </c>
      <c r="AX2126">
        <v>0</v>
      </c>
      <c r="AY2126">
        <v>0</v>
      </c>
      <c r="AZ2126">
        <v>228.79012096282099</v>
      </c>
      <c r="BA2126">
        <v>168.09077792650001</v>
      </c>
      <c r="BB2126">
        <v>60.699343036320897</v>
      </c>
      <c r="BC2126">
        <v>261.55513672987303</v>
      </c>
      <c r="BD2126">
        <v>86.8389947824313</v>
      </c>
      <c r="BE2126">
        <v>6.6814136422969499</v>
      </c>
      <c r="BF2126">
        <v>-77.360572202531102</v>
      </c>
      <c r="BG2126">
        <v>0</v>
      </c>
      <c r="BH2126">
        <v>16.1598362221972</v>
      </c>
      <c r="BI2126">
        <v>0</v>
      </c>
      <c r="BJ2126">
        <v>0</v>
      </c>
      <c r="BK2126">
        <v>0</v>
      </c>
      <c r="BL2126">
        <v>0</v>
      </c>
      <c r="BM2126">
        <v>1328319.36474168</v>
      </c>
      <c r="BN2126">
        <v>70983.115785985006</v>
      </c>
      <c r="BO2126">
        <v>17718.0352239075</v>
      </c>
      <c r="BP2126">
        <v>-77.360572202531102</v>
      </c>
      <c r="BQ2126">
        <v>0</v>
      </c>
    </row>
    <row r="2127" spans="1:69" x14ac:dyDescent="0.25">
      <c r="A2127">
        <v>17</v>
      </c>
      <c r="B2127" t="str">
        <f>IF(A2127=16,"CT",IF(A2127=20,"Shock",IF(A2127=19,"DecSoly",IF(A2127=18,"NoSoly","SolyTrade"))))</f>
        <v>SolyTrade</v>
      </c>
      <c r="C2127" t="s">
        <v>60</v>
      </c>
      <c r="D2127" t="s">
        <v>59</v>
      </c>
      <c r="E2127" t="str" cm="1">
        <f t="array" ref="E2127">INDEX([1]!newIts[NEW],MATCH(indicatorsdb[[#This Row],[Column1]],[1]!newIts[OLD],0),0)</f>
        <v>ST100</v>
      </c>
      <c r="F2127">
        <v>23</v>
      </c>
      <c r="G2127" t="s">
        <v>0</v>
      </c>
      <c r="H2127" t="str" cm="1">
        <f t="array" ref="H2127">INDEX([1]!fableCountries[ALPHA3],MATCH(F2127,[1]!fableCountries[id],0),0)</f>
        <v>RSSA</v>
      </c>
      <c r="I2127">
        <v>2022</v>
      </c>
      <c r="J2127">
        <v>1880.94208085946</v>
      </c>
      <c r="K2127">
        <v>912.70347507357803</v>
      </c>
      <c r="L2127">
        <v>0</v>
      </c>
      <c r="M2127">
        <v>2399.8359904832701</v>
      </c>
      <c r="N2127">
        <v>2389.1837631210701</v>
      </c>
      <c r="O2127">
        <v>58.299155629267702</v>
      </c>
      <c r="P2127">
        <v>63.4501843922815</v>
      </c>
      <c r="Q2127">
        <v>1923.7901568069001</v>
      </c>
      <c r="R2127">
        <v>0</v>
      </c>
      <c r="S2127">
        <v>0.53025946515182598</v>
      </c>
      <c r="T2127">
        <v>0.5</v>
      </c>
      <c r="U2127">
        <v>135357.07865164199</v>
      </c>
      <c r="V2127">
        <v>74107.699205911995</v>
      </c>
      <c r="W2127">
        <v>108914.60831343901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150351.026715204</v>
      </c>
      <c r="AF2127">
        <v>579648</v>
      </c>
      <c r="AG2127">
        <v>420636.50657913298</v>
      </c>
      <c r="AH2127">
        <v>0</v>
      </c>
      <c r="AI2127">
        <v>505417.08225915203</v>
      </c>
      <c r="AJ2127">
        <v>4122.3844465107304</v>
      </c>
      <c r="AK2127">
        <v>1660175</v>
      </c>
      <c r="AL2127">
        <v>-2068.7136530325502</v>
      </c>
      <c r="AM2127">
        <v>0</v>
      </c>
      <c r="AN2127">
        <v>-2068.7136530325502</v>
      </c>
      <c r="AO2127">
        <v>0</v>
      </c>
      <c r="AP2127">
        <v>0</v>
      </c>
      <c r="AQ2127">
        <v>0</v>
      </c>
      <c r="AR2127">
        <v>0</v>
      </c>
      <c r="AS2127">
        <v>33.5492171480849</v>
      </c>
      <c r="AT2127">
        <v>17.495142284613401</v>
      </c>
      <c r="AU2127">
        <v>12.7647808463781</v>
      </c>
      <c r="AV2127">
        <v>3.2892940170933498</v>
      </c>
      <c r="AW2127">
        <v>0</v>
      </c>
      <c r="AX2127">
        <v>0</v>
      </c>
      <c r="AY2127">
        <v>0</v>
      </c>
      <c r="AZ2127">
        <v>243.810517235498</v>
      </c>
      <c r="BA2127">
        <v>176.807482944979</v>
      </c>
      <c r="BB2127">
        <v>67.003034290518698</v>
      </c>
      <c r="BC2127">
        <v>277.35973438358297</v>
      </c>
      <c r="BD2127">
        <v>118.628102786116</v>
      </c>
      <c r="BE2127">
        <v>9.1145683191189892</v>
      </c>
      <c r="BF2127">
        <v>-77.360572202531102</v>
      </c>
      <c r="BG2127">
        <v>0</v>
      </c>
      <c r="BH2127">
        <v>50.382098902703902</v>
      </c>
      <c r="BI2127">
        <v>0</v>
      </c>
      <c r="BJ2127">
        <v>0</v>
      </c>
      <c r="BK2127">
        <v>0</v>
      </c>
      <c r="BL2127">
        <v>0</v>
      </c>
      <c r="BM2127">
        <v>1536941.11035356</v>
      </c>
      <c r="BN2127">
        <v>81961.071434728306</v>
      </c>
      <c r="BO2127">
        <v>20512.253245877801</v>
      </c>
      <c r="BP2127">
        <v>-77.360572202531102</v>
      </c>
      <c r="BQ2127">
        <v>0</v>
      </c>
    </row>
    <row r="2128" spans="1:69" x14ac:dyDescent="0.25">
      <c r="A2128">
        <v>17</v>
      </c>
      <c r="B2128" t="str">
        <f>IF(A2128=16,"CT",IF(A2128=20,"Shock",IF(A2128=19,"DecSoly",IF(A2128=18,"NoSoly","SolyTrade"))))</f>
        <v>SolyTrade</v>
      </c>
      <c r="C2128" t="s">
        <v>58</v>
      </c>
      <c r="D2128" t="s">
        <v>57</v>
      </c>
      <c r="E2128" t="str" cm="1">
        <f t="array" ref="E2128">INDEX([1]!newIts[NEW],MATCH(indicatorsdb[[#This Row],[Column1]],[1]!newIts[OLD],0),0)</f>
        <v>ST100M</v>
      </c>
      <c r="F2128">
        <v>23</v>
      </c>
      <c r="G2128" t="s">
        <v>0</v>
      </c>
      <c r="H2128" t="str" cm="1">
        <f t="array" ref="H2128">INDEX([1]!fableCountries[ALPHA3],MATCH(F2128,[1]!fableCountries[id],0),0)</f>
        <v>RSSA</v>
      </c>
      <c r="I2128">
        <v>2020</v>
      </c>
      <c r="J2128">
        <v>1424.1890951058101</v>
      </c>
      <c r="K2128">
        <v>798.99315775738899</v>
      </c>
      <c r="L2128">
        <v>0</v>
      </c>
      <c r="M2128">
        <v>2361.4153729457898</v>
      </c>
      <c r="N2128">
        <v>2351.4161346637602</v>
      </c>
      <c r="O2128">
        <v>53.724827070171798</v>
      </c>
      <c r="P2128">
        <v>61.4776855718017</v>
      </c>
      <c r="Q2128">
        <v>1917.13560321266</v>
      </c>
      <c r="R2128">
        <v>0</v>
      </c>
      <c r="S2128">
        <v>0.53102252523613702</v>
      </c>
      <c r="T2128">
        <v>0.5</v>
      </c>
      <c r="U2128">
        <v>135357.07865164199</v>
      </c>
      <c r="V2128">
        <v>74107.699205911995</v>
      </c>
      <c r="W2128">
        <v>108914.60831343901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148376.06764659399</v>
      </c>
      <c r="AF2128">
        <v>579648</v>
      </c>
      <c r="AG2128">
        <v>422705.220232166</v>
      </c>
      <c r="AH2128">
        <v>0</v>
      </c>
      <c r="AI2128">
        <v>506251.40337875899</v>
      </c>
      <c r="AJ2128">
        <v>3194.3087424813102</v>
      </c>
      <c r="AK2128">
        <v>1660175</v>
      </c>
      <c r="AL2128">
        <v>-1513.8577387718301</v>
      </c>
      <c r="AM2128">
        <v>0</v>
      </c>
      <c r="AN2128">
        <v>-1513.8577387718301</v>
      </c>
      <c r="AO2128">
        <v>0</v>
      </c>
      <c r="AP2128">
        <v>0</v>
      </c>
      <c r="AQ2128">
        <v>0</v>
      </c>
      <c r="AR2128">
        <v>0</v>
      </c>
      <c r="AS2128">
        <v>32.7650157670517</v>
      </c>
      <c r="AT2128">
        <v>15.4554844412032</v>
      </c>
      <c r="AU2128">
        <v>14.0748683310508</v>
      </c>
      <c r="AV2128">
        <v>3.2346629947976702</v>
      </c>
      <c r="AW2128">
        <v>0</v>
      </c>
      <c r="AX2128">
        <v>0</v>
      </c>
      <c r="AY2128">
        <v>0</v>
      </c>
      <c r="AZ2128">
        <v>228.79012096282099</v>
      </c>
      <c r="BA2128">
        <v>168.09077792650001</v>
      </c>
      <c r="BB2128">
        <v>60.699343036320897</v>
      </c>
      <c r="BC2128">
        <v>261.55513672987303</v>
      </c>
      <c r="BD2128">
        <v>86.8389947824313</v>
      </c>
      <c r="BE2128">
        <v>6.6814136422969499</v>
      </c>
      <c r="BF2128">
        <v>-77.360572202531102</v>
      </c>
      <c r="BG2128">
        <v>0</v>
      </c>
      <c r="BH2128">
        <v>16.1598362221972</v>
      </c>
      <c r="BI2128">
        <v>0</v>
      </c>
      <c r="BJ2128">
        <v>0</v>
      </c>
      <c r="BK2128">
        <v>0</v>
      </c>
      <c r="BL2128">
        <v>0</v>
      </c>
      <c r="BM2128">
        <v>1328319.36474168</v>
      </c>
      <c r="BN2128">
        <v>70983.115785985006</v>
      </c>
      <c r="BO2128">
        <v>17718.0352239075</v>
      </c>
      <c r="BP2128">
        <v>-77.360572202531102</v>
      </c>
      <c r="BQ2128">
        <v>0</v>
      </c>
    </row>
    <row r="2129" spans="1:69" x14ac:dyDescent="0.25">
      <c r="A2129">
        <v>17</v>
      </c>
      <c r="B2129" t="str">
        <f>IF(A2129=16,"CT",IF(A2129=20,"Shock",IF(A2129=19,"DecSoly",IF(A2129=18,"NoSoly","SolyTrade"))))</f>
        <v>SolyTrade</v>
      </c>
      <c r="C2129" t="s">
        <v>58</v>
      </c>
      <c r="D2129" t="s">
        <v>57</v>
      </c>
      <c r="E2129" t="str" cm="1">
        <f t="array" ref="E2129">INDEX([1]!newIts[NEW],MATCH(indicatorsdb[[#This Row],[Column1]],[1]!newIts[OLD],0),0)</f>
        <v>ST100M</v>
      </c>
      <c r="F2129">
        <v>23</v>
      </c>
      <c r="G2129" t="s">
        <v>0</v>
      </c>
      <c r="H2129" t="str" cm="1">
        <f t="array" ref="H2129">INDEX([1]!fableCountries[ALPHA3],MATCH(F2129,[1]!fableCountries[id],0),0)</f>
        <v>RSSA</v>
      </c>
      <c r="I2129">
        <v>2022</v>
      </c>
      <c r="J2129">
        <v>1880.94208085946</v>
      </c>
      <c r="K2129">
        <v>912.70347507357803</v>
      </c>
      <c r="L2129">
        <v>0</v>
      </c>
      <c r="M2129">
        <v>2399.8359904832701</v>
      </c>
      <c r="N2129">
        <v>2389.1837631210701</v>
      </c>
      <c r="O2129">
        <v>58.299155629267702</v>
      </c>
      <c r="P2129">
        <v>63.4501843922815</v>
      </c>
      <c r="Q2129">
        <v>1923.7901568069001</v>
      </c>
      <c r="R2129">
        <v>0</v>
      </c>
      <c r="S2129">
        <v>0.53025946515182598</v>
      </c>
      <c r="T2129">
        <v>0.5</v>
      </c>
      <c r="U2129">
        <v>135357.07865164199</v>
      </c>
      <c r="V2129">
        <v>74107.699205911995</v>
      </c>
      <c r="W2129">
        <v>108914.60831343901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150351.026715204</v>
      </c>
      <c r="AF2129">
        <v>579648</v>
      </c>
      <c r="AG2129">
        <v>420636.50657913298</v>
      </c>
      <c r="AH2129">
        <v>0</v>
      </c>
      <c r="AI2129">
        <v>505417.08225915203</v>
      </c>
      <c r="AJ2129">
        <v>4122.3844465107304</v>
      </c>
      <c r="AK2129">
        <v>1660175</v>
      </c>
      <c r="AL2129">
        <v>-2068.7136530325502</v>
      </c>
      <c r="AM2129">
        <v>0</v>
      </c>
      <c r="AN2129">
        <v>-2068.7136530325502</v>
      </c>
      <c r="AO2129">
        <v>0</v>
      </c>
      <c r="AP2129">
        <v>0</v>
      </c>
      <c r="AQ2129">
        <v>0</v>
      </c>
      <c r="AR2129">
        <v>0</v>
      </c>
      <c r="AS2129">
        <v>33.5492171480849</v>
      </c>
      <c r="AT2129">
        <v>17.495142284613401</v>
      </c>
      <c r="AU2129">
        <v>12.7647808463781</v>
      </c>
      <c r="AV2129">
        <v>3.2892940170933498</v>
      </c>
      <c r="AW2129">
        <v>0</v>
      </c>
      <c r="AX2129">
        <v>0</v>
      </c>
      <c r="AY2129">
        <v>0</v>
      </c>
      <c r="AZ2129">
        <v>243.810517235498</v>
      </c>
      <c r="BA2129">
        <v>176.807482944979</v>
      </c>
      <c r="BB2129">
        <v>67.003034290518698</v>
      </c>
      <c r="BC2129">
        <v>277.35973438358297</v>
      </c>
      <c r="BD2129">
        <v>118.628102786116</v>
      </c>
      <c r="BE2129">
        <v>9.1145683191189892</v>
      </c>
      <c r="BF2129">
        <v>-77.360572202531102</v>
      </c>
      <c r="BG2129">
        <v>0</v>
      </c>
      <c r="BH2129">
        <v>50.382098902703902</v>
      </c>
      <c r="BI2129">
        <v>0</v>
      </c>
      <c r="BJ2129">
        <v>0</v>
      </c>
      <c r="BK2129">
        <v>0</v>
      </c>
      <c r="BL2129">
        <v>0</v>
      </c>
      <c r="BM2129">
        <v>1536941.11035356</v>
      </c>
      <c r="BN2129">
        <v>81961.071434728306</v>
      </c>
      <c r="BO2129">
        <v>20512.253245877801</v>
      </c>
      <c r="BP2129">
        <v>-77.360572202531102</v>
      </c>
      <c r="BQ2129">
        <v>0</v>
      </c>
    </row>
    <row r="2130" spans="1:69" x14ac:dyDescent="0.25">
      <c r="A2130">
        <v>17</v>
      </c>
      <c r="B2130" t="str">
        <f>IF(A2130=16,"CT",IF(A2130=20,"Shock",IF(A2130=19,"DecSoly",IF(A2130=18,"NoSoly","SolyTrade"))))</f>
        <v>SolyTrade</v>
      </c>
      <c r="C2130" t="s">
        <v>56</v>
      </c>
      <c r="D2130" t="s">
        <v>55</v>
      </c>
      <c r="E2130" t="str" cm="1">
        <f t="array" ref="E2130">INDEX([1]!newIts[NEW],MATCH(indicatorsdb[[#This Row],[Column1]],[1]!newIts[OLD],0),0)</f>
        <v>ST100S</v>
      </c>
      <c r="F2130">
        <v>23</v>
      </c>
      <c r="G2130" t="s">
        <v>0</v>
      </c>
      <c r="H2130" t="str" cm="1">
        <f t="array" ref="H2130">INDEX([1]!fableCountries[ALPHA3],MATCH(F2130,[1]!fableCountries[id],0),0)</f>
        <v>RSSA</v>
      </c>
      <c r="I2130">
        <v>2020</v>
      </c>
      <c r="J2130">
        <v>1424.1890951058101</v>
      </c>
      <c r="K2130">
        <v>798.99315775738899</v>
      </c>
      <c r="L2130">
        <v>0</v>
      </c>
      <c r="M2130">
        <v>2361.4153729457898</v>
      </c>
      <c r="N2130">
        <v>2351.4161346637602</v>
      </c>
      <c r="O2130">
        <v>53.724827070171798</v>
      </c>
      <c r="P2130">
        <v>61.4776855718017</v>
      </c>
      <c r="Q2130">
        <v>1917.13560321266</v>
      </c>
      <c r="R2130">
        <v>0</v>
      </c>
      <c r="S2130">
        <v>0.53074606665893198</v>
      </c>
      <c r="T2130">
        <v>0.5</v>
      </c>
      <c r="U2130">
        <v>135357.07865164199</v>
      </c>
      <c r="V2130">
        <v>74107.699205911995</v>
      </c>
      <c r="W2130">
        <v>108914.60831343901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152292.031045724</v>
      </c>
      <c r="AF2130">
        <v>579648</v>
      </c>
      <c r="AG2130">
        <v>419371.12203186599</v>
      </c>
      <c r="AH2130">
        <v>0</v>
      </c>
      <c r="AI2130">
        <v>505669.53817992902</v>
      </c>
      <c r="AJ2130">
        <v>3194.3087424813102</v>
      </c>
      <c r="AK2130">
        <v>1660175</v>
      </c>
      <c r="AL2130">
        <v>-3342.6136022432502</v>
      </c>
      <c r="AM2130">
        <v>0</v>
      </c>
      <c r="AN2130">
        <v>-3342.6136022432502</v>
      </c>
      <c r="AO2130">
        <v>0</v>
      </c>
      <c r="AP2130">
        <v>0</v>
      </c>
      <c r="AQ2130">
        <v>0</v>
      </c>
      <c r="AR2130">
        <v>0</v>
      </c>
      <c r="AS2130">
        <v>35.457417435114202</v>
      </c>
      <c r="AT2130">
        <v>16.109136133762199</v>
      </c>
      <c r="AU2130">
        <v>15.641837797027099</v>
      </c>
      <c r="AV2130">
        <v>3.7064435043249202</v>
      </c>
      <c r="AW2130">
        <v>0</v>
      </c>
      <c r="AX2130">
        <v>0</v>
      </c>
      <c r="AY2130">
        <v>0</v>
      </c>
      <c r="AZ2130">
        <v>228.79012096282099</v>
      </c>
      <c r="BA2130">
        <v>168.09077792650001</v>
      </c>
      <c r="BB2130">
        <v>60.699343036320897</v>
      </c>
      <c r="BC2130">
        <v>264.24753839793499</v>
      </c>
      <c r="BD2130">
        <v>191.12234497507399</v>
      </c>
      <c r="BE2130">
        <v>14.502962343587299</v>
      </c>
      <c r="BF2130">
        <v>-80.126843397337694</v>
      </c>
      <c r="BG2130">
        <v>0</v>
      </c>
      <c r="BH2130">
        <v>125.49846392132299</v>
      </c>
      <c r="BI2130">
        <v>0</v>
      </c>
      <c r="BJ2130">
        <v>0</v>
      </c>
      <c r="BK2130">
        <v>0</v>
      </c>
      <c r="BL2130">
        <v>0</v>
      </c>
      <c r="BM2130">
        <v>1328319.36474168</v>
      </c>
      <c r="BN2130">
        <v>70983.115785985006</v>
      </c>
      <c r="BO2130">
        <v>17718.0352239075</v>
      </c>
      <c r="BP2130">
        <v>-80.126843397337694</v>
      </c>
      <c r="BQ2130">
        <v>0</v>
      </c>
    </row>
    <row r="2131" spans="1:69" x14ac:dyDescent="0.25">
      <c r="A2131">
        <v>17</v>
      </c>
      <c r="B2131" t="str">
        <f>IF(A2131=16,"CT",IF(A2131=20,"Shock",IF(A2131=19,"DecSoly",IF(A2131=18,"NoSoly","SolyTrade"))))</f>
        <v>SolyTrade</v>
      </c>
      <c r="C2131" t="s">
        <v>56</v>
      </c>
      <c r="D2131" t="s">
        <v>55</v>
      </c>
      <c r="E2131" t="str" cm="1">
        <f t="array" ref="E2131">INDEX([1]!newIts[NEW],MATCH(indicatorsdb[[#This Row],[Column1]],[1]!newIts[OLD],0),0)</f>
        <v>ST100S</v>
      </c>
      <c r="F2131">
        <v>23</v>
      </c>
      <c r="G2131" t="s">
        <v>0</v>
      </c>
      <c r="H2131" t="str" cm="1">
        <f t="array" ref="H2131">INDEX([1]!fableCountries[ALPHA3],MATCH(F2131,[1]!fableCountries[id],0),0)</f>
        <v>RSSA</v>
      </c>
      <c r="I2131">
        <v>2022</v>
      </c>
      <c r="J2131">
        <v>1880.94208085946</v>
      </c>
      <c r="K2131">
        <v>912.70347507357803</v>
      </c>
      <c r="L2131">
        <v>0</v>
      </c>
      <c r="M2131">
        <v>2399.8359904832701</v>
      </c>
      <c r="N2131">
        <v>2389.1837631210701</v>
      </c>
      <c r="O2131">
        <v>58.299155629267702</v>
      </c>
      <c r="P2131">
        <v>63.4501843922815</v>
      </c>
      <c r="Q2131">
        <v>1923.7901568069001</v>
      </c>
      <c r="R2131">
        <v>0</v>
      </c>
      <c r="S2131">
        <v>0.52908486173548197</v>
      </c>
      <c r="T2131">
        <v>0.5</v>
      </c>
      <c r="U2131">
        <v>135357.07865164199</v>
      </c>
      <c r="V2131">
        <v>74107.699205911995</v>
      </c>
      <c r="W2131">
        <v>108914.60831343901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157683.950000577</v>
      </c>
      <c r="AF2131">
        <v>579648</v>
      </c>
      <c r="AG2131">
        <v>414867.46972940501</v>
      </c>
      <c r="AH2131">
        <v>0</v>
      </c>
      <c r="AI2131">
        <v>503853.19582350802</v>
      </c>
      <c r="AJ2131">
        <v>4122.3844465107304</v>
      </c>
      <c r="AK2131">
        <v>1660175</v>
      </c>
      <c r="AL2131">
        <v>-4503.6523024608596</v>
      </c>
      <c r="AM2131">
        <v>0</v>
      </c>
      <c r="AN2131">
        <v>-4503.6523024608596</v>
      </c>
      <c r="AO2131">
        <v>0</v>
      </c>
      <c r="AP2131">
        <v>0</v>
      </c>
      <c r="AQ2131">
        <v>0</v>
      </c>
      <c r="AR2131">
        <v>0</v>
      </c>
      <c r="AS2131">
        <v>36.324107131837899</v>
      </c>
      <c r="AT2131">
        <v>18.279891894770898</v>
      </c>
      <c r="AU2131">
        <v>14.1886212772613</v>
      </c>
      <c r="AV2131">
        <v>3.8555939598056801</v>
      </c>
      <c r="AW2131">
        <v>0</v>
      </c>
      <c r="AX2131">
        <v>0</v>
      </c>
      <c r="AY2131">
        <v>0</v>
      </c>
      <c r="AZ2131">
        <v>243.810517235498</v>
      </c>
      <c r="BA2131">
        <v>176.807482944979</v>
      </c>
      <c r="BB2131">
        <v>67.003034290518698</v>
      </c>
      <c r="BC2131">
        <v>280.13462436733602</v>
      </c>
      <c r="BD2131">
        <v>257.47854474391897</v>
      </c>
      <c r="BE2131">
        <v>19.528747495012698</v>
      </c>
      <c r="BF2131">
        <v>-80.126843397337694</v>
      </c>
      <c r="BG2131">
        <v>0</v>
      </c>
      <c r="BH2131">
        <v>196.88044884159399</v>
      </c>
      <c r="BI2131">
        <v>0</v>
      </c>
      <c r="BJ2131">
        <v>0</v>
      </c>
      <c r="BK2131">
        <v>0</v>
      </c>
      <c r="BL2131">
        <v>0</v>
      </c>
      <c r="BM2131">
        <v>1536941.11035356</v>
      </c>
      <c r="BN2131">
        <v>81961.071434728306</v>
      </c>
      <c r="BO2131">
        <v>20512.253245877801</v>
      </c>
      <c r="BP2131">
        <v>-80.126843397337694</v>
      </c>
      <c r="BQ2131">
        <v>0</v>
      </c>
    </row>
    <row r="2132" spans="1:69" x14ac:dyDescent="0.25">
      <c r="A2132">
        <v>18</v>
      </c>
      <c r="B2132" t="str">
        <f>IF(A2132=16,"CT",IF(A2132=20,"Shock",IF(A2132=19,"DecSoly",IF(A2132=18,"NoSoly","SolyTrade"))))</f>
        <v>NoSoly</v>
      </c>
      <c r="C2132" t="s">
        <v>54</v>
      </c>
      <c r="D2132" t="s">
        <v>53</v>
      </c>
      <c r="E2132" t="str" cm="1">
        <f t="array" ref="E2132">INDEX([1]!newIts[NEW],MATCH(indicatorsdb[[#This Row],[Column1]],[1]!newIts[OLD],0),0)</f>
        <v>NS25</v>
      </c>
      <c r="F2132">
        <v>23</v>
      </c>
      <c r="G2132" t="s">
        <v>0</v>
      </c>
      <c r="H2132" t="str" cm="1">
        <f t="array" ref="H2132">INDEX([1]!fableCountries[ALPHA3],MATCH(F2132,[1]!fableCountries[id],0),0)</f>
        <v>RSSA</v>
      </c>
      <c r="I2132">
        <v>2020</v>
      </c>
      <c r="J2132">
        <v>1424.1890951058101</v>
      </c>
      <c r="K2132">
        <v>798.99315775738899</v>
      </c>
      <c r="L2132">
        <v>0</v>
      </c>
      <c r="M2132">
        <v>2361.4153729457898</v>
      </c>
      <c r="N2132">
        <v>2351.3291363021199</v>
      </c>
      <c r="O2132">
        <v>53.718428092097</v>
      </c>
      <c r="P2132">
        <v>61.470674974996001</v>
      </c>
      <c r="Q2132">
        <v>1917.13560321266</v>
      </c>
      <c r="R2132">
        <v>0</v>
      </c>
      <c r="S2132">
        <v>0.53139290659022698</v>
      </c>
      <c r="T2132">
        <v>0.5</v>
      </c>
      <c r="U2132">
        <v>135357.07865164199</v>
      </c>
      <c r="V2132">
        <v>74107.699205911995</v>
      </c>
      <c r="W2132">
        <v>108914.60831343901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146965.38178909701</v>
      </c>
      <c r="AF2132">
        <v>579648</v>
      </c>
      <c r="AG2132">
        <v>423706.618002459</v>
      </c>
      <c r="AH2132">
        <v>0</v>
      </c>
      <c r="AI2132">
        <v>506660.69146596198</v>
      </c>
      <c r="AJ2132">
        <v>3194.3087424813102</v>
      </c>
      <c r="AK2132">
        <v>1660175</v>
      </c>
      <c r="AL2132">
        <v>-512.45996847876802</v>
      </c>
      <c r="AM2132">
        <v>0</v>
      </c>
      <c r="AN2132">
        <v>-512.45996847876802</v>
      </c>
      <c r="AO2132">
        <v>0</v>
      </c>
      <c r="AP2132">
        <v>0</v>
      </c>
      <c r="AQ2132">
        <v>0</v>
      </c>
      <c r="AR2132">
        <v>0</v>
      </c>
      <c r="AS2132">
        <v>32.3922859321857</v>
      </c>
      <c r="AT2132">
        <v>15.123230346233299</v>
      </c>
      <c r="AU2132">
        <v>14.0734147723016</v>
      </c>
      <c r="AV2132">
        <v>3.1956408136507202</v>
      </c>
      <c r="AW2132">
        <v>0</v>
      </c>
      <c r="AX2132">
        <v>0</v>
      </c>
      <c r="AY2132">
        <v>0</v>
      </c>
      <c r="AZ2132">
        <v>228.40452900147</v>
      </c>
      <c r="BA2132">
        <v>167.80923463132601</v>
      </c>
      <c r="BB2132">
        <v>60.595294370143399</v>
      </c>
      <c r="BC2132">
        <v>260.79681493365501</v>
      </c>
      <c r="BD2132">
        <v>29.7350825284541</v>
      </c>
      <c r="BE2132">
        <v>2.3984573515409</v>
      </c>
      <c r="BF2132">
        <v>-77.360572202531102</v>
      </c>
      <c r="BG2132">
        <v>0</v>
      </c>
      <c r="BH2132">
        <v>-45.227032322536097</v>
      </c>
      <c r="BI2132">
        <v>0</v>
      </c>
      <c r="BJ2132">
        <v>0</v>
      </c>
      <c r="BK2132">
        <v>0</v>
      </c>
      <c r="BL2132">
        <v>0</v>
      </c>
      <c r="BM2132">
        <v>1325180.1596752901</v>
      </c>
      <c r="BN2132">
        <v>70782.387985676207</v>
      </c>
      <c r="BO2132">
        <v>17558.515715508802</v>
      </c>
      <c r="BP2132">
        <v>-77.360572202531102</v>
      </c>
      <c r="BQ2132">
        <v>0</v>
      </c>
    </row>
    <row r="2133" spans="1:69" x14ac:dyDescent="0.25">
      <c r="A2133">
        <v>18</v>
      </c>
      <c r="B2133" t="str">
        <f>IF(A2133=16,"CT",IF(A2133=20,"Shock",IF(A2133=19,"DecSoly",IF(A2133=18,"NoSoly","SolyTrade"))))</f>
        <v>NoSoly</v>
      </c>
      <c r="C2133" t="s">
        <v>54</v>
      </c>
      <c r="D2133" t="s">
        <v>53</v>
      </c>
      <c r="E2133" t="str" cm="1">
        <f t="array" ref="E2133">INDEX([1]!newIts[NEW],MATCH(indicatorsdb[[#This Row],[Column1]],[1]!newIts[OLD],0),0)</f>
        <v>NS25</v>
      </c>
      <c r="F2133">
        <v>23</v>
      </c>
      <c r="G2133" t="s">
        <v>0</v>
      </c>
      <c r="H2133" t="str" cm="1">
        <f t="array" ref="H2133">INDEX([1]!fableCountries[ALPHA3],MATCH(F2133,[1]!fableCountries[id],0),0)</f>
        <v>RSSA</v>
      </c>
      <c r="I2133">
        <v>2022</v>
      </c>
      <c r="J2133">
        <v>1880.94208085946</v>
      </c>
      <c r="K2133">
        <v>912.70347507357803</v>
      </c>
      <c r="L2133">
        <v>0</v>
      </c>
      <c r="M2133">
        <v>2399.8359904832701</v>
      </c>
      <c r="N2133">
        <v>2389.0886397377899</v>
      </c>
      <c r="O2133">
        <v>58.292155604918101</v>
      </c>
      <c r="P2133">
        <v>63.442536184726997</v>
      </c>
      <c r="Q2133">
        <v>1923.7901568069001</v>
      </c>
      <c r="R2133">
        <v>0</v>
      </c>
      <c r="S2133">
        <v>0.530698607130759</v>
      </c>
      <c r="T2133">
        <v>0.5</v>
      </c>
      <c r="U2133">
        <v>135357.07865164199</v>
      </c>
      <c r="V2133">
        <v>74107.699205911995</v>
      </c>
      <c r="W2133">
        <v>108914.60831343901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148678.74352217099</v>
      </c>
      <c r="AF2133">
        <v>579648</v>
      </c>
      <c r="AG2133">
        <v>421824.31960863102</v>
      </c>
      <c r="AH2133">
        <v>0</v>
      </c>
      <c r="AI2133">
        <v>505901.552422687</v>
      </c>
      <c r="AJ2133">
        <v>4122.3844465107304</v>
      </c>
      <c r="AK2133">
        <v>1660175</v>
      </c>
      <c r="AL2133">
        <v>-1882.2983938283301</v>
      </c>
      <c r="AM2133">
        <v>0</v>
      </c>
      <c r="AN2133">
        <v>-1882.2983938283301</v>
      </c>
      <c r="AO2133">
        <v>0</v>
      </c>
      <c r="AP2133">
        <v>0</v>
      </c>
      <c r="AQ2133">
        <v>0</v>
      </c>
      <c r="AR2133">
        <v>0</v>
      </c>
      <c r="AS2133">
        <v>33.090863836028397</v>
      </c>
      <c r="AT2133">
        <v>17.084709682577</v>
      </c>
      <c r="AU2133">
        <v>12.7631185838648</v>
      </c>
      <c r="AV2133">
        <v>3.2430355695866102</v>
      </c>
      <c r="AW2133">
        <v>0</v>
      </c>
      <c r="AX2133">
        <v>0</v>
      </c>
      <c r="AY2133">
        <v>0</v>
      </c>
      <c r="AZ2133">
        <v>243.43556891013401</v>
      </c>
      <c r="BA2133">
        <v>176.53461378297399</v>
      </c>
      <c r="BB2133">
        <v>66.9009551271606</v>
      </c>
      <c r="BC2133">
        <v>276.52643274616298</v>
      </c>
      <c r="BD2133">
        <v>107.9979207344</v>
      </c>
      <c r="BE2133">
        <v>8.3172743458482508</v>
      </c>
      <c r="BF2133">
        <v>-77.360572202531102</v>
      </c>
      <c r="BG2133">
        <v>0</v>
      </c>
      <c r="BH2133">
        <v>38.954622877717497</v>
      </c>
      <c r="BI2133">
        <v>0</v>
      </c>
      <c r="BJ2133">
        <v>0</v>
      </c>
      <c r="BK2133">
        <v>0</v>
      </c>
      <c r="BL2133">
        <v>0</v>
      </c>
      <c r="BM2133">
        <v>1533126.81728176</v>
      </c>
      <c r="BN2133">
        <v>81738.893854843496</v>
      </c>
      <c r="BO2133">
        <v>20311.757581345199</v>
      </c>
      <c r="BP2133">
        <v>-77.360572202531102</v>
      </c>
      <c r="BQ2133">
        <v>0</v>
      </c>
    </row>
    <row r="2134" spans="1:69" x14ac:dyDescent="0.25">
      <c r="A2134">
        <v>18</v>
      </c>
      <c r="B2134" t="str">
        <f>IF(A2134=16,"CT",IF(A2134=20,"Shock",IF(A2134=19,"DecSoly",IF(A2134=18,"NoSoly","SolyTrade"))))</f>
        <v>NoSoly</v>
      </c>
      <c r="C2134" t="s">
        <v>52</v>
      </c>
      <c r="D2134" t="s">
        <v>51</v>
      </c>
      <c r="E2134" t="str" cm="1">
        <f t="array" ref="E2134">INDEX([1]!newIts[NEW],MATCH(indicatorsdb[[#This Row],[Column1]],[1]!newIts[OLD],0),0)</f>
        <v>NS25M</v>
      </c>
      <c r="F2134">
        <v>23</v>
      </c>
      <c r="G2134" t="s">
        <v>0</v>
      </c>
      <c r="H2134" t="str" cm="1">
        <f t="array" ref="H2134">INDEX([1]!fableCountries[ALPHA3],MATCH(F2134,[1]!fableCountries[id],0),0)</f>
        <v>RSSA</v>
      </c>
      <c r="I2134">
        <v>2020</v>
      </c>
      <c r="J2134">
        <v>1424.1890951058101</v>
      </c>
      <c r="K2134">
        <v>798.99315775738899</v>
      </c>
      <c r="L2134">
        <v>0</v>
      </c>
      <c r="M2134">
        <v>2361.4153729457898</v>
      </c>
      <c r="N2134">
        <v>2351.3291363021199</v>
      </c>
      <c r="O2134">
        <v>53.718428092097</v>
      </c>
      <c r="P2134">
        <v>61.470674974996001</v>
      </c>
      <c r="Q2134">
        <v>1917.13560321266</v>
      </c>
      <c r="R2134">
        <v>0</v>
      </c>
      <c r="S2134">
        <v>0.53139290659022698</v>
      </c>
      <c r="T2134">
        <v>0.5</v>
      </c>
      <c r="U2134">
        <v>135357.07865164199</v>
      </c>
      <c r="V2134">
        <v>74107.699205911995</v>
      </c>
      <c r="W2134">
        <v>108914.60831343901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146965.38178909701</v>
      </c>
      <c r="AF2134">
        <v>579648</v>
      </c>
      <c r="AG2134">
        <v>423706.618002459</v>
      </c>
      <c r="AH2134">
        <v>0</v>
      </c>
      <c r="AI2134">
        <v>506660.69146596198</v>
      </c>
      <c r="AJ2134">
        <v>3194.3087424813102</v>
      </c>
      <c r="AK2134">
        <v>1660175</v>
      </c>
      <c r="AL2134">
        <v>-512.45996847876802</v>
      </c>
      <c r="AM2134">
        <v>0</v>
      </c>
      <c r="AN2134">
        <v>-512.45996847876802</v>
      </c>
      <c r="AO2134">
        <v>0</v>
      </c>
      <c r="AP2134">
        <v>0</v>
      </c>
      <c r="AQ2134">
        <v>0</v>
      </c>
      <c r="AR2134">
        <v>0</v>
      </c>
      <c r="AS2134">
        <v>32.3922859321857</v>
      </c>
      <c r="AT2134">
        <v>15.123230346233299</v>
      </c>
      <c r="AU2134">
        <v>14.0734147723016</v>
      </c>
      <c r="AV2134">
        <v>3.1956408136507202</v>
      </c>
      <c r="AW2134">
        <v>0</v>
      </c>
      <c r="AX2134">
        <v>0</v>
      </c>
      <c r="AY2134">
        <v>0</v>
      </c>
      <c r="AZ2134">
        <v>228.40452900147</v>
      </c>
      <c r="BA2134">
        <v>167.80923463132601</v>
      </c>
      <c r="BB2134">
        <v>60.595294370143399</v>
      </c>
      <c r="BC2134">
        <v>260.79681493365501</v>
      </c>
      <c r="BD2134">
        <v>29.7350825284541</v>
      </c>
      <c r="BE2134">
        <v>2.3984573515409</v>
      </c>
      <c r="BF2134">
        <v>-77.360572202531102</v>
      </c>
      <c r="BG2134">
        <v>0</v>
      </c>
      <c r="BH2134">
        <v>-45.227032322536097</v>
      </c>
      <c r="BI2134">
        <v>0</v>
      </c>
      <c r="BJ2134">
        <v>0</v>
      </c>
      <c r="BK2134">
        <v>0</v>
      </c>
      <c r="BL2134">
        <v>0</v>
      </c>
      <c r="BM2134">
        <v>1325180.1596752901</v>
      </c>
      <c r="BN2134">
        <v>70782.387985676207</v>
      </c>
      <c r="BO2134">
        <v>17558.515715508802</v>
      </c>
      <c r="BP2134">
        <v>-77.360572202531102</v>
      </c>
      <c r="BQ2134">
        <v>0</v>
      </c>
    </row>
    <row r="2135" spans="1:69" x14ac:dyDescent="0.25">
      <c r="A2135">
        <v>18</v>
      </c>
      <c r="B2135" t="str">
        <f>IF(A2135=16,"CT",IF(A2135=20,"Shock",IF(A2135=19,"DecSoly",IF(A2135=18,"NoSoly","SolyTrade"))))</f>
        <v>NoSoly</v>
      </c>
      <c r="C2135" t="s">
        <v>52</v>
      </c>
      <c r="D2135" t="s">
        <v>51</v>
      </c>
      <c r="E2135" t="str" cm="1">
        <f t="array" ref="E2135">INDEX([1]!newIts[NEW],MATCH(indicatorsdb[[#This Row],[Column1]],[1]!newIts[OLD],0),0)</f>
        <v>NS25M</v>
      </c>
      <c r="F2135">
        <v>23</v>
      </c>
      <c r="G2135" t="s">
        <v>0</v>
      </c>
      <c r="H2135" t="str" cm="1">
        <f t="array" ref="H2135">INDEX([1]!fableCountries[ALPHA3],MATCH(F2135,[1]!fableCountries[id],0),0)</f>
        <v>RSSA</v>
      </c>
      <c r="I2135">
        <v>2022</v>
      </c>
      <c r="J2135">
        <v>1880.94208085946</v>
      </c>
      <c r="K2135">
        <v>912.70347507357803</v>
      </c>
      <c r="L2135">
        <v>0</v>
      </c>
      <c r="M2135">
        <v>2399.8359904832701</v>
      </c>
      <c r="N2135">
        <v>2389.0886397377899</v>
      </c>
      <c r="O2135">
        <v>58.292155604918101</v>
      </c>
      <c r="P2135">
        <v>63.442536184726997</v>
      </c>
      <c r="Q2135">
        <v>1923.7901568069001</v>
      </c>
      <c r="R2135">
        <v>0</v>
      </c>
      <c r="S2135">
        <v>0.530698607130759</v>
      </c>
      <c r="T2135">
        <v>0.5</v>
      </c>
      <c r="U2135">
        <v>135357.07865164199</v>
      </c>
      <c r="V2135">
        <v>74107.699205911995</v>
      </c>
      <c r="W2135">
        <v>108914.60831343901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148678.74352217099</v>
      </c>
      <c r="AF2135">
        <v>579648</v>
      </c>
      <c r="AG2135">
        <v>421824.31960863102</v>
      </c>
      <c r="AH2135">
        <v>0</v>
      </c>
      <c r="AI2135">
        <v>505901.552422687</v>
      </c>
      <c r="AJ2135">
        <v>4122.3844465107304</v>
      </c>
      <c r="AK2135">
        <v>1660175</v>
      </c>
      <c r="AL2135">
        <v>-1882.2983938283301</v>
      </c>
      <c r="AM2135">
        <v>0</v>
      </c>
      <c r="AN2135">
        <v>-1882.2983938283301</v>
      </c>
      <c r="AO2135">
        <v>0</v>
      </c>
      <c r="AP2135">
        <v>0</v>
      </c>
      <c r="AQ2135">
        <v>0</v>
      </c>
      <c r="AR2135">
        <v>0</v>
      </c>
      <c r="AS2135">
        <v>33.090863836028397</v>
      </c>
      <c r="AT2135">
        <v>17.084709682577</v>
      </c>
      <c r="AU2135">
        <v>12.7631185838648</v>
      </c>
      <c r="AV2135">
        <v>3.2430355695866102</v>
      </c>
      <c r="AW2135">
        <v>0</v>
      </c>
      <c r="AX2135">
        <v>0</v>
      </c>
      <c r="AY2135">
        <v>0</v>
      </c>
      <c r="AZ2135">
        <v>243.43556891013401</v>
      </c>
      <c r="BA2135">
        <v>176.53461378297399</v>
      </c>
      <c r="BB2135">
        <v>66.9009551271606</v>
      </c>
      <c r="BC2135">
        <v>276.52643274616298</v>
      </c>
      <c r="BD2135">
        <v>107.9979207344</v>
      </c>
      <c r="BE2135">
        <v>8.3172743458482508</v>
      </c>
      <c r="BF2135">
        <v>-77.360572202531102</v>
      </c>
      <c r="BG2135">
        <v>0</v>
      </c>
      <c r="BH2135">
        <v>38.954622877717497</v>
      </c>
      <c r="BI2135">
        <v>0</v>
      </c>
      <c r="BJ2135">
        <v>0</v>
      </c>
      <c r="BK2135">
        <v>0</v>
      </c>
      <c r="BL2135">
        <v>0</v>
      </c>
      <c r="BM2135">
        <v>1533126.81728176</v>
      </c>
      <c r="BN2135">
        <v>81738.893854843496</v>
      </c>
      <c r="BO2135">
        <v>20311.757581345199</v>
      </c>
      <c r="BP2135">
        <v>-77.360572202531102</v>
      </c>
      <c r="BQ2135">
        <v>0</v>
      </c>
    </row>
    <row r="2136" spans="1:69" x14ac:dyDescent="0.25">
      <c r="A2136">
        <v>18</v>
      </c>
      <c r="B2136" t="str">
        <f>IF(A2136=16,"CT",IF(A2136=20,"Shock",IF(A2136=19,"DecSoly",IF(A2136=18,"NoSoly","SolyTrade"))))</f>
        <v>NoSoly</v>
      </c>
      <c r="C2136" t="s">
        <v>50</v>
      </c>
      <c r="D2136" t="s">
        <v>49</v>
      </c>
      <c r="E2136" t="str" cm="1">
        <f t="array" ref="E2136">INDEX([1]!newIts[NEW],MATCH(indicatorsdb[[#This Row],[Column1]],[1]!newIts[OLD],0),0)</f>
        <v>NS25S</v>
      </c>
      <c r="F2136">
        <v>23</v>
      </c>
      <c r="G2136" t="s">
        <v>0</v>
      </c>
      <c r="H2136" t="str" cm="1">
        <f t="array" ref="H2136">INDEX([1]!fableCountries[ALPHA3],MATCH(F2136,[1]!fableCountries[id],0),0)</f>
        <v>RSSA</v>
      </c>
      <c r="I2136">
        <v>2020</v>
      </c>
      <c r="J2136">
        <v>1424.1890951058101</v>
      </c>
      <c r="K2136">
        <v>798.99315775738899</v>
      </c>
      <c r="L2136">
        <v>0</v>
      </c>
      <c r="M2136">
        <v>2361.4153729457898</v>
      </c>
      <c r="N2136">
        <v>2351.3291363021299</v>
      </c>
      <c r="O2136">
        <v>53.718428092097099</v>
      </c>
      <c r="P2136">
        <v>61.470674974996101</v>
      </c>
      <c r="Q2136">
        <v>1917.13560321266</v>
      </c>
      <c r="R2136">
        <v>0</v>
      </c>
      <c r="S2136">
        <v>0.53118328539304704</v>
      </c>
      <c r="T2136">
        <v>0.5</v>
      </c>
      <c r="U2136">
        <v>135357.07865164199</v>
      </c>
      <c r="V2136">
        <v>74107.699205911995</v>
      </c>
      <c r="W2136">
        <v>108914.60831343901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150628.64802453801</v>
      </c>
      <c r="AF2136">
        <v>579648</v>
      </c>
      <c r="AG2136">
        <v>420556.45511798002</v>
      </c>
      <c r="AH2136">
        <v>0</v>
      </c>
      <c r="AI2136">
        <v>506147.58811499999</v>
      </c>
      <c r="AJ2136">
        <v>3194.3087424813102</v>
      </c>
      <c r="AK2136">
        <v>1660175</v>
      </c>
      <c r="AL2136">
        <v>-2157.2805161289898</v>
      </c>
      <c r="AM2136">
        <v>0</v>
      </c>
      <c r="AN2136">
        <v>-2157.2805161289898</v>
      </c>
      <c r="AO2136">
        <v>0</v>
      </c>
      <c r="AP2136">
        <v>0</v>
      </c>
      <c r="AQ2136">
        <v>0</v>
      </c>
      <c r="AR2136">
        <v>0</v>
      </c>
      <c r="AS2136">
        <v>35.067759855276499</v>
      </c>
      <c r="AT2136">
        <v>15.767178980575499</v>
      </c>
      <c r="AU2136">
        <v>15.6401496226608</v>
      </c>
      <c r="AV2136">
        <v>3.6604312520403099</v>
      </c>
      <c r="AW2136">
        <v>0</v>
      </c>
      <c r="AX2136">
        <v>0</v>
      </c>
      <c r="AY2136">
        <v>0</v>
      </c>
      <c r="AZ2136">
        <v>228.40452900147</v>
      </c>
      <c r="BA2136">
        <v>167.80923463132601</v>
      </c>
      <c r="BB2136">
        <v>60.595294370143399</v>
      </c>
      <c r="BC2136">
        <v>263.47228885674599</v>
      </c>
      <c r="BD2136">
        <v>123.52966747052101</v>
      </c>
      <c r="BE2136">
        <v>9.4333187429948602</v>
      </c>
      <c r="BF2136">
        <v>-80.126843397337694</v>
      </c>
      <c r="BG2136">
        <v>0</v>
      </c>
      <c r="BH2136">
        <v>52.836142816178402</v>
      </c>
      <c r="BI2136">
        <v>0</v>
      </c>
      <c r="BJ2136">
        <v>0</v>
      </c>
      <c r="BK2136">
        <v>0</v>
      </c>
      <c r="BL2136">
        <v>0</v>
      </c>
      <c r="BM2136">
        <v>1325180.1596752999</v>
      </c>
      <c r="BN2136">
        <v>70782.387985676294</v>
      </c>
      <c r="BO2136">
        <v>17558.515715508802</v>
      </c>
      <c r="BP2136">
        <v>-80.126843397337694</v>
      </c>
      <c r="BQ2136">
        <v>0</v>
      </c>
    </row>
    <row r="2137" spans="1:69" x14ac:dyDescent="0.25">
      <c r="A2137">
        <v>18</v>
      </c>
      <c r="B2137" t="str">
        <f>IF(A2137=16,"CT",IF(A2137=20,"Shock",IF(A2137=19,"DecSoly",IF(A2137=18,"NoSoly","SolyTrade"))))</f>
        <v>NoSoly</v>
      </c>
      <c r="C2137" t="s">
        <v>50</v>
      </c>
      <c r="D2137" t="s">
        <v>49</v>
      </c>
      <c r="E2137" t="str" cm="1">
        <f t="array" ref="E2137">INDEX([1]!newIts[NEW],MATCH(indicatorsdb[[#This Row],[Column1]],[1]!newIts[OLD],0),0)</f>
        <v>NS25S</v>
      </c>
      <c r="F2137">
        <v>23</v>
      </c>
      <c r="G2137" t="s">
        <v>0</v>
      </c>
      <c r="H2137" t="str" cm="1">
        <f t="array" ref="H2137">INDEX([1]!fableCountries[ALPHA3],MATCH(F2137,[1]!fableCountries[id],0),0)</f>
        <v>RSSA</v>
      </c>
      <c r="I2137">
        <v>2022</v>
      </c>
      <c r="J2137">
        <v>1880.94208085946</v>
      </c>
      <c r="K2137">
        <v>912.70347507357803</v>
      </c>
      <c r="L2137">
        <v>0</v>
      </c>
      <c r="M2137">
        <v>2399.8359904832701</v>
      </c>
      <c r="N2137">
        <v>2389.0886397377799</v>
      </c>
      <c r="O2137">
        <v>58.292155604918101</v>
      </c>
      <c r="P2137">
        <v>63.442536184726897</v>
      </c>
      <c r="Q2137">
        <v>1923.7901568069001</v>
      </c>
      <c r="R2137">
        <v>0</v>
      </c>
      <c r="S2137">
        <v>0.52962163587719902</v>
      </c>
      <c r="T2137">
        <v>0.5</v>
      </c>
      <c r="U2137">
        <v>135357.07865164199</v>
      </c>
      <c r="V2137">
        <v>74107.699205911995</v>
      </c>
      <c r="W2137">
        <v>108914.60831343901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155641.81199533099</v>
      </c>
      <c r="AF2137">
        <v>579648</v>
      </c>
      <c r="AG2137">
        <v>416322.70506197697</v>
      </c>
      <c r="AH2137">
        <v>0</v>
      </c>
      <c r="AI2137">
        <v>504440.09849618201</v>
      </c>
      <c r="AJ2137">
        <v>4122.3844465107304</v>
      </c>
      <c r="AK2137">
        <v>1660175</v>
      </c>
      <c r="AL2137">
        <v>-4233.7500560034496</v>
      </c>
      <c r="AM2137">
        <v>0</v>
      </c>
      <c r="AN2137">
        <v>-4233.7500560034496</v>
      </c>
      <c r="AO2137">
        <v>0</v>
      </c>
      <c r="AP2137">
        <v>0</v>
      </c>
      <c r="AQ2137">
        <v>0</v>
      </c>
      <c r="AR2137">
        <v>0</v>
      </c>
      <c r="AS2137">
        <v>35.840904799978397</v>
      </c>
      <c r="AT2137">
        <v>17.855166064475799</v>
      </c>
      <c r="AU2137">
        <v>14.186634091687599</v>
      </c>
      <c r="AV2137">
        <v>3.7991046438149598</v>
      </c>
      <c r="AW2137">
        <v>0</v>
      </c>
      <c r="AX2137">
        <v>0</v>
      </c>
      <c r="AY2137">
        <v>0</v>
      </c>
      <c r="AZ2137">
        <v>243.43556891013401</v>
      </c>
      <c r="BA2137">
        <v>176.53461378297399</v>
      </c>
      <c r="BB2137">
        <v>66.9009551271606</v>
      </c>
      <c r="BC2137">
        <v>279.27647371011301</v>
      </c>
      <c r="BD2137">
        <v>242.08758357337899</v>
      </c>
      <c r="BE2137">
        <v>18.374381509141799</v>
      </c>
      <c r="BF2137">
        <v>-80.126843397337694</v>
      </c>
      <c r="BG2137">
        <v>0</v>
      </c>
      <c r="BH2137">
        <v>180.335121685183</v>
      </c>
      <c r="BI2137">
        <v>0</v>
      </c>
      <c r="BJ2137">
        <v>0</v>
      </c>
      <c r="BK2137">
        <v>0</v>
      </c>
      <c r="BL2137">
        <v>0</v>
      </c>
      <c r="BM2137">
        <v>1533126.81728175</v>
      </c>
      <c r="BN2137">
        <v>81738.893854843307</v>
      </c>
      <c r="BO2137">
        <v>20311.757581345199</v>
      </c>
      <c r="BP2137">
        <v>-80.126843397337694</v>
      </c>
      <c r="BQ2137">
        <v>0</v>
      </c>
    </row>
    <row r="2138" spans="1:69" x14ac:dyDescent="0.25">
      <c r="A2138">
        <v>18</v>
      </c>
      <c r="B2138" t="str">
        <f>IF(A2138=16,"CT",IF(A2138=20,"Shock",IF(A2138=19,"DecSoly",IF(A2138=18,"NoSoly","SolyTrade"))))</f>
        <v>NoSoly</v>
      </c>
      <c r="C2138" t="s">
        <v>48</v>
      </c>
      <c r="D2138" t="s">
        <v>47</v>
      </c>
      <c r="E2138" t="str" cm="1">
        <f t="array" ref="E2138">INDEX([1]!newIts[NEW],MATCH(indicatorsdb[[#This Row],[Column1]],[1]!newIts[OLD],0),0)</f>
        <v>NS50</v>
      </c>
      <c r="F2138">
        <v>23</v>
      </c>
      <c r="G2138" t="s">
        <v>0</v>
      </c>
      <c r="H2138" t="str" cm="1">
        <f t="array" ref="H2138">INDEX([1]!fableCountries[ALPHA3],MATCH(F2138,[1]!fableCountries[id],0),0)</f>
        <v>RSSA</v>
      </c>
      <c r="I2138">
        <v>2020</v>
      </c>
      <c r="J2138">
        <v>1424.1890951058101</v>
      </c>
      <c r="K2138">
        <v>798.99315775738899</v>
      </c>
      <c r="L2138">
        <v>0</v>
      </c>
      <c r="M2138">
        <v>2361.4153729457898</v>
      </c>
      <c r="N2138">
        <v>2351.3579552319702</v>
      </c>
      <c r="O2138">
        <v>53.720548712915601</v>
      </c>
      <c r="P2138">
        <v>61.473005118268503</v>
      </c>
      <c r="Q2138">
        <v>1917.13560321266</v>
      </c>
      <c r="R2138">
        <v>0</v>
      </c>
      <c r="S2138">
        <v>0.53126972373399395</v>
      </c>
      <c r="T2138">
        <v>0.5</v>
      </c>
      <c r="U2138">
        <v>135357.07865164199</v>
      </c>
      <c r="V2138">
        <v>74107.699205911995</v>
      </c>
      <c r="W2138">
        <v>108914.60831343901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147435.609811389</v>
      </c>
      <c r="AF2138">
        <v>579648</v>
      </c>
      <c r="AG2138">
        <v>423375.39407304599</v>
      </c>
      <c r="AH2138">
        <v>0</v>
      </c>
      <c r="AI2138">
        <v>506521.68737308303</v>
      </c>
      <c r="AJ2138">
        <v>3194.3087424813102</v>
      </c>
      <c r="AK2138">
        <v>1660175</v>
      </c>
      <c r="AL2138">
        <v>-843.68389789154799</v>
      </c>
      <c r="AM2138">
        <v>0</v>
      </c>
      <c r="AN2138">
        <v>-843.68389789154799</v>
      </c>
      <c r="AO2138">
        <v>0</v>
      </c>
      <c r="AP2138">
        <v>0</v>
      </c>
      <c r="AQ2138">
        <v>0</v>
      </c>
      <c r="AR2138">
        <v>0</v>
      </c>
      <c r="AS2138">
        <v>32.516529176078997</v>
      </c>
      <c r="AT2138">
        <v>15.2339815961938</v>
      </c>
      <c r="AU2138">
        <v>14.0738993890294</v>
      </c>
      <c r="AV2138">
        <v>3.20864819085575</v>
      </c>
      <c r="AW2138">
        <v>0</v>
      </c>
      <c r="AX2138">
        <v>0</v>
      </c>
      <c r="AY2138">
        <v>0</v>
      </c>
      <c r="AZ2138">
        <v>228.53305975788101</v>
      </c>
      <c r="BA2138">
        <v>167.90308239532101</v>
      </c>
      <c r="BB2138">
        <v>60.629977362560297</v>
      </c>
      <c r="BC2138">
        <v>261.04958893396002</v>
      </c>
      <c r="BD2138">
        <v>48.6228639502908</v>
      </c>
      <c r="BE2138">
        <v>3.8150948298854201</v>
      </c>
      <c r="BF2138">
        <v>-77.360572202531102</v>
      </c>
      <c r="BG2138">
        <v>0</v>
      </c>
      <c r="BH2138">
        <v>-24.9226134223548</v>
      </c>
      <c r="BI2138">
        <v>0</v>
      </c>
      <c r="BJ2138">
        <v>0</v>
      </c>
      <c r="BK2138">
        <v>0</v>
      </c>
      <c r="BL2138">
        <v>0</v>
      </c>
      <c r="BM2138">
        <v>1326226.56089412</v>
      </c>
      <c r="BN2138">
        <v>70849.297345525702</v>
      </c>
      <c r="BO2138">
        <v>17611.6889134187</v>
      </c>
      <c r="BP2138">
        <v>-77.360572202531102</v>
      </c>
      <c r="BQ2138">
        <v>0</v>
      </c>
    </row>
    <row r="2139" spans="1:69" x14ac:dyDescent="0.25">
      <c r="A2139">
        <v>18</v>
      </c>
      <c r="B2139" t="str">
        <f>IF(A2139=16,"CT",IF(A2139=20,"Shock",IF(A2139=19,"DecSoly",IF(A2139=18,"NoSoly","SolyTrade"))))</f>
        <v>NoSoly</v>
      </c>
      <c r="C2139" t="s">
        <v>48</v>
      </c>
      <c r="D2139" t="s">
        <v>47</v>
      </c>
      <c r="E2139" t="str" cm="1">
        <f t="array" ref="E2139">INDEX([1]!newIts[NEW],MATCH(indicatorsdb[[#This Row],[Column1]],[1]!newIts[OLD],0),0)</f>
        <v>NS50</v>
      </c>
      <c r="F2139">
        <v>23</v>
      </c>
      <c r="G2139" t="s">
        <v>0</v>
      </c>
      <c r="H2139" t="str" cm="1">
        <f t="array" ref="H2139">INDEX([1]!fableCountries[ALPHA3],MATCH(F2139,[1]!fableCountries[id],0),0)</f>
        <v>RSSA</v>
      </c>
      <c r="I2139">
        <v>2022</v>
      </c>
      <c r="J2139">
        <v>1880.94208085946</v>
      </c>
      <c r="K2139">
        <v>912.70347507357803</v>
      </c>
      <c r="L2139">
        <v>0</v>
      </c>
      <c r="M2139">
        <v>2399.8359904832701</v>
      </c>
      <c r="N2139">
        <v>2389.1201453260801</v>
      </c>
      <c r="O2139">
        <v>58.294475089247797</v>
      </c>
      <c r="P2139">
        <v>63.445078058698698</v>
      </c>
      <c r="Q2139">
        <v>1923.7901568069001</v>
      </c>
      <c r="R2139">
        <v>0</v>
      </c>
      <c r="S2139">
        <v>0.53055250393822695</v>
      </c>
      <c r="T2139">
        <v>0.5</v>
      </c>
      <c r="U2139">
        <v>135357.07865164199</v>
      </c>
      <c r="V2139">
        <v>74107.699205911995</v>
      </c>
      <c r="W2139">
        <v>108914.60831343901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149236.17114335101</v>
      </c>
      <c r="AF2139">
        <v>579648</v>
      </c>
      <c r="AG2139">
        <v>421430.95691241499</v>
      </c>
      <c r="AH2139">
        <v>0</v>
      </c>
      <c r="AI2139">
        <v>505737.48749772302</v>
      </c>
      <c r="AJ2139">
        <v>4122.3844465107304</v>
      </c>
      <c r="AK2139">
        <v>1660175</v>
      </c>
      <c r="AL2139">
        <v>-1944.43716063129</v>
      </c>
      <c r="AM2139">
        <v>0</v>
      </c>
      <c r="AN2139">
        <v>-1944.43716063129</v>
      </c>
      <c r="AO2139">
        <v>0</v>
      </c>
      <c r="AP2139">
        <v>0</v>
      </c>
      <c r="AQ2139">
        <v>0</v>
      </c>
      <c r="AR2139">
        <v>0</v>
      </c>
      <c r="AS2139">
        <v>33.243648140985599</v>
      </c>
      <c r="AT2139">
        <v>17.221520524850899</v>
      </c>
      <c r="AU2139">
        <v>12.7636725670839</v>
      </c>
      <c r="AV2139">
        <v>3.2584550490507298</v>
      </c>
      <c r="AW2139">
        <v>0</v>
      </c>
      <c r="AX2139">
        <v>0</v>
      </c>
      <c r="AY2139">
        <v>0</v>
      </c>
      <c r="AZ2139">
        <v>243.56055157093701</v>
      </c>
      <c r="BA2139">
        <v>176.62557017863099</v>
      </c>
      <c r="BB2139">
        <v>66.9349813923059</v>
      </c>
      <c r="BC2139">
        <v>276.80419971192299</v>
      </c>
      <c r="BD2139">
        <v>111.54133454292599</v>
      </c>
      <c r="BE2139">
        <v>8.5830404880081304</v>
      </c>
      <c r="BF2139">
        <v>-77.360572202531102</v>
      </c>
      <c r="BG2139">
        <v>0</v>
      </c>
      <c r="BH2139">
        <v>42.763802828402802</v>
      </c>
      <c r="BI2139">
        <v>0</v>
      </c>
      <c r="BJ2139">
        <v>0</v>
      </c>
      <c r="BK2139">
        <v>0</v>
      </c>
      <c r="BL2139">
        <v>0</v>
      </c>
      <c r="BM2139">
        <v>1534398.2462409399</v>
      </c>
      <c r="BN2139">
        <v>81812.952969901002</v>
      </c>
      <c r="BO2139">
        <v>20378.589434526799</v>
      </c>
      <c r="BP2139">
        <v>-77.360572202531102</v>
      </c>
      <c r="BQ2139">
        <v>0</v>
      </c>
    </row>
    <row r="2140" spans="1:69" x14ac:dyDescent="0.25">
      <c r="A2140">
        <v>18</v>
      </c>
      <c r="B2140" t="str">
        <f>IF(A2140=16,"CT",IF(A2140=20,"Shock",IF(A2140=19,"DecSoly",IF(A2140=18,"NoSoly","SolyTrade"))))</f>
        <v>NoSoly</v>
      </c>
      <c r="C2140" t="s">
        <v>46</v>
      </c>
      <c r="D2140" t="s">
        <v>45</v>
      </c>
      <c r="E2140" t="str" cm="1">
        <f t="array" ref="E2140">INDEX([1]!newIts[NEW],MATCH(indicatorsdb[[#This Row],[Column1]],[1]!newIts[OLD],0),0)</f>
        <v>NS50M</v>
      </c>
      <c r="F2140">
        <v>23</v>
      </c>
      <c r="G2140" t="s">
        <v>0</v>
      </c>
      <c r="H2140" t="str" cm="1">
        <f t="array" ref="H2140">INDEX([1]!fableCountries[ALPHA3],MATCH(F2140,[1]!fableCountries[id],0),0)</f>
        <v>RSSA</v>
      </c>
      <c r="I2140">
        <v>2020</v>
      </c>
      <c r="J2140">
        <v>1424.1890951058101</v>
      </c>
      <c r="K2140">
        <v>798.99315775738899</v>
      </c>
      <c r="L2140">
        <v>0</v>
      </c>
      <c r="M2140">
        <v>2361.4153729457898</v>
      </c>
      <c r="N2140">
        <v>2351.3579552319702</v>
      </c>
      <c r="O2140">
        <v>53.720548712915601</v>
      </c>
      <c r="P2140">
        <v>61.473005118268503</v>
      </c>
      <c r="Q2140">
        <v>1917.13560321266</v>
      </c>
      <c r="R2140">
        <v>0</v>
      </c>
      <c r="S2140">
        <v>0.53126972373399395</v>
      </c>
      <c r="T2140">
        <v>0.5</v>
      </c>
      <c r="U2140">
        <v>135357.07865164199</v>
      </c>
      <c r="V2140">
        <v>74107.699205911995</v>
      </c>
      <c r="W2140">
        <v>108914.60831343901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147435.609811389</v>
      </c>
      <c r="AF2140">
        <v>579648</v>
      </c>
      <c r="AG2140">
        <v>423375.39407304599</v>
      </c>
      <c r="AH2140">
        <v>0</v>
      </c>
      <c r="AI2140">
        <v>506521.68737308303</v>
      </c>
      <c r="AJ2140">
        <v>3194.3087424813102</v>
      </c>
      <c r="AK2140">
        <v>1660175</v>
      </c>
      <c r="AL2140">
        <v>-843.68389789154799</v>
      </c>
      <c r="AM2140">
        <v>0</v>
      </c>
      <c r="AN2140">
        <v>-843.68389789154799</v>
      </c>
      <c r="AO2140">
        <v>0</v>
      </c>
      <c r="AP2140">
        <v>0</v>
      </c>
      <c r="AQ2140">
        <v>0</v>
      </c>
      <c r="AR2140">
        <v>0</v>
      </c>
      <c r="AS2140">
        <v>32.516529176078997</v>
      </c>
      <c r="AT2140">
        <v>15.2339815961938</v>
      </c>
      <c r="AU2140">
        <v>14.0738993890294</v>
      </c>
      <c r="AV2140">
        <v>3.20864819085575</v>
      </c>
      <c r="AW2140">
        <v>0</v>
      </c>
      <c r="AX2140">
        <v>0</v>
      </c>
      <c r="AY2140">
        <v>0</v>
      </c>
      <c r="AZ2140">
        <v>228.53305975788101</v>
      </c>
      <c r="BA2140">
        <v>167.90308239532101</v>
      </c>
      <c r="BB2140">
        <v>60.629977362560297</v>
      </c>
      <c r="BC2140">
        <v>261.04958893396002</v>
      </c>
      <c r="BD2140">
        <v>48.6228639502908</v>
      </c>
      <c r="BE2140">
        <v>3.8150948298854201</v>
      </c>
      <c r="BF2140">
        <v>-77.360572202531102</v>
      </c>
      <c r="BG2140">
        <v>0</v>
      </c>
      <c r="BH2140">
        <v>-24.9226134223548</v>
      </c>
      <c r="BI2140">
        <v>0</v>
      </c>
      <c r="BJ2140">
        <v>0</v>
      </c>
      <c r="BK2140">
        <v>0</v>
      </c>
      <c r="BL2140">
        <v>0</v>
      </c>
      <c r="BM2140">
        <v>1326226.56089412</v>
      </c>
      <c r="BN2140">
        <v>70849.297345525702</v>
      </c>
      <c r="BO2140">
        <v>17611.6889134187</v>
      </c>
      <c r="BP2140">
        <v>-77.360572202531102</v>
      </c>
      <c r="BQ2140">
        <v>0</v>
      </c>
    </row>
    <row r="2141" spans="1:69" x14ac:dyDescent="0.25">
      <c r="A2141">
        <v>18</v>
      </c>
      <c r="B2141" t="str">
        <f>IF(A2141=16,"CT",IF(A2141=20,"Shock",IF(A2141=19,"DecSoly",IF(A2141=18,"NoSoly","SolyTrade"))))</f>
        <v>NoSoly</v>
      </c>
      <c r="C2141" t="s">
        <v>46</v>
      </c>
      <c r="D2141" t="s">
        <v>45</v>
      </c>
      <c r="E2141" t="str" cm="1">
        <f t="array" ref="E2141">INDEX([1]!newIts[NEW],MATCH(indicatorsdb[[#This Row],[Column1]],[1]!newIts[OLD],0),0)</f>
        <v>NS50M</v>
      </c>
      <c r="F2141">
        <v>23</v>
      </c>
      <c r="G2141" t="s">
        <v>0</v>
      </c>
      <c r="H2141" t="str" cm="1">
        <f t="array" ref="H2141">INDEX([1]!fableCountries[ALPHA3],MATCH(F2141,[1]!fableCountries[id],0),0)</f>
        <v>RSSA</v>
      </c>
      <c r="I2141">
        <v>2022</v>
      </c>
      <c r="J2141">
        <v>1880.94208085946</v>
      </c>
      <c r="K2141">
        <v>912.70347507357803</v>
      </c>
      <c r="L2141">
        <v>0</v>
      </c>
      <c r="M2141">
        <v>2399.8359904832701</v>
      </c>
      <c r="N2141">
        <v>2389.1201453260801</v>
      </c>
      <c r="O2141">
        <v>58.294475089247797</v>
      </c>
      <c r="P2141">
        <v>63.445078058698698</v>
      </c>
      <c r="Q2141">
        <v>1923.7901568069001</v>
      </c>
      <c r="R2141">
        <v>0</v>
      </c>
      <c r="S2141">
        <v>0.53055250393822695</v>
      </c>
      <c r="T2141">
        <v>0.5</v>
      </c>
      <c r="U2141">
        <v>135357.07865164199</v>
      </c>
      <c r="V2141">
        <v>74107.699205911995</v>
      </c>
      <c r="W2141">
        <v>108914.60831343901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149236.17114335101</v>
      </c>
      <c r="AF2141">
        <v>579648</v>
      </c>
      <c r="AG2141">
        <v>421430.95691241499</v>
      </c>
      <c r="AH2141">
        <v>0</v>
      </c>
      <c r="AI2141">
        <v>505737.48749772302</v>
      </c>
      <c r="AJ2141">
        <v>4122.3844465107304</v>
      </c>
      <c r="AK2141">
        <v>1660175</v>
      </c>
      <c r="AL2141">
        <v>-1944.43716063129</v>
      </c>
      <c r="AM2141">
        <v>0</v>
      </c>
      <c r="AN2141">
        <v>-1944.43716063129</v>
      </c>
      <c r="AO2141">
        <v>0</v>
      </c>
      <c r="AP2141">
        <v>0</v>
      </c>
      <c r="AQ2141">
        <v>0</v>
      </c>
      <c r="AR2141">
        <v>0</v>
      </c>
      <c r="AS2141">
        <v>33.243648140985599</v>
      </c>
      <c r="AT2141">
        <v>17.221520524850899</v>
      </c>
      <c r="AU2141">
        <v>12.7636725670839</v>
      </c>
      <c r="AV2141">
        <v>3.2584550490507298</v>
      </c>
      <c r="AW2141">
        <v>0</v>
      </c>
      <c r="AX2141">
        <v>0</v>
      </c>
      <c r="AY2141">
        <v>0</v>
      </c>
      <c r="AZ2141">
        <v>243.56055157093701</v>
      </c>
      <c r="BA2141">
        <v>176.62557017863099</v>
      </c>
      <c r="BB2141">
        <v>66.9349813923059</v>
      </c>
      <c r="BC2141">
        <v>276.80419971192299</v>
      </c>
      <c r="BD2141">
        <v>111.54133454292599</v>
      </c>
      <c r="BE2141">
        <v>8.5830404880081304</v>
      </c>
      <c r="BF2141">
        <v>-77.360572202531102</v>
      </c>
      <c r="BG2141">
        <v>0</v>
      </c>
      <c r="BH2141">
        <v>42.763802828402802</v>
      </c>
      <c r="BI2141">
        <v>0</v>
      </c>
      <c r="BJ2141">
        <v>0</v>
      </c>
      <c r="BK2141">
        <v>0</v>
      </c>
      <c r="BL2141">
        <v>0</v>
      </c>
      <c r="BM2141">
        <v>1534398.2462409399</v>
      </c>
      <c r="BN2141">
        <v>81812.952969901002</v>
      </c>
      <c r="BO2141">
        <v>20378.589434526799</v>
      </c>
      <c r="BP2141">
        <v>-77.360572202531102</v>
      </c>
      <c r="BQ2141">
        <v>0</v>
      </c>
    </row>
    <row r="2142" spans="1:69" x14ac:dyDescent="0.25">
      <c r="A2142">
        <v>18</v>
      </c>
      <c r="B2142" t="str">
        <f>IF(A2142=16,"CT",IF(A2142=20,"Shock",IF(A2142=19,"DecSoly",IF(A2142=18,"NoSoly","SolyTrade"))))</f>
        <v>NoSoly</v>
      </c>
      <c r="C2142" t="s">
        <v>44</v>
      </c>
      <c r="D2142" t="s">
        <v>43</v>
      </c>
      <c r="E2142" t="str" cm="1">
        <f t="array" ref="E2142">INDEX([1]!newIts[NEW],MATCH(indicatorsdb[[#This Row],[Column1]],[1]!newIts[OLD],0),0)</f>
        <v>NS50S</v>
      </c>
      <c r="F2142">
        <v>23</v>
      </c>
      <c r="G2142" t="s">
        <v>0</v>
      </c>
      <c r="H2142" t="str" cm="1">
        <f t="array" ref="H2142">INDEX([1]!fableCountries[ALPHA3],MATCH(F2142,[1]!fableCountries[id],0),0)</f>
        <v>RSSA</v>
      </c>
      <c r="I2142">
        <v>2020</v>
      </c>
      <c r="J2142">
        <v>1424.1890951058101</v>
      </c>
      <c r="K2142">
        <v>798.99315775738899</v>
      </c>
      <c r="L2142">
        <v>0</v>
      </c>
      <c r="M2142">
        <v>2361.4153729457898</v>
      </c>
      <c r="N2142">
        <v>2351.3579552319802</v>
      </c>
      <c r="O2142">
        <v>53.720548712915701</v>
      </c>
      <c r="P2142">
        <v>61.473005118268702</v>
      </c>
      <c r="Q2142">
        <v>1917.13560321266</v>
      </c>
      <c r="R2142">
        <v>0</v>
      </c>
      <c r="S2142">
        <v>0.53103754598775399</v>
      </c>
      <c r="T2142">
        <v>0.5</v>
      </c>
      <c r="U2142">
        <v>135357.07865164199</v>
      </c>
      <c r="V2142">
        <v>74107.699205911995</v>
      </c>
      <c r="W2142">
        <v>108914.60831343901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151183.10837439599</v>
      </c>
      <c r="AF2142">
        <v>579648</v>
      </c>
      <c r="AG2142">
        <v>420161.34455760103</v>
      </c>
      <c r="AH2142">
        <v>0</v>
      </c>
      <c r="AI2142">
        <v>505988.238325521</v>
      </c>
      <c r="AJ2142">
        <v>3194.3087424813102</v>
      </c>
      <c r="AK2142">
        <v>1660175</v>
      </c>
      <c r="AL2142">
        <v>-2552.3910765075102</v>
      </c>
      <c r="AM2142">
        <v>0</v>
      </c>
      <c r="AN2142">
        <v>-2552.3910765075102</v>
      </c>
      <c r="AO2142">
        <v>0</v>
      </c>
      <c r="AP2142">
        <v>0</v>
      </c>
      <c r="AQ2142">
        <v>0</v>
      </c>
      <c r="AR2142">
        <v>0</v>
      </c>
      <c r="AS2142">
        <v>35.1976456876355</v>
      </c>
      <c r="AT2142">
        <v>15.881164580953699</v>
      </c>
      <c r="AU2142">
        <v>15.6407124553927</v>
      </c>
      <c r="AV2142">
        <v>3.67576865128903</v>
      </c>
      <c r="AW2142">
        <v>0</v>
      </c>
      <c r="AX2142">
        <v>0</v>
      </c>
      <c r="AY2142">
        <v>0</v>
      </c>
      <c r="AZ2142">
        <v>228.53305975788101</v>
      </c>
      <c r="BA2142">
        <v>167.90308239532101</v>
      </c>
      <c r="BB2142">
        <v>60.629977362560297</v>
      </c>
      <c r="BC2142">
        <v>263.730705445517</v>
      </c>
      <c r="BD2142">
        <v>146.06053326610601</v>
      </c>
      <c r="BE2142">
        <v>11.123197940171201</v>
      </c>
      <c r="BF2142">
        <v>-80.126843397337694</v>
      </c>
      <c r="BG2142">
        <v>0</v>
      </c>
      <c r="BH2142">
        <v>77.056887808939194</v>
      </c>
      <c r="BI2142">
        <v>0</v>
      </c>
      <c r="BJ2142">
        <v>0</v>
      </c>
      <c r="BK2142">
        <v>0</v>
      </c>
      <c r="BL2142">
        <v>0</v>
      </c>
      <c r="BM2142">
        <v>1326226.56089413</v>
      </c>
      <c r="BN2142">
        <v>70849.297345525905</v>
      </c>
      <c r="BO2142">
        <v>17611.688913418799</v>
      </c>
      <c r="BP2142">
        <v>-80.126843397337694</v>
      </c>
      <c r="BQ2142">
        <v>0</v>
      </c>
    </row>
    <row r="2143" spans="1:69" x14ac:dyDescent="0.25">
      <c r="A2143">
        <v>18</v>
      </c>
      <c r="B2143" t="str">
        <f>IF(A2143=16,"CT",IF(A2143=20,"Shock",IF(A2143=19,"DecSoly",IF(A2143=18,"NoSoly","SolyTrade"))))</f>
        <v>NoSoly</v>
      </c>
      <c r="C2143" t="s">
        <v>44</v>
      </c>
      <c r="D2143" t="s">
        <v>43</v>
      </c>
      <c r="E2143" t="str" cm="1">
        <f t="array" ref="E2143">INDEX([1]!newIts[NEW],MATCH(indicatorsdb[[#This Row],[Column1]],[1]!newIts[OLD],0),0)</f>
        <v>NS50S</v>
      </c>
      <c r="F2143">
        <v>23</v>
      </c>
      <c r="G2143" t="s">
        <v>0</v>
      </c>
      <c r="H2143" t="str" cm="1">
        <f t="array" ref="H2143">INDEX([1]!fableCountries[ALPHA3],MATCH(F2143,[1]!fableCountries[id],0),0)</f>
        <v>RSSA</v>
      </c>
      <c r="I2143">
        <v>2022</v>
      </c>
      <c r="J2143">
        <v>1880.94208085946</v>
      </c>
      <c r="K2143">
        <v>912.70347507357803</v>
      </c>
      <c r="L2143">
        <v>0</v>
      </c>
      <c r="M2143">
        <v>2399.8359904832701</v>
      </c>
      <c r="N2143">
        <v>2389.1201453260701</v>
      </c>
      <c r="O2143">
        <v>58.294475089247697</v>
      </c>
      <c r="P2143">
        <v>63.445078058698499</v>
      </c>
      <c r="Q2143">
        <v>1923.7901568069001</v>
      </c>
      <c r="R2143">
        <v>0</v>
      </c>
      <c r="S2143">
        <v>0.52944271119594299</v>
      </c>
      <c r="T2143">
        <v>0.5</v>
      </c>
      <c r="U2143">
        <v>135357.07865164199</v>
      </c>
      <c r="V2143">
        <v>74107.699205911995</v>
      </c>
      <c r="W2143">
        <v>108914.60831343901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156322.52453953301</v>
      </c>
      <c r="AF2143">
        <v>579648</v>
      </c>
      <c r="AG2143">
        <v>415837.626706301</v>
      </c>
      <c r="AH2143">
        <v>0</v>
      </c>
      <c r="AI2143">
        <v>504244.46430765599</v>
      </c>
      <c r="AJ2143">
        <v>4122.3844465107304</v>
      </c>
      <c r="AK2143">
        <v>1660175</v>
      </c>
      <c r="AL2143">
        <v>-4323.7178513006102</v>
      </c>
      <c r="AM2143">
        <v>0</v>
      </c>
      <c r="AN2143">
        <v>-4323.7178513006102</v>
      </c>
      <c r="AO2143">
        <v>0</v>
      </c>
      <c r="AP2143">
        <v>0</v>
      </c>
      <c r="AQ2143">
        <v>0</v>
      </c>
      <c r="AR2143">
        <v>0</v>
      </c>
      <c r="AS2143">
        <v>36.001972099006899</v>
      </c>
      <c r="AT2143">
        <v>17.996741315626402</v>
      </c>
      <c r="AU2143">
        <v>14.187296371004599</v>
      </c>
      <c r="AV2143">
        <v>3.8179344123758998</v>
      </c>
      <c r="AW2143">
        <v>0</v>
      </c>
      <c r="AX2143">
        <v>0</v>
      </c>
      <c r="AY2143">
        <v>0</v>
      </c>
      <c r="AZ2143">
        <v>243.56055157093701</v>
      </c>
      <c r="BA2143">
        <v>176.62557017863099</v>
      </c>
      <c r="BB2143">
        <v>66.9349813923059</v>
      </c>
      <c r="BC2143">
        <v>279.56252366994403</v>
      </c>
      <c r="BD2143">
        <v>247.21792562200099</v>
      </c>
      <c r="BE2143">
        <v>18.759171795543701</v>
      </c>
      <c r="BF2143">
        <v>-80.126843397337694</v>
      </c>
      <c r="BG2143">
        <v>0</v>
      </c>
      <c r="BH2143">
        <v>185.85025402020699</v>
      </c>
      <c r="BI2143">
        <v>0</v>
      </c>
      <c r="BJ2143">
        <v>0</v>
      </c>
      <c r="BK2143">
        <v>0</v>
      </c>
      <c r="BL2143">
        <v>0</v>
      </c>
      <c r="BM2143">
        <v>1534398.2462409299</v>
      </c>
      <c r="BN2143">
        <v>81812.952969900696</v>
      </c>
      <c r="BO2143">
        <v>20378.589434526701</v>
      </c>
      <c r="BP2143">
        <v>-80.126843397337694</v>
      </c>
      <c r="BQ2143">
        <v>0</v>
      </c>
    </row>
    <row r="2144" spans="1:69" x14ac:dyDescent="0.25">
      <c r="A2144">
        <v>18</v>
      </c>
      <c r="B2144" t="str">
        <f>IF(A2144=16,"CT",IF(A2144=20,"Shock",IF(A2144=19,"DecSoly",IF(A2144=18,"NoSoly","SolyTrade"))))</f>
        <v>NoSoly</v>
      </c>
      <c r="C2144" t="s">
        <v>42</v>
      </c>
      <c r="D2144" t="s">
        <v>41</v>
      </c>
      <c r="E2144" t="str" cm="1">
        <f t="array" ref="E2144">INDEX([1]!newIts[NEW],MATCH(indicatorsdb[[#This Row],[Column1]],[1]!newIts[OLD],0),0)</f>
        <v>NS75</v>
      </c>
      <c r="F2144">
        <v>23</v>
      </c>
      <c r="G2144" t="s">
        <v>0</v>
      </c>
      <c r="H2144" t="str" cm="1">
        <f t="array" ref="H2144">INDEX([1]!fableCountries[ALPHA3],MATCH(F2144,[1]!fableCountries[id],0),0)</f>
        <v>RSSA</v>
      </c>
      <c r="I2144">
        <v>2020</v>
      </c>
      <c r="J2144">
        <v>1424.1890951058101</v>
      </c>
      <c r="K2144">
        <v>798.99315775738899</v>
      </c>
      <c r="L2144">
        <v>0</v>
      </c>
      <c r="M2144">
        <v>2361.4153729457898</v>
      </c>
      <c r="N2144">
        <v>2351.3869695455601</v>
      </c>
      <c r="O2144">
        <v>53.722682722820103</v>
      </c>
      <c r="P2144">
        <v>61.4753425369327</v>
      </c>
      <c r="Q2144">
        <v>1917.13560321266</v>
      </c>
      <c r="R2144">
        <v>0</v>
      </c>
      <c r="S2144">
        <v>0.53114612472029199</v>
      </c>
      <c r="T2144">
        <v>0.5</v>
      </c>
      <c r="U2144">
        <v>135357.07865164199</v>
      </c>
      <c r="V2144">
        <v>74107.699205911995</v>
      </c>
      <c r="W2144">
        <v>108914.60831343901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147905.837834081</v>
      </c>
      <c r="AF2144">
        <v>579648</v>
      </c>
      <c r="AG2144">
        <v>423040.30779032299</v>
      </c>
      <c r="AH2144">
        <v>0</v>
      </c>
      <c r="AI2144">
        <v>506386.54563311499</v>
      </c>
      <c r="AJ2144">
        <v>3194.3087424813102</v>
      </c>
      <c r="AK2144">
        <v>1660175</v>
      </c>
      <c r="AL2144">
        <v>-1178.7701806150101</v>
      </c>
      <c r="AM2144">
        <v>0</v>
      </c>
      <c r="AN2144">
        <v>-1178.7701806150101</v>
      </c>
      <c r="AO2144">
        <v>0</v>
      </c>
      <c r="AP2144">
        <v>0</v>
      </c>
      <c r="AQ2144">
        <v>0</v>
      </c>
      <c r="AR2144">
        <v>0</v>
      </c>
      <c r="AS2144">
        <v>32.640772420055498</v>
      </c>
      <c r="AT2144">
        <v>15.3447328462232</v>
      </c>
      <c r="AU2144">
        <v>14.0743840057604</v>
      </c>
      <c r="AV2144">
        <v>3.22165556807182</v>
      </c>
      <c r="AW2144">
        <v>0</v>
      </c>
      <c r="AX2144">
        <v>0</v>
      </c>
      <c r="AY2144">
        <v>0</v>
      </c>
      <c r="AZ2144">
        <v>228.66159051398699</v>
      </c>
      <c r="BA2144">
        <v>167.99693015901599</v>
      </c>
      <c r="BB2144">
        <v>60.664660354970799</v>
      </c>
      <c r="BC2144">
        <v>261.30236293404198</v>
      </c>
      <c r="BD2144">
        <v>67.730893001072602</v>
      </c>
      <c r="BE2144">
        <v>5.2482515085908297</v>
      </c>
      <c r="BF2144">
        <v>-77.360572202531102</v>
      </c>
      <c r="BG2144">
        <v>0</v>
      </c>
      <c r="BH2144">
        <v>-4.3814276928676597</v>
      </c>
      <c r="BI2144">
        <v>0</v>
      </c>
      <c r="BJ2144">
        <v>0</v>
      </c>
      <c r="BK2144">
        <v>0</v>
      </c>
      <c r="BL2144">
        <v>0</v>
      </c>
      <c r="BM2144">
        <v>1327272.9621174301</v>
      </c>
      <c r="BN2144">
        <v>70916.206705547796</v>
      </c>
      <c r="BO2144">
        <v>17664.862111466799</v>
      </c>
      <c r="BP2144">
        <v>-77.360572202531102</v>
      </c>
      <c r="BQ2144">
        <v>0</v>
      </c>
    </row>
    <row r="2145" spans="1:69" x14ac:dyDescent="0.25">
      <c r="A2145">
        <v>18</v>
      </c>
      <c r="B2145" t="str">
        <f>IF(A2145=16,"CT",IF(A2145=20,"Shock",IF(A2145=19,"DecSoly",IF(A2145=18,"NoSoly","SolyTrade"))))</f>
        <v>NoSoly</v>
      </c>
      <c r="C2145" t="s">
        <v>42</v>
      </c>
      <c r="D2145" t="s">
        <v>41</v>
      </c>
      <c r="E2145" t="str" cm="1">
        <f t="array" ref="E2145">INDEX([1]!newIts[NEW],MATCH(indicatorsdb[[#This Row],[Column1]],[1]!newIts[OLD],0),0)</f>
        <v>NS75</v>
      </c>
      <c r="F2145">
        <v>23</v>
      </c>
      <c r="G2145" t="s">
        <v>0</v>
      </c>
      <c r="H2145" t="str" cm="1">
        <f t="array" ref="H2145">INDEX([1]!fableCountries[ALPHA3],MATCH(F2145,[1]!fableCountries[id],0),0)</f>
        <v>RSSA</v>
      </c>
      <c r="I2145">
        <v>2022</v>
      </c>
      <c r="J2145">
        <v>1880.94208085946</v>
      </c>
      <c r="K2145">
        <v>912.70347507357803</v>
      </c>
      <c r="L2145">
        <v>0</v>
      </c>
      <c r="M2145">
        <v>2399.8359904832701</v>
      </c>
      <c r="N2145">
        <v>2389.1518703039401</v>
      </c>
      <c r="O2145">
        <v>58.296809608021597</v>
      </c>
      <c r="P2145">
        <v>63.4476281011911</v>
      </c>
      <c r="Q2145">
        <v>1923.7901568069001</v>
      </c>
      <c r="R2145">
        <v>0</v>
      </c>
      <c r="S2145">
        <v>0.53040598458753097</v>
      </c>
      <c r="T2145">
        <v>0.5</v>
      </c>
      <c r="U2145">
        <v>135357.07865164199</v>
      </c>
      <c r="V2145">
        <v>74107.699205911995</v>
      </c>
      <c r="W2145">
        <v>108914.60831343901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149793.598767569</v>
      </c>
      <c r="AF2145">
        <v>579648</v>
      </c>
      <c r="AG2145">
        <v>421033.73186100798</v>
      </c>
      <c r="AH2145">
        <v>0</v>
      </c>
      <c r="AI2145">
        <v>505577.28492491198</v>
      </c>
      <c r="AJ2145">
        <v>4122.3844465107304</v>
      </c>
      <c r="AK2145">
        <v>1660175</v>
      </c>
      <c r="AL2145">
        <v>-2006.57592931471</v>
      </c>
      <c r="AM2145">
        <v>0</v>
      </c>
      <c r="AN2145">
        <v>-2006.57592931471</v>
      </c>
      <c r="AO2145">
        <v>0</v>
      </c>
      <c r="AP2145">
        <v>0</v>
      </c>
      <c r="AQ2145">
        <v>0</v>
      </c>
      <c r="AR2145">
        <v>0</v>
      </c>
      <c r="AS2145">
        <v>33.396432446863997</v>
      </c>
      <c r="AT2145">
        <v>17.3583313679597</v>
      </c>
      <c r="AU2145">
        <v>12.7642265503054</v>
      </c>
      <c r="AV2145">
        <v>3.2738745285988902</v>
      </c>
      <c r="AW2145">
        <v>0</v>
      </c>
      <c r="AX2145">
        <v>0</v>
      </c>
      <c r="AY2145">
        <v>0</v>
      </c>
      <c r="AZ2145">
        <v>243.68553423174001</v>
      </c>
      <c r="BA2145">
        <v>176.71652657428899</v>
      </c>
      <c r="BB2145">
        <v>66.969007657451201</v>
      </c>
      <c r="BC2145">
        <v>277.08196667860398</v>
      </c>
      <c r="BD2145">
        <v>115.084748458688</v>
      </c>
      <c r="BE2145">
        <v>8.8488066382110908</v>
      </c>
      <c r="BF2145">
        <v>-77.360572202531102</v>
      </c>
      <c r="BG2145">
        <v>0</v>
      </c>
      <c r="BH2145">
        <v>46.572982894368202</v>
      </c>
      <c r="BI2145">
        <v>0</v>
      </c>
      <c r="BJ2145">
        <v>0</v>
      </c>
      <c r="BK2145">
        <v>0</v>
      </c>
      <c r="BL2145">
        <v>0</v>
      </c>
      <c r="BM2145">
        <v>1535669.6751973899</v>
      </c>
      <c r="BN2145">
        <v>81887.0120847488</v>
      </c>
      <c r="BO2145">
        <v>20445.421287813799</v>
      </c>
      <c r="BP2145">
        <v>-77.360572202531102</v>
      </c>
      <c r="BQ2145">
        <v>0</v>
      </c>
    </row>
    <row r="2146" spans="1:69" x14ac:dyDescent="0.25">
      <c r="A2146">
        <v>18</v>
      </c>
      <c r="B2146" t="str">
        <f>IF(A2146=16,"CT",IF(A2146=20,"Shock",IF(A2146=19,"DecSoly",IF(A2146=18,"NoSoly","SolyTrade"))))</f>
        <v>NoSoly</v>
      </c>
      <c r="C2146" t="s">
        <v>40</v>
      </c>
      <c r="D2146" t="s">
        <v>39</v>
      </c>
      <c r="E2146" t="str" cm="1">
        <f t="array" ref="E2146">INDEX([1]!newIts[NEW],MATCH(indicatorsdb[[#This Row],[Column1]],[1]!newIts[OLD],0),0)</f>
        <v>NS75M</v>
      </c>
      <c r="F2146">
        <v>23</v>
      </c>
      <c r="G2146" t="s">
        <v>0</v>
      </c>
      <c r="H2146" t="str" cm="1">
        <f t="array" ref="H2146">INDEX([1]!fableCountries[ALPHA3],MATCH(F2146,[1]!fableCountries[id],0),0)</f>
        <v>RSSA</v>
      </c>
      <c r="I2146">
        <v>2020</v>
      </c>
      <c r="J2146">
        <v>1424.1890951058101</v>
      </c>
      <c r="K2146">
        <v>798.99315775738899</v>
      </c>
      <c r="L2146">
        <v>0</v>
      </c>
      <c r="M2146">
        <v>2361.4153729457898</v>
      </c>
      <c r="N2146">
        <v>2351.3869695455601</v>
      </c>
      <c r="O2146">
        <v>53.722682722820103</v>
      </c>
      <c r="P2146">
        <v>61.4753425369327</v>
      </c>
      <c r="Q2146">
        <v>1917.13560321266</v>
      </c>
      <c r="R2146">
        <v>0</v>
      </c>
      <c r="S2146">
        <v>0.53114612472029199</v>
      </c>
      <c r="T2146">
        <v>0.5</v>
      </c>
      <c r="U2146">
        <v>135357.07865164199</v>
      </c>
      <c r="V2146">
        <v>74107.699205911995</v>
      </c>
      <c r="W2146">
        <v>108914.60831343901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147905.837834081</v>
      </c>
      <c r="AF2146">
        <v>579648</v>
      </c>
      <c r="AG2146">
        <v>423040.30779032299</v>
      </c>
      <c r="AH2146">
        <v>0</v>
      </c>
      <c r="AI2146">
        <v>506386.54563311499</v>
      </c>
      <c r="AJ2146">
        <v>3194.3087424813102</v>
      </c>
      <c r="AK2146">
        <v>1660175</v>
      </c>
      <c r="AL2146">
        <v>-1178.7701806150101</v>
      </c>
      <c r="AM2146">
        <v>0</v>
      </c>
      <c r="AN2146">
        <v>-1178.7701806150101</v>
      </c>
      <c r="AO2146">
        <v>0</v>
      </c>
      <c r="AP2146">
        <v>0</v>
      </c>
      <c r="AQ2146">
        <v>0</v>
      </c>
      <c r="AR2146">
        <v>0</v>
      </c>
      <c r="AS2146">
        <v>32.640772420055498</v>
      </c>
      <c r="AT2146">
        <v>15.3447328462232</v>
      </c>
      <c r="AU2146">
        <v>14.0743840057604</v>
      </c>
      <c r="AV2146">
        <v>3.22165556807182</v>
      </c>
      <c r="AW2146">
        <v>0</v>
      </c>
      <c r="AX2146">
        <v>0</v>
      </c>
      <c r="AY2146">
        <v>0</v>
      </c>
      <c r="AZ2146">
        <v>228.66159051398699</v>
      </c>
      <c r="BA2146">
        <v>167.99693015901599</v>
      </c>
      <c r="BB2146">
        <v>60.664660354970799</v>
      </c>
      <c r="BC2146">
        <v>261.30236293404198</v>
      </c>
      <c r="BD2146">
        <v>67.730893001072602</v>
      </c>
      <c r="BE2146">
        <v>5.2482515085908297</v>
      </c>
      <c r="BF2146">
        <v>-77.360572202531102</v>
      </c>
      <c r="BG2146">
        <v>0</v>
      </c>
      <c r="BH2146">
        <v>-4.3814276928676597</v>
      </c>
      <c r="BI2146">
        <v>0</v>
      </c>
      <c r="BJ2146">
        <v>0</v>
      </c>
      <c r="BK2146">
        <v>0</v>
      </c>
      <c r="BL2146">
        <v>0</v>
      </c>
      <c r="BM2146">
        <v>1327272.9621174301</v>
      </c>
      <c r="BN2146">
        <v>70916.206705547796</v>
      </c>
      <c r="BO2146">
        <v>17664.862111466799</v>
      </c>
      <c r="BP2146">
        <v>-77.360572202531102</v>
      </c>
      <c r="BQ2146">
        <v>0</v>
      </c>
    </row>
    <row r="2147" spans="1:69" x14ac:dyDescent="0.25">
      <c r="A2147">
        <v>18</v>
      </c>
      <c r="B2147" t="str">
        <f>IF(A2147=16,"CT",IF(A2147=20,"Shock",IF(A2147=19,"DecSoly",IF(A2147=18,"NoSoly","SolyTrade"))))</f>
        <v>NoSoly</v>
      </c>
      <c r="C2147" t="s">
        <v>40</v>
      </c>
      <c r="D2147" t="s">
        <v>39</v>
      </c>
      <c r="E2147" t="str" cm="1">
        <f t="array" ref="E2147">INDEX([1]!newIts[NEW],MATCH(indicatorsdb[[#This Row],[Column1]],[1]!newIts[OLD],0),0)</f>
        <v>NS75M</v>
      </c>
      <c r="F2147">
        <v>23</v>
      </c>
      <c r="G2147" t="s">
        <v>0</v>
      </c>
      <c r="H2147" t="str" cm="1">
        <f t="array" ref="H2147">INDEX([1]!fableCountries[ALPHA3],MATCH(F2147,[1]!fableCountries[id],0),0)</f>
        <v>RSSA</v>
      </c>
      <c r="I2147">
        <v>2022</v>
      </c>
      <c r="J2147">
        <v>1880.94208085946</v>
      </c>
      <c r="K2147">
        <v>912.70347507357803</v>
      </c>
      <c r="L2147">
        <v>0</v>
      </c>
      <c r="M2147">
        <v>2399.8359904832701</v>
      </c>
      <c r="N2147">
        <v>2389.1518703039401</v>
      </c>
      <c r="O2147">
        <v>58.296809608021597</v>
      </c>
      <c r="P2147">
        <v>63.4476281011911</v>
      </c>
      <c r="Q2147">
        <v>1923.7901568069001</v>
      </c>
      <c r="R2147">
        <v>0</v>
      </c>
      <c r="S2147">
        <v>0.53040598458753097</v>
      </c>
      <c r="T2147">
        <v>0.5</v>
      </c>
      <c r="U2147">
        <v>135357.07865164199</v>
      </c>
      <c r="V2147">
        <v>74107.699205911995</v>
      </c>
      <c r="W2147">
        <v>108914.60831343901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149793.598767569</v>
      </c>
      <c r="AF2147">
        <v>579648</v>
      </c>
      <c r="AG2147">
        <v>421033.73186100798</v>
      </c>
      <c r="AH2147">
        <v>0</v>
      </c>
      <c r="AI2147">
        <v>505577.28492491198</v>
      </c>
      <c r="AJ2147">
        <v>4122.3844465107304</v>
      </c>
      <c r="AK2147">
        <v>1660175</v>
      </c>
      <c r="AL2147">
        <v>-2006.57592931471</v>
      </c>
      <c r="AM2147">
        <v>0</v>
      </c>
      <c r="AN2147">
        <v>-2006.57592931471</v>
      </c>
      <c r="AO2147">
        <v>0</v>
      </c>
      <c r="AP2147">
        <v>0</v>
      </c>
      <c r="AQ2147">
        <v>0</v>
      </c>
      <c r="AR2147">
        <v>0</v>
      </c>
      <c r="AS2147">
        <v>33.396432446863997</v>
      </c>
      <c r="AT2147">
        <v>17.3583313679597</v>
      </c>
      <c r="AU2147">
        <v>12.7642265503054</v>
      </c>
      <c r="AV2147">
        <v>3.2738745285988902</v>
      </c>
      <c r="AW2147">
        <v>0</v>
      </c>
      <c r="AX2147">
        <v>0</v>
      </c>
      <c r="AY2147">
        <v>0</v>
      </c>
      <c r="AZ2147">
        <v>243.68553423174001</v>
      </c>
      <c r="BA2147">
        <v>176.71652657428899</v>
      </c>
      <c r="BB2147">
        <v>66.969007657451201</v>
      </c>
      <c r="BC2147">
        <v>277.08196667860398</v>
      </c>
      <c r="BD2147">
        <v>115.084748458688</v>
      </c>
      <c r="BE2147">
        <v>8.8488066382110908</v>
      </c>
      <c r="BF2147">
        <v>-77.360572202531102</v>
      </c>
      <c r="BG2147">
        <v>0</v>
      </c>
      <c r="BH2147">
        <v>46.572982894368202</v>
      </c>
      <c r="BI2147">
        <v>0</v>
      </c>
      <c r="BJ2147">
        <v>0</v>
      </c>
      <c r="BK2147">
        <v>0</v>
      </c>
      <c r="BL2147">
        <v>0</v>
      </c>
      <c r="BM2147">
        <v>1535669.6751973899</v>
      </c>
      <c r="BN2147">
        <v>81887.0120847488</v>
      </c>
      <c r="BO2147">
        <v>20445.421287813799</v>
      </c>
      <c r="BP2147">
        <v>-77.360572202531102</v>
      </c>
      <c r="BQ2147">
        <v>0</v>
      </c>
    </row>
    <row r="2148" spans="1:69" x14ac:dyDescent="0.25">
      <c r="A2148">
        <v>18</v>
      </c>
      <c r="B2148" t="str">
        <f>IF(A2148=16,"CT",IF(A2148=20,"Shock",IF(A2148=19,"DecSoly",IF(A2148=18,"NoSoly","SolyTrade"))))</f>
        <v>NoSoly</v>
      </c>
      <c r="C2148" t="s">
        <v>38</v>
      </c>
      <c r="D2148" t="s">
        <v>37</v>
      </c>
      <c r="E2148" t="str" cm="1">
        <f t="array" ref="E2148">INDEX([1]!newIts[NEW],MATCH(indicatorsdb[[#This Row],[Column1]],[1]!newIts[OLD],0),0)</f>
        <v>NS75S</v>
      </c>
      <c r="F2148">
        <v>23</v>
      </c>
      <c r="G2148" t="s">
        <v>0</v>
      </c>
      <c r="H2148" t="str" cm="1">
        <f t="array" ref="H2148">INDEX([1]!fableCountries[ALPHA3],MATCH(F2148,[1]!fableCountries[id],0),0)</f>
        <v>RSSA</v>
      </c>
      <c r="I2148">
        <v>2020</v>
      </c>
      <c r="J2148">
        <v>1424.1890951058101</v>
      </c>
      <c r="K2148">
        <v>798.99315775738899</v>
      </c>
      <c r="L2148">
        <v>0</v>
      </c>
      <c r="M2148">
        <v>2361.4153729457898</v>
      </c>
      <c r="N2148">
        <v>2351.3869695455601</v>
      </c>
      <c r="O2148">
        <v>53.722682722820203</v>
      </c>
      <c r="P2148">
        <v>61.4753425369328</v>
      </c>
      <c r="Q2148">
        <v>1917.13560321266</v>
      </c>
      <c r="R2148">
        <v>0</v>
      </c>
      <c r="S2148">
        <v>0.53089180658233903</v>
      </c>
      <c r="T2148">
        <v>0.5</v>
      </c>
      <c r="U2148">
        <v>135357.07865164199</v>
      </c>
      <c r="V2148">
        <v>74107.699205911995</v>
      </c>
      <c r="W2148">
        <v>108914.60831343901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151737.568724718</v>
      </c>
      <c r="AF2148">
        <v>579648</v>
      </c>
      <c r="AG2148">
        <v>419766.233996892</v>
      </c>
      <c r="AH2148">
        <v>0</v>
      </c>
      <c r="AI2148">
        <v>505828.88853590901</v>
      </c>
      <c r="AJ2148">
        <v>3194.3087424813102</v>
      </c>
      <c r="AK2148">
        <v>1660175</v>
      </c>
      <c r="AL2148">
        <v>-2947.5016372167702</v>
      </c>
      <c r="AM2148">
        <v>0</v>
      </c>
      <c r="AN2148">
        <v>-2947.5016372167702</v>
      </c>
      <c r="AO2148">
        <v>0</v>
      </c>
      <c r="AP2148">
        <v>0</v>
      </c>
      <c r="AQ2148">
        <v>0</v>
      </c>
      <c r="AR2148">
        <v>0</v>
      </c>
      <c r="AS2148">
        <v>35.327531520081997</v>
      </c>
      <c r="AT2148">
        <v>15.995150181403201</v>
      </c>
      <c r="AU2148">
        <v>15.641275288128201</v>
      </c>
      <c r="AV2148">
        <v>3.6911060505505899</v>
      </c>
      <c r="AW2148">
        <v>0</v>
      </c>
      <c r="AX2148">
        <v>0</v>
      </c>
      <c r="AY2148">
        <v>0</v>
      </c>
      <c r="AZ2148">
        <v>228.66159051398699</v>
      </c>
      <c r="BA2148">
        <v>167.99693015901599</v>
      </c>
      <c r="BB2148">
        <v>60.664660354970799</v>
      </c>
      <c r="BC2148">
        <v>263.989122034069</v>
      </c>
      <c r="BD2148">
        <v>168.59139908055101</v>
      </c>
      <c r="BE2148">
        <v>12.8130771387622</v>
      </c>
      <c r="BF2148">
        <v>-80.126843397337694</v>
      </c>
      <c r="BG2148">
        <v>0</v>
      </c>
      <c r="BH2148">
        <v>101.277632821976</v>
      </c>
      <c r="BI2148">
        <v>0</v>
      </c>
      <c r="BJ2148">
        <v>0</v>
      </c>
      <c r="BK2148">
        <v>0</v>
      </c>
      <c r="BL2148">
        <v>0</v>
      </c>
      <c r="BM2148">
        <v>1327272.9621174301</v>
      </c>
      <c r="BN2148">
        <v>70916.206705547898</v>
      </c>
      <c r="BO2148">
        <v>17664.862111466799</v>
      </c>
      <c r="BP2148">
        <v>-80.126843397337694</v>
      </c>
      <c r="BQ2148">
        <v>0</v>
      </c>
    </row>
    <row r="2149" spans="1:69" x14ac:dyDescent="0.25">
      <c r="A2149">
        <v>18</v>
      </c>
      <c r="B2149" t="str">
        <f>IF(A2149=16,"CT",IF(A2149=20,"Shock",IF(A2149=19,"DecSoly",IF(A2149=18,"NoSoly","SolyTrade"))))</f>
        <v>NoSoly</v>
      </c>
      <c r="C2149" t="s">
        <v>38</v>
      </c>
      <c r="D2149" t="s">
        <v>37</v>
      </c>
      <c r="E2149" t="str" cm="1">
        <f t="array" ref="E2149">INDEX([1]!newIts[NEW],MATCH(indicatorsdb[[#This Row],[Column1]],[1]!newIts[OLD],0),0)</f>
        <v>NS75S</v>
      </c>
      <c r="F2149">
        <v>23</v>
      </c>
      <c r="G2149" t="s">
        <v>0</v>
      </c>
      <c r="H2149" t="str" cm="1">
        <f t="array" ref="H2149">INDEX([1]!fableCountries[ALPHA3],MATCH(F2149,[1]!fableCountries[id],0),0)</f>
        <v>RSSA</v>
      </c>
      <c r="I2149">
        <v>2022</v>
      </c>
      <c r="J2149">
        <v>1880.94208085946</v>
      </c>
      <c r="K2149">
        <v>912.70347507357803</v>
      </c>
      <c r="L2149">
        <v>0</v>
      </c>
      <c r="M2149">
        <v>2399.8359904832701</v>
      </c>
      <c r="N2149">
        <v>2389.1518703039401</v>
      </c>
      <c r="O2149">
        <v>58.296809608021597</v>
      </c>
      <c r="P2149">
        <v>63.4476281011911</v>
      </c>
      <c r="Q2149">
        <v>1923.7901568069001</v>
      </c>
      <c r="R2149">
        <v>0</v>
      </c>
      <c r="S2149">
        <v>0.52926378651378403</v>
      </c>
      <c r="T2149">
        <v>0.5</v>
      </c>
      <c r="U2149">
        <v>135357.07865164199</v>
      </c>
      <c r="V2149">
        <v>74107.699205911995</v>
      </c>
      <c r="W2149">
        <v>108914.60831343901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157003.237087168</v>
      </c>
      <c r="AF2149">
        <v>579648</v>
      </c>
      <c r="AG2149">
        <v>415352.54834817903</v>
      </c>
      <c r="AH2149">
        <v>0</v>
      </c>
      <c r="AI2149">
        <v>504048.830118143</v>
      </c>
      <c r="AJ2149">
        <v>4122.3844465107304</v>
      </c>
      <c r="AK2149">
        <v>1660175</v>
      </c>
      <c r="AL2149">
        <v>-4413.6856487134901</v>
      </c>
      <c r="AM2149">
        <v>0</v>
      </c>
      <c r="AN2149">
        <v>-4413.6856487134901</v>
      </c>
      <c r="AO2149">
        <v>0</v>
      </c>
      <c r="AP2149">
        <v>0</v>
      </c>
      <c r="AQ2149">
        <v>0</v>
      </c>
      <c r="AR2149">
        <v>0</v>
      </c>
      <c r="AS2149">
        <v>36.1630393989834</v>
      </c>
      <c r="AT2149">
        <v>18.138316567627399</v>
      </c>
      <c r="AU2149">
        <v>14.187958650324299</v>
      </c>
      <c r="AV2149">
        <v>3.8367641810317998</v>
      </c>
      <c r="AW2149">
        <v>0</v>
      </c>
      <c r="AX2149">
        <v>0</v>
      </c>
      <c r="AY2149">
        <v>0</v>
      </c>
      <c r="AZ2149">
        <v>243.68553423174001</v>
      </c>
      <c r="BA2149">
        <v>176.71652657428899</v>
      </c>
      <c r="BB2149">
        <v>66.969007657451201</v>
      </c>
      <c r="BC2149">
        <v>279.84857363072302</v>
      </c>
      <c r="BD2149">
        <v>252.34826779126999</v>
      </c>
      <c r="BE2149">
        <v>19.1439620909944</v>
      </c>
      <c r="BF2149">
        <v>-80.126843397337694</v>
      </c>
      <c r="BG2149">
        <v>0</v>
      </c>
      <c r="BH2149">
        <v>191.36538648492601</v>
      </c>
      <c r="BI2149">
        <v>0</v>
      </c>
      <c r="BJ2149">
        <v>0</v>
      </c>
      <c r="BK2149">
        <v>0</v>
      </c>
      <c r="BL2149">
        <v>0</v>
      </c>
      <c r="BM2149">
        <v>1535669.6751973899</v>
      </c>
      <c r="BN2149">
        <v>81887.0120847488</v>
      </c>
      <c r="BO2149">
        <v>20445.421287813799</v>
      </c>
      <c r="BP2149">
        <v>-80.126843397337694</v>
      </c>
      <c r="BQ2149">
        <v>0</v>
      </c>
    </row>
    <row r="2150" spans="1:69" x14ac:dyDescent="0.25">
      <c r="A2150">
        <v>18</v>
      </c>
      <c r="B2150" t="str">
        <f>IF(A2150=16,"CT",IF(A2150=20,"Shock",IF(A2150=19,"DecSoly",IF(A2150=18,"NoSoly","SolyTrade"))))</f>
        <v>NoSoly</v>
      </c>
      <c r="C2150" t="s">
        <v>36</v>
      </c>
      <c r="D2150" t="s">
        <v>35</v>
      </c>
      <c r="E2150" t="str" cm="1">
        <f t="array" ref="E2150">INDEX([1]!newIts[NEW],MATCH(indicatorsdb[[#This Row],[Column1]],[1]!newIts[OLD],0),0)</f>
        <v>NS100</v>
      </c>
      <c r="F2150">
        <v>23</v>
      </c>
      <c r="G2150" t="s">
        <v>0</v>
      </c>
      <c r="H2150" t="str" cm="1">
        <f t="array" ref="H2150">INDEX([1]!fableCountries[ALPHA3],MATCH(F2150,[1]!fableCountries[id],0),0)</f>
        <v>RSSA</v>
      </c>
      <c r="I2150">
        <v>2020</v>
      </c>
      <c r="J2150">
        <v>1424.1890951058101</v>
      </c>
      <c r="K2150">
        <v>798.99315775738899</v>
      </c>
      <c r="L2150">
        <v>0</v>
      </c>
      <c r="M2150">
        <v>2361.4153729457898</v>
      </c>
      <c r="N2150">
        <v>2351.4161345272801</v>
      </c>
      <c r="O2150">
        <v>53.724827056547099</v>
      </c>
      <c r="P2150">
        <v>61.477685568439298</v>
      </c>
      <c r="Q2150">
        <v>1917.13560321266</v>
      </c>
      <c r="R2150">
        <v>0</v>
      </c>
      <c r="S2150">
        <v>0.531022525707876</v>
      </c>
      <c r="T2150">
        <v>0.5</v>
      </c>
      <c r="U2150">
        <v>135357.07865164199</v>
      </c>
      <c r="V2150">
        <v>74107.699205911995</v>
      </c>
      <c r="W2150">
        <v>108914.60831343901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148376.06585188201</v>
      </c>
      <c r="AF2150">
        <v>579648</v>
      </c>
      <c r="AG2150">
        <v>422705.22151108499</v>
      </c>
      <c r="AH2150">
        <v>0</v>
      </c>
      <c r="AI2150">
        <v>506251.40389455197</v>
      </c>
      <c r="AJ2150">
        <v>3194.3087424813102</v>
      </c>
      <c r="AK2150">
        <v>1660175</v>
      </c>
      <c r="AL2150">
        <v>-1513.8564598528901</v>
      </c>
      <c r="AM2150">
        <v>0</v>
      </c>
      <c r="AN2150">
        <v>-1513.8564598528901</v>
      </c>
      <c r="AO2150">
        <v>0</v>
      </c>
      <c r="AP2150">
        <v>0</v>
      </c>
      <c r="AQ2150">
        <v>0</v>
      </c>
      <c r="AR2150">
        <v>0</v>
      </c>
      <c r="AS2150">
        <v>32.765015666704002</v>
      </c>
      <c r="AT2150">
        <v>15.4554840973376</v>
      </c>
      <c r="AU2150">
        <v>14.0748686242137</v>
      </c>
      <c r="AV2150">
        <v>3.2346629451526101</v>
      </c>
      <c r="AW2150">
        <v>0</v>
      </c>
      <c r="AX2150">
        <v>0</v>
      </c>
      <c r="AY2150">
        <v>0</v>
      </c>
      <c r="AZ2150">
        <v>228.790121275205</v>
      </c>
      <c r="BA2150">
        <v>168.09077792509399</v>
      </c>
      <c r="BB2150">
        <v>60.699343350111199</v>
      </c>
      <c r="BC2150">
        <v>261.55513694190898</v>
      </c>
      <c r="BD2150">
        <v>86.8389218530953</v>
      </c>
      <c r="BE2150">
        <v>6.68140817238874</v>
      </c>
      <c r="BF2150">
        <v>-77.360572202531102</v>
      </c>
      <c r="BG2150">
        <v>0</v>
      </c>
      <c r="BH2150">
        <v>16.159757822952901</v>
      </c>
      <c r="BI2150">
        <v>0</v>
      </c>
      <c r="BJ2150">
        <v>0</v>
      </c>
      <c r="BK2150">
        <v>0</v>
      </c>
      <c r="BL2150">
        <v>0</v>
      </c>
      <c r="BM2150">
        <v>1328319.3632803401</v>
      </c>
      <c r="BN2150">
        <v>70983.116063513604</v>
      </c>
      <c r="BO2150">
        <v>17718.035309316601</v>
      </c>
      <c r="BP2150">
        <v>-77.360572202531102</v>
      </c>
      <c r="BQ2150">
        <v>0</v>
      </c>
    </row>
    <row r="2151" spans="1:69" x14ac:dyDescent="0.25">
      <c r="A2151">
        <v>18</v>
      </c>
      <c r="B2151" t="str">
        <f>IF(A2151=16,"CT",IF(A2151=20,"Shock",IF(A2151=19,"DecSoly",IF(A2151=18,"NoSoly","SolyTrade"))))</f>
        <v>NoSoly</v>
      </c>
      <c r="C2151" t="s">
        <v>36</v>
      </c>
      <c r="D2151" t="s">
        <v>35</v>
      </c>
      <c r="E2151" t="str" cm="1">
        <f t="array" ref="E2151">INDEX([1]!newIts[NEW],MATCH(indicatorsdb[[#This Row],[Column1]],[1]!newIts[OLD],0),0)</f>
        <v>NS100</v>
      </c>
      <c r="F2151">
        <v>23</v>
      </c>
      <c r="G2151" t="s">
        <v>0</v>
      </c>
      <c r="H2151" t="str" cm="1">
        <f t="array" ref="H2151">INDEX([1]!fableCountries[ALPHA3],MATCH(F2151,[1]!fableCountries[id],0),0)</f>
        <v>RSSA</v>
      </c>
      <c r="I2151">
        <v>2022</v>
      </c>
      <c r="J2151">
        <v>1880.94208085946</v>
      </c>
      <c r="K2151">
        <v>912.70347507357803</v>
      </c>
      <c r="L2151">
        <v>0</v>
      </c>
      <c r="M2151">
        <v>2399.8359904832701</v>
      </c>
      <c r="N2151">
        <v>2389.1837631184999</v>
      </c>
      <c r="O2151">
        <v>58.299155627339999</v>
      </c>
      <c r="P2151">
        <v>63.4501843953867</v>
      </c>
      <c r="Q2151">
        <v>1923.7901568069001</v>
      </c>
      <c r="R2151">
        <v>0</v>
      </c>
      <c r="S2151">
        <v>0.53025946524174605</v>
      </c>
      <c r="T2151">
        <v>0.5</v>
      </c>
      <c r="U2151">
        <v>135357.07865164199</v>
      </c>
      <c r="V2151">
        <v>74107.699205911995</v>
      </c>
      <c r="W2151">
        <v>108914.60831343901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150351.026373108</v>
      </c>
      <c r="AF2151">
        <v>579648</v>
      </c>
      <c r="AG2151">
        <v>420636.50682291202</v>
      </c>
      <c r="AH2151">
        <v>0</v>
      </c>
      <c r="AI2151">
        <v>505417.08235746901</v>
      </c>
      <c r="AJ2151">
        <v>4122.3844465107304</v>
      </c>
      <c r="AK2151">
        <v>1660175</v>
      </c>
      <c r="AL2151">
        <v>-2068.7146881727999</v>
      </c>
      <c r="AM2151">
        <v>0</v>
      </c>
      <c r="AN2151">
        <v>-2068.7146881727999</v>
      </c>
      <c r="AO2151">
        <v>0</v>
      </c>
      <c r="AP2151">
        <v>0</v>
      </c>
      <c r="AQ2151">
        <v>0</v>
      </c>
      <c r="AR2151">
        <v>0</v>
      </c>
      <c r="AS2151">
        <v>33.549216716711697</v>
      </c>
      <c r="AT2151">
        <v>17.495142201842299</v>
      </c>
      <c r="AU2151">
        <v>12.764780507238999</v>
      </c>
      <c r="AV2151">
        <v>3.2892940076303501</v>
      </c>
      <c r="AW2151">
        <v>0</v>
      </c>
      <c r="AX2151">
        <v>0</v>
      </c>
      <c r="AY2151">
        <v>0</v>
      </c>
      <c r="AZ2151">
        <v>243.81051689259101</v>
      </c>
      <c r="BA2151">
        <v>176.807482971404</v>
      </c>
      <c r="BB2151">
        <v>67.003033921186201</v>
      </c>
      <c r="BC2151">
        <v>277.359733609302</v>
      </c>
      <c r="BD2151">
        <v>118.628161814169</v>
      </c>
      <c r="BE2151">
        <v>9.1145727463912998</v>
      </c>
      <c r="BF2151">
        <v>-77.360572202531102</v>
      </c>
      <c r="BG2151">
        <v>0</v>
      </c>
      <c r="BH2151">
        <v>50.3821623580288</v>
      </c>
      <c r="BI2151">
        <v>0</v>
      </c>
      <c r="BJ2151">
        <v>0</v>
      </c>
      <c r="BK2151">
        <v>0</v>
      </c>
      <c r="BL2151">
        <v>0</v>
      </c>
      <c r="BM2151">
        <v>1536941.1040320499</v>
      </c>
      <c r="BN2151">
        <v>81961.071177347505</v>
      </c>
      <c r="BO2151">
        <v>20512.253133983799</v>
      </c>
      <c r="BP2151">
        <v>-77.360572202531102</v>
      </c>
      <c r="BQ2151">
        <v>0</v>
      </c>
    </row>
    <row r="2152" spans="1:69" x14ac:dyDescent="0.25">
      <c r="A2152">
        <v>18</v>
      </c>
      <c r="B2152" t="str">
        <f>IF(A2152=16,"CT",IF(A2152=20,"Shock",IF(A2152=19,"DecSoly",IF(A2152=18,"NoSoly","SolyTrade"))))</f>
        <v>NoSoly</v>
      </c>
      <c r="C2152" t="s">
        <v>34</v>
      </c>
      <c r="D2152" t="s">
        <v>33</v>
      </c>
      <c r="E2152" t="str" cm="1">
        <f t="array" ref="E2152">INDEX([1]!newIts[NEW],MATCH(indicatorsdb[[#This Row],[Column1]],[1]!newIts[OLD],0),0)</f>
        <v>NS100M</v>
      </c>
      <c r="F2152">
        <v>23</v>
      </c>
      <c r="G2152" t="s">
        <v>0</v>
      </c>
      <c r="H2152" t="str" cm="1">
        <f t="array" ref="H2152">INDEX([1]!fableCountries[ALPHA3],MATCH(F2152,[1]!fableCountries[id],0),0)</f>
        <v>RSSA</v>
      </c>
      <c r="I2152">
        <v>2020</v>
      </c>
      <c r="J2152">
        <v>1424.1890951058101</v>
      </c>
      <c r="K2152">
        <v>798.99315775738899</v>
      </c>
      <c r="L2152">
        <v>0</v>
      </c>
      <c r="M2152">
        <v>2361.4153729457898</v>
      </c>
      <c r="N2152">
        <v>2351.4161345272801</v>
      </c>
      <c r="O2152">
        <v>53.724827056547099</v>
      </c>
      <c r="P2152">
        <v>61.477685568439298</v>
      </c>
      <c r="Q2152">
        <v>1917.13560321266</v>
      </c>
      <c r="R2152">
        <v>0</v>
      </c>
      <c r="S2152">
        <v>0.531022525707876</v>
      </c>
      <c r="T2152">
        <v>0.5</v>
      </c>
      <c r="U2152">
        <v>135357.07865164199</v>
      </c>
      <c r="V2152">
        <v>74107.699205911995</v>
      </c>
      <c r="W2152">
        <v>108914.60831343901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148376.06585188201</v>
      </c>
      <c r="AF2152">
        <v>579648</v>
      </c>
      <c r="AG2152">
        <v>422705.22151108499</v>
      </c>
      <c r="AH2152">
        <v>0</v>
      </c>
      <c r="AI2152">
        <v>506251.40389455197</v>
      </c>
      <c r="AJ2152">
        <v>3194.3087424813102</v>
      </c>
      <c r="AK2152">
        <v>1660175</v>
      </c>
      <c r="AL2152">
        <v>-1513.8564598528901</v>
      </c>
      <c r="AM2152">
        <v>0</v>
      </c>
      <c r="AN2152">
        <v>-1513.8564598528901</v>
      </c>
      <c r="AO2152">
        <v>0</v>
      </c>
      <c r="AP2152">
        <v>0</v>
      </c>
      <c r="AQ2152">
        <v>0</v>
      </c>
      <c r="AR2152">
        <v>0</v>
      </c>
      <c r="AS2152">
        <v>32.765015666704002</v>
      </c>
      <c r="AT2152">
        <v>15.4554840973376</v>
      </c>
      <c r="AU2152">
        <v>14.0748686242137</v>
      </c>
      <c r="AV2152">
        <v>3.2346629451526101</v>
      </c>
      <c r="AW2152">
        <v>0</v>
      </c>
      <c r="AX2152">
        <v>0</v>
      </c>
      <c r="AY2152">
        <v>0</v>
      </c>
      <c r="AZ2152">
        <v>228.790121275205</v>
      </c>
      <c r="BA2152">
        <v>168.09077792509399</v>
      </c>
      <c r="BB2152">
        <v>60.699343350111199</v>
      </c>
      <c r="BC2152">
        <v>261.55513694190898</v>
      </c>
      <c r="BD2152">
        <v>86.8389218530953</v>
      </c>
      <c r="BE2152">
        <v>6.68140817238874</v>
      </c>
      <c r="BF2152">
        <v>-77.360572202531102</v>
      </c>
      <c r="BG2152">
        <v>0</v>
      </c>
      <c r="BH2152">
        <v>16.159757822952901</v>
      </c>
      <c r="BI2152">
        <v>0</v>
      </c>
      <c r="BJ2152">
        <v>0</v>
      </c>
      <c r="BK2152">
        <v>0</v>
      </c>
      <c r="BL2152">
        <v>0</v>
      </c>
      <c r="BM2152">
        <v>1328319.3632803401</v>
      </c>
      <c r="BN2152">
        <v>70983.116063513604</v>
      </c>
      <c r="BO2152">
        <v>17718.035309316601</v>
      </c>
      <c r="BP2152">
        <v>-77.360572202531102</v>
      </c>
      <c r="BQ2152">
        <v>0</v>
      </c>
    </row>
    <row r="2153" spans="1:69" x14ac:dyDescent="0.25">
      <c r="A2153">
        <v>18</v>
      </c>
      <c r="B2153" t="str">
        <f>IF(A2153=16,"CT",IF(A2153=20,"Shock",IF(A2153=19,"DecSoly",IF(A2153=18,"NoSoly","SolyTrade"))))</f>
        <v>NoSoly</v>
      </c>
      <c r="C2153" t="s">
        <v>34</v>
      </c>
      <c r="D2153" t="s">
        <v>33</v>
      </c>
      <c r="E2153" t="str" cm="1">
        <f t="array" ref="E2153">INDEX([1]!newIts[NEW],MATCH(indicatorsdb[[#This Row],[Column1]],[1]!newIts[OLD],0),0)</f>
        <v>NS100M</v>
      </c>
      <c r="F2153">
        <v>23</v>
      </c>
      <c r="G2153" t="s">
        <v>0</v>
      </c>
      <c r="H2153" t="str" cm="1">
        <f t="array" ref="H2153">INDEX([1]!fableCountries[ALPHA3],MATCH(F2153,[1]!fableCountries[id],0),0)</f>
        <v>RSSA</v>
      </c>
      <c r="I2153">
        <v>2022</v>
      </c>
      <c r="J2153">
        <v>1880.94208085946</v>
      </c>
      <c r="K2153">
        <v>912.70347507357803</v>
      </c>
      <c r="L2153">
        <v>0</v>
      </c>
      <c r="M2153">
        <v>2399.8359904832701</v>
      </c>
      <c r="N2153">
        <v>2389.1837631184999</v>
      </c>
      <c r="O2153">
        <v>58.299155627339999</v>
      </c>
      <c r="P2153">
        <v>63.4501843953867</v>
      </c>
      <c r="Q2153">
        <v>1923.7901568069001</v>
      </c>
      <c r="R2153">
        <v>0</v>
      </c>
      <c r="S2153">
        <v>0.53025946524174605</v>
      </c>
      <c r="T2153">
        <v>0.5</v>
      </c>
      <c r="U2153">
        <v>135357.07865164199</v>
      </c>
      <c r="V2153">
        <v>74107.699205911995</v>
      </c>
      <c r="W2153">
        <v>108914.60831343901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150351.026373108</v>
      </c>
      <c r="AF2153">
        <v>579648</v>
      </c>
      <c r="AG2153">
        <v>420636.50682291202</v>
      </c>
      <c r="AH2153">
        <v>0</v>
      </c>
      <c r="AI2153">
        <v>505417.08235746901</v>
      </c>
      <c r="AJ2153">
        <v>4122.3844465107304</v>
      </c>
      <c r="AK2153">
        <v>1660175</v>
      </c>
      <c r="AL2153">
        <v>-2068.7146881727999</v>
      </c>
      <c r="AM2153">
        <v>0</v>
      </c>
      <c r="AN2153">
        <v>-2068.7146881727999</v>
      </c>
      <c r="AO2153">
        <v>0</v>
      </c>
      <c r="AP2153">
        <v>0</v>
      </c>
      <c r="AQ2153">
        <v>0</v>
      </c>
      <c r="AR2153">
        <v>0</v>
      </c>
      <c r="AS2153">
        <v>33.549216716711697</v>
      </c>
      <c r="AT2153">
        <v>17.495142201842299</v>
      </c>
      <c r="AU2153">
        <v>12.764780507238999</v>
      </c>
      <c r="AV2153">
        <v>3.2892940076303501</v>
      </c>
      <c r="AW2153">
        <v>0</v>
      </c>
      <c r="AX2153">
        <v>0</v>
      </c>
      <c r="AY2153">
        <v>0</v>
      </c>
      <c r="AZ2153">
        <v>243.81051689259101</v>
      </c>
      <c r="BA2153">
        <v>176.807482971404</v>
      </c>
      <c r="BB2153">
        <v>67.003033921186201</v>
      </c>
      <c r="BC2153">
        <v>277.359733609302</v>
      </c>
      <c r="BD2153">
        <v>118.628161814169</v>
      </c>
      <c r="BE2153">
        <v>9.1145727463912998</v>
      </c>
      <c r="BF2153">
        <v>-77.360572202531102</v>
      </c>
      <c r="BG2153">
        <v>0</v>
      </c>
      <c r="BH2153">
        <v>50.3821623580288</v>
      </c>
      <c r="BI2153">
        <v>0</v>
      </c>
      <c r="BJ2153">
        <v>0</v>
      </c>
      <c r="BK2153">
        <v>0</v>
      </c>
      <c r="BL2153">
        <v>0</v>
      </c>
      <c r="BM2153">
        <v>1536941.1040320499</v>
      </c>
      <c r="BN2153">
        <v>81961.071177347505</v>
      </c>
      <c r="BO2153">
        <v>20512.253133983799</v>
      </c>
      <c r="BP2153">
        <v>-77.360572202531102</v>
      </c>
      <c r="BQ2153">
        <v>0</v>
      </c>
    </row>
    <row r="2154" spans="1:69" x14ac:dyDescent="0.25">
      <c r="A2154">
        <v>18</v>
      </c>
      <c r="B2154" t="str">
        <f>IF(A2154=16,"CT",IF(A2154=20,"Shock",IF(A2154=19,"DecSoly",IF(A2154=18,"NoSoly","SolyTrade"))))</f>
        <v>NoSoly</v>
      </c>
      <c r="C2154" t="s">
        <v>32</v>
      </c>
      <c r="D2154" t="s">
        <v>31</v>
      </c>
      <c r="E2154" t="str" cm="1">
        <f t="array" ref="E2154">INDEX([1]!newIts[NEW],MATCH(indicatorsdb[[#This Row],[Column1]],[1]!newIts[OLD],0),0)</f>
        <v>NS100S</v>
      </c>
      <c r="F2154">
        <v>23</v>
      </c>
      <c r="G2154" t="s">
        <v>0</v>
      </c>
      <c r="H2154" t="str" cm="1">
        <f t="array" ref="H2154">INDEX([1]!fableCountries[ALPHA3],MATCH(F2154,[1]!fableCountries[id],0),0)</f>
        <v>RSSA</v>
      </c>
      <c r="I2154">
        <v>2020</v>
      </c>
      <c r="J2154">
        <v>1424.1890951058101</v>
      </c>
      <c r="K2154">
        <v>798.99315775738899</v>
      </c>
      <c r="L2154">
        <v>0</v>
      </c>
      <c r="M2154">
        <v>2361.4153729457898</v>
      </c>
      <c r="N2154">
        <v>2351.4161345272701</v>
      </c>
      <c r="O2154">
        <v>53.724827056546999</v>
      </c>
      <c r="P2154">
        <v>61.477685568439099</v>
      </c>
      <c r="Q2154">
        <v>1917.13560321266</v>
      </c>
      <c r="R2154">
        <v>0</v>
      </c>
      <c r="S2154">
        <v>0.53074606717839001</v>
      </c>
      <c r="T2154">
        <v>0.5</v>
      </c>
      <c r="U2154">
        <v>135357.07865164199</v>
      </c>
      <c r="V2154">
        <v>74107.699205911995</v>
      </c>
      <c r="W2154">
        <v>108914.60831343901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152292.02906946401</v>
      </c>
      <c r="AF2154">
        <v>579648</v>
      </c>
      <c r="AG2154">
        <v>419371.12344015599</v>
      </c>
      <c r="AH2154">
        <v>0</v>
      </c>
      <c r="AI2154">
        <v>505669.53874789801</v>
      </c>
      <c r="AJ2154">
        <v>3194.3087424813102</v>
      </c>
      <c r="AK2154">
        <v>1660175</v>
      </c>
      <c r="AL2154">
        <v>-3342.6121939527802</v>
      </c>
      <c r="AM2154">
        <v>0</v>
      </c>
      <c r="AN2154">
        <v>-3342.6121939527802</v>
      </c>
      <c r="AO2154">
        <v>0</v>
      </c>
      <c r="AP2154">
        <v>0</v>
      </c>
      <c r="AQ2154">
        <v>0</v>
      </c>
      <c r="AR2154">
        <v>0</v>
      </c>
      <c r="AS2154">
        <v>35.457417355346699</v>
      </c>
      <c r="AT2154">
        <v>16.109135782911601</v>
      </c>
      <c r="AU2154">
        <v>15.641838122777299</v>
      </c>
      <c r="AV2154">
        <v>3.7064434496579</v>
      </c>
      <c r="AW2154">
        <v>0</v>
      </c>
      <c r="AX2154">
        <v>0</v>
      </c>
      <c r="AY2154">
        <v>0</v>
      </c>
      <c r="AZ2154">
        <v>228.790121275205</v>
      </c>
      <c r="BA2154">
        <v>168.09077792509399</v>
      </c>
      <c r="BB2154">
        <v>60.699343350111199</v>
      </c>
      <c r="BC2154">
        <v>264.24753863055201</v>
      </c>
      <c r="BD2154">
        <v>191.12226466842699</v>
      </c>
      <c r="BE2154">
        <v>14.5029563203598</v>
      </c>
      <c r="BF2154">
        <v>-80.126843397337694</v>
      </c>
      <c r="BG2154">
        <v>0</v>
      </c>
      <c r="BH2154">
        <v>125.498377591449</v>
      </c>
      <c r="BI2154">
        <v>0</v>
      </c>
      <c r="BJ2154">
        <v>0</v>
      </c>
      <c r="BK2154">
        <v>0</v>
      </c>
      <c r="BL2154">
        <v>0</v>
      </c>
      <c r="BM2154">
        <v>1328319.3632803401</v>
      </c>
      <c r="BN2154">
        <v>70983.116063513298</v>
      </c>
      <c r="BO2154">
        <v>17718.035309316499</v>
      </c>
      <c r="BP2154">
        <v>-80.126843397337694</v>
      </c>
      <c r="BQ2154">
        <v>0</v>
      </c>
    </row>
    <row r="2155" spans="1:69" x14ac:dyDescent="0.25">
      <c r="A2155">
        <v>18</v>
      </c>
      <c r="B2155" t="str">
        <f>IF(A2155=16,"CT",IF(A2155=20,"Shock",IF(A2155=19,"DecSoly",IF(A2155=18,"NoSoly","SolyTrade"))))</f>
        <v>NoSoly</v>
      </c>
      <c r="C2155" t="s">
        <v>32</v>
      </c>
      <c r="D2155" t="s">
        <v>31</v>
      </c>
      <c r="E2155" t="str" cm="1">
        <f t="array" ref="E2155">INDEX([1]!newIts[NEW],MATCH(indicatorsdb[[#This Row],[Column1]],[1]!newIts[OLD],0),0)</f>
        <v>NS100S</v>
      </c>
      <c r="F2155">
        <v>23</v>
      </c>
      <c r="G2155" t="s">
        <v>0</v>
      </c>
      <c r="H2155" t="str" cm="1">
        <f t="array" ref="H2155">INDEX([1]!fableCountries[ALPHA3],MATCH(F2155,[1]!fableCountries[id],0),0)</f>
        <v>RSSA</v>
      </c>
      <c r="I2155">
        <v>2022</v>
      </c>
      <c r="J2155">
        <v>1880.94208085946</v>
      </c>
      <c r="K2155">
        <v>912.70347507357803</v>
      </c>
      <c r="L2155">
        <v>0</v>
      </c>
      <c r="M2155">
        <v>2399.8359904832701</v>
      </c>
      <c r="N2155">
        <v>2389.1837631184999</v>
      </c>
      <c r="O2155">
        <v>58.299155627339999</v>
      </c>
      <c r="P2155">
        <v>63.450184395386799</v>
      </c>
      <c r="Q2155">
        <v>1923.7901568069001</v>
      </c>
      <c r="R2155">
        <v>0</v>
      </c>
      <c r="S2155">
        <v>0.52908486183713599</v>
      </c>
      <c r="T2155">
        <v>0.5</v>
      </c>
      <c r="U2155">
        <v>135357.07865164199</v>
      </c>
      <c r="V2155">
        <v>74107.699205911995</v>
      </c>
      <c r="W2155">
        <v>108914.60831343901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157683.949613837</v>
      </c>
      <c r="AF2155">
        <v>579648</v>
      </c>
      <c r="AG2155">
        <v>414867.47000499698</v>
      </c>
      <c r="AH2155">
        <v>0</v>
      </c>
      <c r="AI2155">
        <v>503853.19593465503</v>
      </c>
      <c r="AJ2155">
        <v>4122.3844465107304</v>
      </c>
      <c r="AK2155">
        <v>1660175</v>
      </c>
      <c r="AL2155">
        <v>-4503.6534351594701</v>
      </c>
      <c r="AM2155">
        <v>0</v>
      </c>
      <c r="AN2155">
        <v>-4503.6534351594701</v>
      </c>
      <c r="AO2155">
        <v>0</v>
      </c>
      <c r="AP2155">
        <v>0</v>
      </c>
      <c r="AQ2155">
        <v>0</v>
      </c>
      <c r="AR2155">
        <v>0</v>
      </c>
      <c r="AS2155">
        <v>36.324106659856298</v>
      </c>
      <c r="AT2155">
        <v>18.279891810313501</v>
      </c>
      <c r="AU2155">
        <v>14.188620900435099</v>
      </c>
      <c r="AV2155">
        <v>3.8555939491077602</v>
      </c>
      <c r="AW2155">
        <v>0</v>
      </c>
      <c r="AX2155">
        <v>0</v>
      </c>
      <c r="AY2155">
        <v>0</v>
      </c>
      <c r="AZ2155">
        <v>243.81051689259101</v>
      </c>
      <c r="BA2155">
        <v>176.807482971404</v>
      </c>
      <c r="BB2155">
        <v>67.003033921186201</v>
      </c>
      <c r="BC2155">
        <v>280.13462355244701</v>
      </c>
      <c r="BD2155">
        <v>257.47860933516603</v>
      </c>
      <c r="BE2155">
        <v>19.5287523395404</v>
      </c>
      <c r="BF2155">
        <v>-80.126843397337694</v>
      </c>
      <c r="BG2155">
        <v>0</v>
      </c>
      <c r="BH2155">
        <v>196.88051827736899</v>
      </c>
      <c r="BI2155">
        <v>0</v>
      </c>
      <c r="BJ2155">
        <v>0</v>
      </c>
      <c r="BK2155">
        <v>0</v>
      </c>
      <c r="BL2155">
        <v>0</v>
      </c>
      <c r="BM2155">
        <v>1536941.1040320599</v>
      </c>
      <c r="BN2155">
        <v>81961.071177347694</v>
      </c>
      <c r="BO2155">
        <v>20512.253133983799</v>
      </c>
      <c r="BP2155">
        <v>-80.126843397337694</v>
      </c>
      <c r="BQ2155">
        <v>0</v>
      </c>
    </row>
    <row r="2156" spans="1:69" x14ac:dyDescent="0.25">
      <c r="A2156">
        <v>19</v>
      </c>
      <c r="B2156" t="str">
        <f>IF(A2156=16,"CT",IF(A2156=20,"Shock",IF(A2156=19,"DecSoly",IF(A2156=18,"NoSoly","SolyTrade"))))</f>
        <v>DecSoly</v>
      </c>
      <c r="C2156" t="s">
        <v>30</v>
      </c>
      <c r="D2156" t="s">
        <v>29</v>
      </c>
      <c r="E2156" t="str" cm="1">
        <f t="array" ref="E2156">INDEX([1]!newIts[NEW],MATCH(indicatorsdb[[#This Row],[Column1]],[1]!newIts[OLD],0),0)</f>
        <v>DS25</v>
      </c>
      <c r="F2156">
        <v>23</v>
      </c>
      <c r="G2156" t="s">
        <v>0</v>
      </c>
      <c r="H2156" t="str" cm="1">
        <f t="array" ref="H2156">INDEX([1]!fableCountries[ALPHA3],MATCH(F2156,[1]!fableCountries[id],0),0)</f>
        <v>RSSA</v>
      </c>
      <c r="I2156">
        <v>2020</v>
      </c>
      <c r="J2156">
        <v>1424.1890951058101</v>
      </c>
      <c r="K2156">
        <v>798.99315775738899</v>
      </c>
      <c r="L2156">
        <v>0</v>
      </c>
      <c r="M2156">
        <v>2361.4153729457898</v>
      </c>
      <c r="N2156">
        <v>2351.2837777054601</v>
      </c>
      <c r="O2156">
        <v>53.714845227103801</v>
      </c>
      <c r="P2156">
        <v>61.467471867992302</v>
      </c>
      <c r="Q2156">
        <v>1917.13560321266</v>
      </c>
      <c r="R2156">
        <v>0</v>
      </c>
      <c r="S2156">
        <v>0.53162405012681102</v>
      </c>
      <c r="T2156">
        <v>0.5</v>
      </c>
      <c r="U2156">
        <v>135357.07865164199</v>
      </c>
      <c r="V2156">
        <v>74107.699205911995</v>
      </c>
      <c r="W2156">
        <v>108914.60831343901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146392.979696906</v>
      </c>
      <c r="AF2156">
        <v>579648</v>
      </c>
      <c r="AG2156">
        <v>423706.618002459</v>
      </c>
      <c r="AH2156">
        <v>0</v>
      </c>
      <c r="AI2156">
        <v>507233.09355815302</v>
      </c>
      <c r="AJ2156">
        <v>3194.3087424813102</v>
      </c>
      <c r="AK2156">
        <v>1660175</v>
      </c>
      <c r="AL2156">
        <v>-512.45996847876802</v>
      </c>
      <c r="AM2156">
        <v>0</v>
      </c>
      <c r="AN2156">
        <v>-512.45996847876802</v>
      </c>
      <c r="AO2156">
        <v>0</v>
      </c>
      <c r="AP2156">
        <v>0</v>
      </c>
      <c r="AQ2156">
        <v>0</v>
      </c>
      <c r="AR2156">
        <v>0</v>
      </c>
      <c r="AS2156">
        <v>32.207789915813997</v>
      </c>
      <c r="AT2156">
        <v>14.9920277152514</v>
      </c>
      <c r="AU2156">
        <v>14.0359550879529</v>
      </c>
      <c r="AV2156">
        <v>3.17980711260972</v>
      </c>
      <c r="AW2156">
        <v>0</v>
      </c>
      <c r="AX2156">
        <v>0</v>
      </c>
      <c r="AY2156">
        <v>0</v>
      </c>
      <c r="AZ2156">
        <v>228.03238551100901</v>
      </c>
      <c r="BA2156">
        <v>167.60121774685601</v>
      </c>
      <c r="BB2156">
        <v>60.431167764153102</v>
      </c>
      <c r="BC2156">
        <v>260.24017542682299</v>
      </c>
      <c r="BD2156">
        <v>29.7350825284541</v>
      </c>
      <c r="BE2156">
        <v>2.3984573515409</v>
      </c>
      <c r="BF2156">
        <v>-77.360572202531102</v>
      </c>
      <c r="BG2156">
        <v>0</v>
      </c>
      <c r="BH2156">
        <v>-45.227032322536097</v>
      </c>
      <c r="BI2156">
        <v>0</v>
      </c>
      <c r="BJ2156">
        <v>0</v>
      </c>
      <c r="BK2156">
        <v>0</v>
      </c>
      <c r="BL2156">
        <v>0</v>
      </c>
      <c r="BM2156">
        <v>1323266.5607481799</v>
      </c>
      <c r="BN2156">
        <v>70615.677851806904</v>
      </c>
      <c r="BO2156">
        <v>17482.9200885789</v>
      </c>
      <c r="BP2156">
        <v>-77.360572202531102</v>
      </c>
      <c r="BQ2156">
        <v>0</v>
      </c>
    </row>
    <row r="2157" spans="1:69" x14ac:dyDescent="0.25">
      <c r="A2157">
        <v>19</v>
      </c>
      <c r="B2157" t="str">
        <f>IF(A2157=16,"CT",IF(A2157=20,"Shock",IF(A2157=19,"DecSoly",IF(A2157=18,"NoSoly","SolyTrade"))))</f>
        <v>DecSoly</v>
      </c>
      <c r="C2157" t="s">
        <v>30</v>
      </c>
      <c r="D2157" t="s">
        <v>29</v>
      </c>
      <c r="E2157" t="str" cm="1">
        <f t="array" ref="E2157">INDEX([1]!newIts[NEW],MATCH(indicatorsdb[[#This Row],[Column1]],[1]!newIts[OLD],0),0)</f>
        <v>DS25</v>
      </c>
      <c r="F2157">
        <v>23</v>
      </c>
      <c r="G2157" t="s">
        <v>0</v>
      </c>
      <c r="H2157" t="str" cm="1">
        <f t="array" ref="H2157">INDEX([1]!fableCountries[ALPHA3],MATCH(F2157,[1]!fableCountries[id],0),0)</f>
        <v>RSSA</v>
      </c>
      <c r="I2157">
        <v>2022</v>
      </c>
      <c r="J2157">
        <v>1880.94208085946</v>
      </c>
      <c r="K2157">
        <v>912.70347507357803</v>
      </c>
      <c r="L2157">
        <v>0</v>
      </c>
      <c r="M2157">
        <v>2399.8359904832701</v>
      </c>
      <c r="N2157">
        <v>2389.0415756739799</v>
      </c>
      <c r="O2157">
        <v>58.2884613969523</v>
      </c>
      <c r="P2157">
        <v>63.439171222808802</v>
      </c>
      <c r="Q2157">
        <v>1923.7901568069001</v>
      </c>
      <c r="R2157">
        <v>0</v>
      </c>
      <c r="S2157">
        <v>0.53094939156419996</v>
      </c>
      <c r="T2157">
        <v>0.5</v>
      </c>
      <c r="U2157">
        <v>135357.07865164199</v>
      </c>
      <c r="V2157">
        <v>74107.699205911995</v>
      </c>
      <c r="W2157">
        <v>108914.60831343901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148031.618341047</v>
      </c>
      <c r="AF2157">
        <v>579648</v>
      </c>
      <c r="AG2157">
        <v>421877.56756684702</v>
      </c>
      <c r="AH2157">
        <v>0</v>
      </c>
      <c r="AI2157">
        <v>506495.42964559502</v>
      </c>
      <c r="AJ2157">
        <v>4122.3844465107304</v>
      </c>
      <c r="AK2157">
        <v>1660175</v>
      </c>
      <c r="AL2157">
        <v>-1829.05043561198</v>
      </c>
      <c r="AM2157">
        <v>0</v>
      </c>
      <c r="AN2157">
        <v>-1829.05043561198</v>
      </c>
      <c r="AO2157">
        <v>0</v>
      </c>
      <c r="AP2157">
        <v>0</v>
      </c>
      <c r="AQ2157">
        <v>0</v>
      </c>
      <c r="AR2157">
        <v>0</v>
      </c>
      <c r="AS2157">
        <v>32.889724780233102</v>
      </c>
      <c r="AT2157">
        <v>16.927324918175501</v>
      </c>
      <c r="AU2157">
        <v>12.737264972419201</v>
      </c>
      <c r="AV2157">
        <v>3.2251348896383401</v>
      </c>
      <c r="AW2157">
        <v>0</v>
      </c>
      <c r="AX2157">
        <v>0</v>
      </c>
      <c r="AY2157">
        <v>0</v>
      </c>
      <c r="AZ2157">
        <v>243.07041143785901</v>
      </c>
      <c r="BA2157">
        <v>176.34246302078799</v>
      </c>
      <c r="BB2157">
        <v>66.727948417071005</v>
      </c>
      <c r="BC2157">
        <v>275.96013621809198</v>
      </c>
      <c r="BD2157">
        <v>104.9614982219</v>
      </c>
      <c r="BE2157">
        <v>8.0895339969301805</v>
      </c>
      <c r="BF2157">
        <v>-77.360572202531102</v>
      </c>
      <c r="BG2157">
        <v>0</v>
      </c>
      <c r="BH2157">
        <v>35.6904600162989</v>
      </c>
      <c r="BI2157">
        <v>0</v>
      </c>
      <c r="BJ2157">
        <v>0</v>
      </c>
      <c r="BK2157">
        <v>0</v>
      </c>
      <c r="BL2157">
        <v>0</v>
      </c>
      <c r="BM2157">
        <v>1530961.32941735</v>
      </c>
      <c r="BN2157">
        <v>81565.559752489004</v>
      </c>
      <c r="BO2157">
        <v>20222.130977133402</v>
      </c>
      <c r="BP2157">
        <v>-77.360572202531102</v>
      </c>
      <c r="BQ2157">
        <v>0</v>
      </c>
    </row>
    <row r="2158" spans="1:69" x14ac:dyDescent="0.25">
      <c r="A2158">
        <v>19</v>
      </c>
      <c r="B2158" t="str">
        <f>IF(A2158=16,"CT",IF(A2158=20,"Shock",IF(A2158=19,"DecSoly",IF(A2158=18,"NoSoly","SolyTrade"))))</f>
        <v>DecSoly</v>
      </c>
      <c r="C2158" t="s">
        <v>28</v>
      </c>
      <c r="D2158" t="s">
        <v>27</v>
      </c>
      <c r="E2158" t="str" cm="1">
        <f t="array" ref="E2158">INDEX([1]!newIts[NEW],MATCH(indicatorsdb[[#This Row],[Column1]],[1]!newIts[OLD],0),0)</f>
        <v>DS25M</v>
      </c>
      <c r="F2158">
        <v>23</v>
      </c>
      <c r="G2158" t="s">
        <v>0</v>
      </c>
      <c r="H2158" t="str" cm="1">
        <f t="array" ref="H2158">INDEX([1]!fableCountries[ALPHA3],MATCH(F2158,[1]!fableCountries[id],0),0)</f>
        <v>RSSA</v>
      </c>
      <c r="I2158">
        <v>2020</v>
      </c>
      <c r="J2158">
        <v>1424.1890951058101</v>
      </c>
      <c r="K2158">
        <v>798.99315775738899</v>
      </c>
      <c r="L2158">
        <v>0</v>
      </c>
      <c r="M2158">
        <v>2361.4153729457898</v>
      </c>
      <c r="N2158">
        <v>2351.2837777054601</v>
      </c>
      <c r="O2158">
        <v>53.714845227103801</v>
      </c>
      <c r="P2158">
        <v>61.467471867992302</v>
      </c>
      <c r="Q2158">
        <v>1917.13560321266</v>
      </c>
      <c r="R2158">
        <v>0</v>
      </c>
      <c r="S2158">
        <v>0.53162405012681102</v>
      </c>
      <c r="T2158">
        <v>0.5</v>
      </c>
      <c r="U2158">
        <v>135357.07865164199</v>
      </c>
      <c r="V2158">
        <v>74107.699205911995</v>
      </c>
      <c r="W2158">
        <v>108914.60831343901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146392.979696906</v>
      </c>
      <c r="AF2158">
        <v>579648</v>
      </c>
      <c r="AG2158">
        <v>423706.618002459</v>
      </c>
      <c r="AH2158">
        <v>0</v>
      </c>
      <c r="AI2158">
        <v>507233.09355815302</v>
      </c>
      <c r="AJ2158">
        <v>3194.3087424813102</v>
      </c>
      <c r="AK2158">
        <v>1660175</v>
      </c>
      <c r="AL2158">
        <v>-512.45996847876802</v>
      </c>
      <c r="AM2158">
        <v>0</v>
      </c>
      <c r="AN2158">
        <v>-512.45996847876802</v>
      </c>
      <c r="AO2158">
        <v>0</v>
      </c>
      <c r="AP2158">
        <v>0</v>
      </c>
      <c r="AQ2158">
        <v>0</v>
      </c>
      <c r="AR2158">
        <v>0</v>
      </c>
      <c r="AS2158">
        <v>32.207789915813997</v>
      </c>
      <c r="AT2158">
        <v>14.9920277152514</v>
      </c>
      <c r="AU2158">
        <v>14.0359550879529</v>
      </c>
      <c r="AV2158">
        <v>3.17980711260972</v>
      </c>
      <c r="AW2158">
        <v>0</v>
      </c>
      <c r="AX2158">
        <v>0</v>
      </c>
      <c r="AY2158">
        <v>0</v>
      </c>
      <c r="AZ2158">
        <v>228.03238551100901</v>
      </c>
      <c r="BA2158">
        <v>167.60121774685601</v>
      </c>
      <c r="BB2158">
        <v>60.431167764153102</v>
      </c>
      <c r="BC2158">
        <v>260.24017542682299</v>
      </c>
      <c r="BD2158">
        <v>29.7350825284541</v>
      </c>
      <c r="BE2158">
        <v>2.3984573515409</v>
      </c>
      <c r="BF2158">
        <v>-77.360572202531102</v>
      </c>
      <c r="BG2158">
        <v>0</v>
      </c>
      <c r="BH2158">
        <v>-45.227032322536097</v>
      </c>
      <c r="BI2158">
        <v>0</v>
      </c>
      <c r="BJ2158">
        <v>0</v>
      </c>
      <c r="BK2158">
        <v>0</v>
      </c>
      <c r="BL2158">
        <v>0</v>
      </c>
      <c r="BM2158">
        <v>1323266.5607481799</v>
      </c>
      <c r="BN2158">
        <v>70615.677851806904</v>
      </c>
      <c r="BO2158">
        <v>17482.9200885789</v>
      </c>
      <c r="BP2158">
        <v>-77.360572202531102</v>
      </c>
      <c r="BQ2158">
        <v>0</v>
      </c>
    </row>
    <row r="2159" spans="1:69" x14ac:dyDescent="0.25">
      <c r="A2159">
        <v>19</v>
      </c>
      <c r="B2159" t="str">
        <f>IF(A2159=16,"CT",IF(A2159=20,"Shock",IF(A2159=19,"DecSoly",IF(A2159=18,"NoSoly","SolyTrade"))))</f>
        <v>DecSoly</v>
      </c>
      <c r="C2159" t="s">
        <v>28</v>
      </c>
      <c r="D2159" t="s">
        <v>27</v>
      </c>
      <c r="E2159" t="str" cm="1">
        <f t="array" ref="E2159">INDEX([1]!newIts[NEW],MATCH(indicatorsdb[[#This Row],[Column1]],[1]!newIts[OLD],0),0)</f>
        <v>DS25M</v>
      </c>
      <c r="F2159">
        <v>23</v>
      </c>
      <c r="G2159" t="s">
        <v>0</v>
      </c>
      <c r="H2159" t="str" cm="1">
        <f t="array" ref="H2159">INDEX([1]!fableCountries[ALPHA3],MATCH(F2159,[1]!fableCountries[id],0),0)</f>
        <v>RSSA</v>
      </c>
      <c r="I2159">
        <v>2022</v>
      </c>
      <c r="J2159">
        <v>1880.94208085946</v>
      </c>
      <c r="K2159">
        <v>912.70347507357803</v>
      </c>
      <c r="L2159">
        <v>0</v>
      </c>
      <c r="M2159">
        <v>2399.8359904832701</v>
      </c>
      <c r="N2159">
        <v>2389.0415756739799</v>
      </c>
      <c r="O2159">
        <v>58.2884613969523</v>
      </c>
      <c r="P2159">
        <v>63.439171222808802</v>
      </c>
      <c r="Q2159">
        <v>1923.7901568069001</v>
      </c>
      <c r="R2159">
        <v>0</v>
      </c>
      <c r="S2159">
        <v>0.53094939156419996</v>
      </c>
      <c r="T2159">
        <v>0.5</v>
      </c>
      <c r="U2159">
        <v>135357.07865164199</v>
      </c>
      <c r="V2159">
        <v>74107.699205911995</v>
      </c>
      <c r="W2159">
        <v>108914.60831343901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148031.618341047</v>
      </c>
      <c r="AF2159">
        <v>579648</v>
      </c>
      <c r="AG2159">
        <v>421877.56756684702</v>
      </c>
      <c r="AH2159">
        <v>0</v>
      </c>
      <c r="AI2159">
        <v>506495.42964559502</v>
      </c>
      <c r="AJ2159">
        <v>4122.3844465107304</v>
      </c>
      <c r="AK2159">
        <v>1660175</v>
      </c>
      <c r="AL2159">
        <v>-1829.05043561198</v>
      </c>
      <c r="AM2159">
        <v>0</v>
      </c>
      <c r="AN2159">
        <v>-1829.05043561198</v>
      </c>
      <c r="AO2159">
        <v>0</v>
      </c>
      <c r="AP2159">
        <v>0</v>
      </c>
      <c r="AQ2159">
        <v>0</v>
      </c>
      <c r="AR2159">
        <v>0</v>
      </c>
      <c r="AS2159">
        <v>32.889724780233102</v>
      </c>
      <c r="AT2159">
        <v>16.927324918175501</v>
      </c>
      <c r="AU2159">
        <v>12.737264972419201</v>
      </c>
      <c r="AV2159">
        <v>3.2251348896383401</v>
      </c>
      <c r="AW2159">
        <v>0</v>
      </c>
      <c r="AX2159">
        <v>0</v>
      </c>
      <c r="AY2159">
        <v>0</v>
      </c>
      <c r="AZ2159">
        <v>243.07041143785901</v>
      </c>
      <c r="BA2159">
        <v>176.34246302078799</v>
      </c>
      <c r="BB2159">
        <v>66.727948417071005</v>
      </c>
      <c r="BC2159">
        <v>275.96013621809198</v>
      </c>
      <c r="BD2159">
        <v>104.9614982219</v>
      </c>
      <c r="BE2159">
        <v>8.0895339969301805</v>
      </c>
      <c r="BF2159">
        <v>-77.360572202531102</v>
      </c>
      <c r="BG2159">
        <v>0</v>
      </c>
      <c r="BH2159">
        <v>35.6904600162989</v>
      </c>
      <c r="BI2159">
        <v>0</v>
      </c>
      <c r="BJ2159">
        <v>0</v>
      </c>
      <c r="BK2159">
        <v>0</v>
      </c>
      <c r="BL2159">
        <v>0</v>
      </c>
      <c r="BM2159">
        <v>1530961.32941735</v>
      </c>
      <c r="BN2159">
        <v>81565.559752489004</v>
      </c>
      <c r="BO2159">
        <v>20222.130977133402</v>
      </c>
      <c r="BP2159">
        <v>-77.360572202531102</v>
      </c>
      <c r="BQ2159">
        <v>0</v>
      </c>
    </row>
    <row r="2160" spans="1:69" x14ac:dyDescent="0.25">
      <c r="A2160">
        <v>19</v>
      </c>
      <c r="B2160" t="str">
        <f>IF(A2160=16,"CT",IF(A2160=20,"Shock",IF(A2160=19,"DecSoly",IF(A2160=18,"NoSoly","SolyTrade"))))</f>
        <v>DecSoly</v>
      </c>
      <c r="C2160" t="s">
        <v>26</v>
      </c>
      <c r="D2160" t="s">
        <v>25</v>
      </c>
      <c r="E2160" t="str" cm="1">
        <f t="array" ref="E2160">INDEX([1]!newIts[NEW],MATCH(indicatorsdb[[#This Row],[Column1]],[1]!newIts[OLD],0),0)</f>
        <v>DS25S</v>
      </c>
      <c r="F2160">
        <v>23</v>
      </c>
      <c r="G2160" t="s">
        <v>0</v>
      </c>
      <c r="H2160" t="str" cm="1">
        <f t="array" ref="H2160">INDEX([1]!fableCountries[ALPHA3],MATCH(F2160,[1]!fableCountries[id],0),0)</f>
        <v>RSSA</v>
      </c>
      <c r="I2160">
        <v>2020</v>
      </c>
      <c r="J2160">
        <v>1424.1890951058101</v>
      </c>
      <c r="K2160">
        <v>798.99315775738899</v>
      </c>
      <c r="L2160">
        <v>0</v>
      </c>
      <c r="M2160">
        <v>2361.4153729457898</v>
      </c>
      <c r="N2160">
        <v>2351.2837777054601</v>
      </c>
      <c r="O2160">
        <v>53.714845227103801</v>
      </c>
      <c r="P2160">
        <v>61.467471867992401</v>
      </c>
      <c r="Q2160">
        <v>1917.13560321266</v>
      </c>
      <c r="R2160">
        <v>0</v>
      </c>
      <c r="S2160">
        <v>0.53135899897932604</v>
      </c>
      <c r="T2160">
        <v>0.5</v>
      </c>
      <c r="U2160">
        <v>135357.07865164199</v>
      </c>
      <c r="V2160">
        <v>74107.699205911995</v>
      </c>
      <c r="W2160">
        <v>108914.60831343901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149960.15197622101</v>
      </c>
      <c r="AF2160">
        <v>579648</v>
      </c>
      <c r="AG2160">
        <v>421032.82795208698</v>
      </c>
      <c r="AH2160">
        <v>0</v>
      </c>
      <c r="AI2160">
        <v>506339.71132921102</v>
      </c>
      <c r="AJ2160">
        <v>3194.3087424813102</v>
      </c>
      <c r="AK2160">
        <v>1660175</v>
      </c>
      <c r="AL2160">
        <v>-1680.90768202243</v>
      </c>
      <c r="AM2160">
        <v>0</v>
      </c>
      <c r="AN2160">
        <v>-1680.90768202243</v>
      </c>
      <c r="AO2160">
        <v>0</v>
      </c>
      <c r="AP2160">
        <v>0</v>
      </c>
      <c r="AQ2160">
        <v>0</v>
      </c>
      <c r="AR2160">
        <v>0</v>
      </c>
      <c r="AS2160">
        <v>34.872729822449202</v>
      </c>
      <c r="AT2160">
        <v>15.632287414407299</v>
      </c>
      <c r="AU2160">
        <v>15.598502993680899</v>
      </c>
      <c r="AV2160">
        <v>3.6419394143609098</v>
      </c>
      <c r="AW2160">
        <v>0</v>
      </c>
      <c r="AX2160">
        <v>0</v>
      </c>
      <c r="AY2160">
        <v>0</v>
      </c>
      <c r="AZ2160">
        <v>228.03238551100901</v>
      </c>
      <c r="BA2160">
        <v>167.60121774685601</v>
      </c>
      <c r="BB2160">
        <v>60.431167764153102</v>
      </c>
      <c r="BC2160">
        <v>262.90511533345801</v>
      </c>
      <c r="BD2160">
        <v>96.364885077373501</v>
      </c>
      <c r="BE2160">
        <v>7.3958825841501099</v>
      </c>
      <c r="BF2160">
        <v>-80.126843397337694</v>
      </c>
      <c r="BG2160">
        <v>0</v>
      </c>
      <c r="BH2160">
        <v>23.633924264186</v>
      </c>
      <c r="BI2160">
        <v>0</v>
      </c>
      <c r="BJ2160">
        <v>0</v>
      </c>
      <c r="BK2160">
        <v>0</v>
      </c>
      <c r="BL2160">
        <v>0</v>
      </c>
      <c r="BM2160">
        <v>1323266.5607481799</v>
      </c>
      <c r="BN2160">
        <v>70615.677851807093</v>
      </c>
      <c r="BO2160">
        <v>17482.920088579001</v>
      </c>
      <c r="BP2160">
        <v>-80.126843397337694</v>
      </c>
      <c r="BQ2160">
        <v>0</v>
      </c>
    </row>
    <row r="2161" spans="1:69" x14ac:dyDescent="0.25">
      <c r="A2161">
        <v>19</v>
      </c>
      <c r="B2161" t="str">
        <f>IF(A2161=16,"CT",IF(A2161=20,"Shock",IF(A2161=19,"DecSoly",IF(A2161=18,"NoSoly","SolyTrade"))))</f>
        <v>DecSoly</v>
      </c>
      <c r="C2161" t="s">
        <v>26</v>
      </c>
      <c r="D2161" t="s">
        <v>25</v>
      </c>
      <c r="E2161" t="str" cm="1">
        <f t="array" ref="E2161">INDEX([1]!newIts[NEW],MATCH(indicatorsdb[[#This Row],[Column1]],[1]!newIts[OLD],0),0)</f>
        <v>DS25S</v>
      </c>
      <c r="F2161">
        <v>23</v>
      </c>
      <c r="G2161" t="s">
        <v>0</v>
      </c>
      <c r="H2161" t="str" cm="1">
        <f t="array" ref="H2161">INDEX([1]!fableCountries[ALPHA3],MATCH(F2161,[1]!fableCountries[id],0),0)</f>
        <v>RSSA</v>
      </c>
      <c r="I2161">
        <v>2022</v>
      </c>
      <c r="J2161">
        <v>1880.94208085946</v>
      </c>
      <c r="K2161">
        <v>912.70347507357803</v>
      </c>
      <c r="L2161">
        <v>0</v>
      </c>
      <c r="M2161">
        <v>2399.8359904832701</v>
      </c>
      <c r="N2161">
        <v>2389.0415756739799</v>
      </c>
      <c r="O2161">
        <v>58.288461396952201</v>
      </c>
      <c r="P2161">
        <v>63.439171222808703</v>
      </c>
      <c r="Q2161">
        <v>1923.7901568069001</v>
      </c>
      <c r="R2161">
        <v>0</v>
      </c>
      <c r="S2161">
        <v>0.529826993467584</v>
      </c>
      <c r="T2161">
        <v>0.5</v>
      </c>
      <c r="U2161">
        <v>135357.07865164199</v>
      </c>
      <c r="V2161">
        <v>74107.699205911995</v>
      </c>
      <c r="W2161">
        <v>108914.60831343901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154860.536394669</v>
      </c>
      <c r="AF2161">
        <v>579648</v>
      </c>
      <c r="AG2161">
        <v>416879.44503529801</v>
      </c>
      <c r="AH2161">
        <v>0</v>
      </c>
      <c r="AI2161">
        <v>504664.63412352302</v>
      </c>
      <c r="AJ2161">
        <v>4122.3844465107304</v>
      </c>
      <c r="AK2161">
        <v>1660175</v>
      </c>
      <c r="AL2161">
        <v>-4153.3829167887998</v>
      </c>
      <c r="AM2161">
        <v>0</v>
      </c>
      <c r="AN2161">
        <v>-4153.3829167887998</v>
      </c>
      <c r="AO2161">
        <v>0</v>
      </c>
      <c r="AP2161">
        <v>0</v>
      </c>
      <c r="AQ2161">
        <v>0</v>
      </c>
      <c r="AR2161">
        <v>0</v>
      </c>
      <c r="AS2161">
        <v>35.627954027074999</v>
      </c>
      <c r="AT2161">
        <v>17.692600482742201</v>
      </c>
      <c r="AU2161">
        <v>14.157860429302</v>
      </c>
      <c r="AV2161">
        <v>3.77749311503079</v>
      </c>
      <c r="AW2161">
        <v>0</v>
      </c>
      <c r="AX2161">
        <v>0</v>
      </c>
      <c r="AY2161">
        <v>0</v>
      </c>
      <c r="AZ2161">
        <v>243.07041143785901</v>
      </c>
      <c r="BA2161">
        <v>176.34246302078799</v>
      </c>
      <c r="BB2161">
        <v>66.727948417071005</v>
      </c>
      <c r="BC2161">
        <v>278.698365464934</v>
      </c>
      <c r="BD2161">
        <v>237.504711310267</v>
      </c>
      <c r="BE2161">
        <v>18.030653018145799</v>
      </c>
      <c r="BF2161">
        <v>-80.126843397337694</v>
      </c>
      <c r="BG2161">
        <v>0</v>
      </c>
      <c r="BH2161">
        <v>175.408520931075</v>
      </c>
      <c r="BI2161">
        <v>0</v>
      </c>
      <c r="BJ2161">
        <v>0</v>
      </c>
      <c r="BK2161">
        <v>0</v>
      </c>
      <c r="BL2161">
        <v>0</v>
      </c>
      <c r="BM2161">
        <v>1530961.32941735</v>
      </c>
      <c r="BN2161">
        <v>81565.559752488902</v>
      </c>
      <c r="BO2161">
        <v>20222.1309771333</v>
      </c>
      <c r="BP2161">
        <v>-80.126843397337694</v>
      </c>
      <c r="BQ2161">
        <v>0</v>
      </c>
    </row>
    <row r="2162" spans="1:69" x14ac:dyDescent="0.25">
      <c r="A2162">
        <v>19</v>
      </c>
      <c r="B2162" t="str">
        <f>IF(A2162=16,"CT",IF(A2162=20,"Shock",IF(A2162=19,"DecSoly",IF(A2162=18,"NoSoly","SolyTrade"))))</f>
        <v>DecSoly</v>
      </c>
      <c r="C2162" t="s">
        <v>24</v>
      </c>
      <c r="D2162" t="s">
        <v>23</v>
      </c>
      <c r="E2162" t="str" cm="1">
        <f t="array" ref="E2162">INDEX([1]!newIts[NEW],MATCH(indicatorsdb[[#This Row],[Column1]],[1]!newIts[OLD],0),0)</f>
        <v>DS50</v>
      </c>
      <c r="F2162">
        <v>23</v>
      </c>
      <c r="G2162" t="s">
        <v>0</v>
      </c>
      <c r="H2162" t="str" cm="1">
        <f t="array" ref="H2162">INDEX([1]!fableCountries[ALPHA3],MATCH(F2162,[1]!fableCountries[id],0),0)</f>
        <v>RSSA</v>
      </c>
      <c r="I2162">
        <v>2020</v>
      </c>
      <c r="J2162">
        <v>1424.1890951058101</v>
      </c>
      <c r="K2162">
        <v>798.99315775738899</v>
      </c>
      <c r="L2162">
        <v>0</v>
      </c>
      <c r="M2162">
        <v>2361.4153729457898</v>
      </c>
      <c r="N2162">
        <v>2351.26698563831</v>
      </c>
      <c r="O2162">
        <v>53.713365480062102</v>
      </c>
      <c r="P2162">
        <v>61.4665898177727</v>
      </c>
      <c r="Q2162">
        <v>1917.13560321266</v>
      </c>
      <c r="R2162">
        <v>0</v>
      </c>
      <c r="S2162">
        <v>0.53167737351947697</v>
      </c>
      <c r="T2162">
        <v>0.5</v>
      </c>
      <c r="U2162">
        <v>135357.07865164199</v>
      </c>
      <c r="V2162">
        <v>74107.699205911995</v>
      </c>
      <c r="W2162">
        <v>108914.60831343901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146290.80565165801</v>
      </c>
      <c r="AF2162">
        <v>579648</v>
      </c>
      <c r="AG2162">
        <v>423706.618002459</v>
      </c>
      <c r="AH2162">
        <v>0</v>
      </c>
      <c r="AI2162">
        <v>507335.26760340098</v>
      </c>
      <c r="AJ2162">
        <v>3194.3087424813102</v>
      </c>
      <c r="AK2162">
        <v>1660175</v>
      </c>
      <c r="AL2162">
        <v>-512.45996847865194</v>
      </c>
      <c r="AM2162">
        <v>0</v>
      </c>
      <c r="AN2162">
        <v>-512.45996847865194</v>
      </c>
      <c r="AO2162">
        <v>0</v>
      </c>
      <c r="AP2162">
        <v>0</v>
      </c>
      <c r="AQ2162">
        <v>0</v>
      </c>
      <c r="AR2162">
        <v>0</v>
      </c>
      <c r="AS2162">
        <v>32.1475371565679</v>
      </c>
      <c r="AT2162">
        <v>14.9715763402997</v>
      </c>
      <c r="AU2162">
        <v>13.9989800268125</v>
      </c>
      <c r="AV2162">
        <v>3.1769807894556399</v>
      </c>
      <c r="AW2162">
        <v>0</v>
      </c>
      <c r="AX2162">
        <v>0</v>
      </c>
      <c r="AY2162">
        <v>0</v>
      </c>
      <c r="AZ2162">
        <v>227.788772784976</v>
      </c>
      <c r="BA2162">
        <v>167.48704863203201</v>
      </c>
      <c r="BB2162">
        <v>60.301724152943997</v>
      </c>
      <c r="BC2162">
        <v>259.93630994154398</v>
      </c>
      <c r="BD2162">
        <v>29.7350825284541</v>
      </c>
      <c r="BE2162">
        <v>2.3984573515409</v>
      </c>
      <c r="BF2162">
        <v>-77.360572202531102</v>
      </c>
      <c r="BG2162">
        <v>0</v>
      </c>
      <c r="BH2162">
        <v>-45.227032322536097</v>
      </c>
      <c r="BI2162">
        <v>0</v>
      </c>
      <c r="BJ2162">
        <v>0</v>
      </c>
      <c r="BK2162">
        <v>0</v>
      </c>
      <c r="BL2162">
        <v>0</v>
      </c>
      <c r="BM2162">
        <v>1322399.36308929</v>
      </c>
      <c r="BN2162">
        <v>70515.877075622499</v>
      </c>
      <c r="BO2162">
        <v>17460.497660676501</v>
      </c>
      <c r="BP2162">
        <v>-77.360572202531102</v>
      </c>
      <c r="BQ2162">
        <v>0</v>
      </c>
    </row>
    <row r="2163" spans="1:69" x14ac:dyDescent="0.25">
      <c r="A2163">
        <v>19</v>
      </c>
      <c r="B2163" t="str">
        <f>IF(A2163=16,"CT",IF(A2163=20,"Shock",IF(A2163=19,"DecSoly",IF(A2163=18,"NoSoly","SolyTrade"))))</f>
        <v>DecSoly</v>
      </c>
      <c r="C2163" t="s">
        <v>24</v>
      </c>
      <c r="D2163" t="s">
        <v>23</v>
      </c>
      <c r="E2163" t="str" cm="1">
        <f t="array" ref="E2163">INDEX([1]!newIts[NEW],MATCH(indicatorsdb[[#This Row],[Column1]],[1]!newIts[OLD],0),0)</f>
        <v>DS50</v>
      </c>
      <c r="F2163">
        <v>23</v>
      </c>
      <c r="G2163" t="s">
        <v>0</v>
      </c>
      <c r="H2163" t="str" cm="1">
        <f t="array" ref="H2163">INDEX([1]!fableCountries[ALPHA3],MATCH(F2163,[1]!fableCountries[id],0),0)</f>
        <v>RSSA</v>
      </c>
      <c r="I2163">
        <v>2022</v>
      </c>
      <c r="J2163">
        <v>1880.94208085946</v>
      </c>
      <c r="K2163">
        <v>912.70347507357803</v>
      </c>
      <c r="L2163">
        <v>0</v>
      </c>
      <c r="M2163">
        <v>2399.8359904832701</v>
      </c>
      <c r="N2163">
        <v>2389.02572938513</v>
      </c>
      <c r="O2163">
        <v>58.287066767369097</v>
      </c>
      <c r="P2163">
        <v>63.438337712121701</v>
      </c>
      <c r="Q2163">
        <v>1923.7901568069001</v>
      </c>
      <c r="R2163">
        <v>0</v>
      </c>
      <c r="S2163">
        <v>0.53099943551997697</v>
      </c>
      <c r="T2163">
        <v>0.5</v>
      </c>
      <c r="U2163">
        <v>135357.07865164199</v>
      </c>
      <c r="V2163">
        <v>74107.699205911995</v>
      </c>
      <c r="W2163">
        <v>108914.60831343901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147941.92079603899</v>
      </c>
      <c r="AF2163">
        <v>579648</v>
      </c>
      <c r="AG2163">
        <v>421868.676765182</v>
      </c>
      <c r="AH2163">
        <v>0</v>
      </c>
      <c r="AI2163">
        <v>506594.01799226803</v>
      </c>
      <c r="AJ2163">
        <v>4122.3844465107304</v>
      </c>
      <c r="AK2163">
        <v>1660175</v>
      </c>
      <c r="AL2163">
        <v>-1837.9412372767699</v>
      </c>
      <c r="AM2163">
        <v>0</v>
      </c>
      <c r="AN2163">
        <v>-1837.9412372767699</v>
      </c>
      <c r="AO2163">
        <v>0</v>
      </c>
      <c r="AP2163">
        <v>0</v>
      </c>
      <c r="AQ2163">
        <v>0</v>
      </c>
      <c r="AR2163">
        <v>0</v>
      </c>
      <c r="AS2163">
        <v>32.841370064358301</v>
      </c>
      <c r="AT2163">
        <v>16.9067510039438</v>
      </c>
      <c r="AU2163">
        <v>12.7119653708471</v>
      </c>
      <c r="AV2163">
        <v>3.2226536895673799</v>
      </c>
      <c r="AW2163">
        <v>0</v>
      </c>
      <c r="AX2163">
        <v>0</v>
      </c>
      <c r="AY2163">
        <v>0</v>
      </c>
      <c r="AZ2163">
        <v>242.830236645013</v>
      </c>
      <c r="BA2163">
        <v>176.24126865654901</v>
      </c>
      <c r="BB2163">
        <v>66.588967988464006</v>
      </c>
      <c r="BC2163">
        <v>275.67160670937102</v>
      </c>
      <c r="BD2163">
        <v>105.468489123208</v>
      </c>
      <c r="BE2163">
        <v>8.1275597605671308</v>
      </c>
      <c r="BF2163">
        <v>-77.360572202531102</v>
      </c>
      <c r="BG2163">
        <v>0</v>
      </c>
      <c r="BH2163">
        <v>36.235476681244201</v>
      </c>
      <c r="BI2163">
        <v>0</v>
      </c>
      <c r="BJ2163">
        <v>0</v>
      </c>
      <c r="BK2163">
        <v>0</v>
      </c>
      <c r="BL2163">
        <v>0</v>
      </c>
      <c r="BM2163">
        <v>1530067.2707262901</v>
      </c>
      <c r="BN2163">
        <v>81466.284791511702</v>
      </c>
      <c r="BO2163">
        <v>20199.336234347898</v>
      </c>
      <c r="BP2163">
        <v>-77.360572202531102</v>
      </c>
      <c r="BQ2163">
        <v>0</v>
      </c>
    </row>
    <row r="2164" spans="1:69" x14ac:dyDescent="0.25">
      <c r="A2164">
        <v>19</v>
      </c>
      <c r="B2164" t="str">
        <f>IF(A2164=16,"CT",IF(A2164=20,"Shock",IF(A2164=19,"DecSoly",IF(A2164=18,"NoSoly","SolyTrade"))))</f>
        <v>DecSoly</v>
      </c>
      <c r="C2164" t="s">
        <v>22</v>
      </c>
      <c r="D2164" t="s">
        <v>21</v>
      </c>
      <c r="E2164" t="str" cm="1">
        <f t="array" ref="E2164">INDEX([1]!newIts[NEW],MATCH(indicatorsdb[[#This Row],[Column1]],[1]!newIts[OLD],0),0)</f>
        <v>DS50M</v>
      </c>
      <c r="F2164">
        <v>23</v>
      </c>
      <c r="G2164" t="s">
        <v>0</v>
      </c>
      <c r="H2164" t="str" cm="1">
        <f t="array" ref="H2164">INDEX([1]!fableCountries[ALPHA3],MATCH(F2164,[1]!fableCountries[id],0),0)</f>
        <v>RSSA</v>
      </c>
      <c r="I2164">
        <v>2020</v>
      </c>
      <c r="J2164">
        <v>1424.1890951058101</v>
      </c>
      <c r="K2164">
        <v>798.99315775738899</v>
      </c>
      <c r="L2164">
        <v>0</v>
      </c>
      <c r="M2164">
        <v>2361.4153729457898</v>
      </c>
      <c r="N2164">
        <v>2351.26698563831</v>
      </c>
      <c r="O2164">
        <v>53.713365480062102</v>
      </c>
      <c r="P2164">
        <v>61.4665898177727</v>
      </c>
      <c r="Q2164">
        <v>1917.13560321266</v>
      </c>
      <c r="R2164">
        <v>0</v>
      </c>
      <c r="S2164">
        <v>0.53167737351947697</v>
      </c>
      <c r="T2164">
        <v>0.5</v>
      </c>
      <c r="U2164">
        <v>135357.07865164199</v>
      </c>
      <c r="V2164">
        <v>74107.699205911995</v>
      </c>
      <c r="W2164">
        <v>108914.60831343901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146290.80565165801</v>
      </c>
      <c r="AF2164">
        <v>579648</v>
      </c>
      <c r="AG2164">
        <v>423706.618002459</v>
      </c>
      <c r="AH2164">
        <v>0</v>
      </c>
      <c r="AI2164">
        <v>507335.26760340098</v>
      </c>
      <c r="AJ2164">
        <v>3194.3087424813102</v>
      </c>
      <c r="AK2164">
        <v>1660175</v>
      </c>
      <c r="AL2164">
        <v>-512.45996847865194</v>
      </c>
      <c r="AM2164">
        <v>0</v>
      </c>
      <c r="AN2164">
        <v>-512.45996847865194</v>
      </c>
      <c r="AO2164">
        <v>0</v>
      </c>
      <c r="AP2164">
        <v>0</v>
      </c>
      <c r="AQ2164">
        <v>0</v>
      </c>
      <c r="AR2164">
        <v>0</v>
      </c>
      <c r="AS2164">
        <v>32.1475371565679</v>
      </c>
      <c r="AT2164">
        <v>14.9715763402997</v>
      </c>
      <c r="AU2164">
        <v>13.9989800268125</v>
      </c>
      <c r="AV2164">
        <v>3.1769807894556399</v>
      </c>
      <c r="AW2164">
        <v>0</v>
      </c>
      <c r="AX2164">
        <v>0</v>
      </c>
      <c r="AY2164">
        <v>0</v>
      </c>
      <c r="AZ2164">
        <v>227.788772784976</v>
      </c>
      <c r="BA2164">
        <v>167.48704863203201</v>
      </c>
      <c r="BB2164">
        <v>60.301724152943997</v>
      </c>
      <c r="BC2164">
        <v>259.93630994154398</v>
      </c>
      <c r="BD2164">
        <v>29.7350825284541</v>
      </c>
      <c r="BE2164">
        <v>2.3984573515409</v>
      </c>
      <c r="BF2164">
        <v>-77.360572202531102</v>
      </c>
      <c r="BG2164">
        <v>0</v>
      </c>
      <c r="BH2164">
        <v>-45.227032322536097</v>
      </c>
      <c r="BI2164">
        <v>0</v>
      </c>
      <c r="BJ2164">
        <v>0</v>
      </c>
      <c r="BK2164">
        <v>0</v>
      </c>
      <c r="BL2164">
        <v>0</v>
      </c>
      <c r="BM2164">
        <v>1322399.36308929</v>
      </c>
      <c r="BN2164">
        <v>70515.877075622499</v>
      </c>
      <c r="BO2164">
        <v>17460.497660676501</v>
      </c>
      <c r="BP2164">
        <v>-77.360572202531102</v>
      </c>
      <c r="BQ2164">
        <v>0</v>
      </c>
    </row>
    <row r="2165" spans="1:69" x14ac:dyDescent="0.25">
      <c r="A2165">
        <v>19</v>
      </c>
      <c r="B2165" t="str">
        <f>IF(A2165=16,"CT",IF(A2165=20,"Shock",IF(A2165=19,"DecSoly",IF(A2165=18,"NoSoly","SolyTrade"))))</f>
        <v>DecSoly</v>
      </c>
      <c r="C2165" t="s">
        <v>22</v>
      </c>
      <c r="D2165" t="s">
        <v>21</v>
      </c>
      <c r="E2165" t="str" cm="1">
        <f t="array" ref="E2165">INDEX([1]!newIts[NEW],MATCH(indicatorsdb[[#This Row],[Column1]],[1]!newIts[OLD],0),0)</f>
        <v>DS50M</v>
      </c>
      <c r="F2165">
        <v>23</v>
      </c>
      <c r="G2165" t="s">
        <v>0</v>
      </c>
      <c r="H2165" t="str" cm="1">
        <f t="array" ref="H2165">INDEX([1]!fableCountries[ALPHA3],MATCH(F2165,[1]!fableCountries[id],0),0)</f>
        <v>RSSA</v>
      </c>
      <c r="I2165">
        <v>2022</v>
      </c>
      <c r="J2165">
        <v>1880.94208085946</v>
      </c>
      <c r="K2165">
        <v>912.70347507357803</v>
      </c>
      <c r="L2165">
        <v>0</v>
      </c>
      <c r="M2165">
        <v>2399.8359904832701</v>
      </c>
      <c r="N2165">
        <v>2389.02572938513</v>
      </c>
      <c r="O2165">
        <v>58.287066767369097</v>
      </c>
      <c r="P2165">
        <v>63.438337712121701</v>
      </c>
      <c r="Q2165">
        <v>1923.7901568069001</v>
      </c>
      <c r="R2165">
        <v>0</v>
      </c>
      <c r="S2165">
        <v>0.53099943551997697</v>
      </c>
      <c r="T2165">
        <v>0.5</v>
      </c>
      <c r="U2165">
        <v>135357.07865164199</v>
      </c>
      <c r="V2165">
        <v>74107.699205911995</v>
      </c>
      <c r="W2165">
        <v>108914.60831343901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147941.92079603899</v>
      </c>
      <c r="AF2165">
        <v>579648</v>
      </c>
      <c r="AG2165">
        <v>421868.676765182</v>
      </c>
      <c r="AH2165">
        <v>0</v>
      </c>
      <c r="AI2165">
        <v>506594.01799226803</v>
      </c>
      <c r="AJ2165">
        <v>4122.3844465107304</v>
      </c>
      <c r="AK2165">
        <v>1660175</v>
      </c>
      <c r="AL2165">
        <v>-1837.9412372767699</v>
      </c>
      <c r="AM2165">
        <v>0</v>
      </c>
      <c r="AN2165">
        <v>-1837.9412372767699</v>
      </c>
      <c r="AO2165">
        <v>0</v>
      </c>
      <c r="AP2165">
        <v>0</v>
      </c>
      <c r="AQ2165">
        <v>0</v>
      </c>
      <c r="AR2165">
        <v>0</v>
      </c>
      <c r="AS2165">
        <v>32.841370064358301</v>
      </c>
      <c r="AT2165">
        <v>16.9067510039438</v>
      </c>
      <c r="AU2165">
        <v>12.7119653708471</v>
      </c>
      <c r="AV2165">
        <v>3.2226536895673799</v>
      </c>
      <c r="AW2165">
        <v>0</v>
      </c>
      <c r="AX2165">
        <v>0</v>
      </c>
      <c r="AY2165">
        <v>0</v>
      </c>
      <c r="AZ2165">
        <v>242.830236645013</v>
      </c>
      <c r="BA2165">
        <v>176.24126865654901</v>
      </c>
      <c r="BB2165">
        <v>66.588967988464006</v>
      </c>
      <c r="BC2165">
        <v>275.67160670937102</v>
      </c>
      <c r="BD2165">
        <v>105.468489123208</v>
      </c>
      <c r="BE2165">
        <v>8.1275597605671308</v>
      </c>
      <c r="BF2165">
        <v>-77.360572202531102</v>
      </c>
      <c r="BG2165">
        <v>0</v>
      </c>
      <c r="BH2165">
        <v>36.235476681244201</v>
      </c>
      <c r="BI2165">
        <v>0</v>
      </c>
      <c r="BJ2165">
        <v>0</v>
      </c>
      <c r="BK2165">
        <v>0</v>
      </c>
      <c r="BL2165">
        <v>0</v>
      </c>
      <c r="BM2165">
        <v>1530067.2707262901</v>
      </c>
      <c r="BN2165">
        <v>81466.284791511702</v>
      </c>
      <c r="BO2165">
        <v>20199.336234347898</v>
      </c>
      <c r="BP2165">
        <v>-77.360572202531102</v>
      </c>
      <c r="BQ2165">
        <v>0</v>
      </c>
    </row>
    <row r="2166" spans="1:69" x14ac:dyDescent="0.25">
      <c r="A2166">
        <v>19</v>
      </c>
      <c r="B2166" t="str">
        <f>IF(A2166=16,"CT",IF(A2166=20,"Shock",IF(A2166=19,"DecSoly",IF(A2166=18,"NoSoly","SolyTrade"))))</f>
        <v>DecSoly</v>
      </c>
      <c r="C2166" t="s">
        <v>20</v>
      </c>
      <c r="D2166" t="s">
        <v>19</v>
      </c>
      <c r="E2166" t="str" cm="1">
        <f t="array" ref="E2166">INDEX([1]!newIts[NEW],MATCH(indicatorsdb[[#This Row],[Column1]],[1]!newIts[OLD],0),0)</f>
        <v>DS50S</v>
      </c>
      <c r="F2166">
        <v>23</v>
      </c>
      <c r="G2166" t="s">
        <v>0</v>
      </c>
      <c r="H2166" t="str" cm="1">
        <f t="array" ref="H2166">INDEX([1]!fableCountries[ALPHA3],MATCH(F2166,[1]!fableCountries[id],0),0)</f>
        <v>RSSA</v>
      </c>
      <c r="I2166">
        <v>2020</v>
      </c>
      <c r="J2166">
        <v>1424.1890951058101</v>
      </c>
      <c r="K2166">
        <v>798.99315775738899</v>
      </c>
      <c r="L2166">
        <v>0</v>
      </c>
      <c r="M2166">
        <v>2361.4153729457898</v>
      </c>
      <c r="N2166">
        <v>2351.26698563832</v>
      </c>
      <c r="O2166">
        <v>53.713365480062201</v>
      </c>
      <c r="P2166">
        <v>61.4665898177728</v>
      </c>
      <c r="Q2166">
        <v>1917.13560321266</v>
      </c>
      <c r="R2166">
        <v>0</v>
      </c>
      <c r="S2166">
        <v>0.531388973153059</v>
      </c>
      <c r="T2166">
        <v>0.5</v>
      </c>
      <c r="U2166">
        <v>135357.07865164199</v>
      </c>
      <c r="V2166">
        <v>74107.699205911995</v>
      </c>
      <c r="W2166">
        <v>108914.60831343901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149846.11630535201</v>
      </c>
      <c r="AF2166">
        <v>579648</v>
      </c>
      <c r="AG2166">
        <v>421114.09020615398</v>
      </c>
      <c r="AH2166">
        <v>0</v>
      </c>
      <c r="AI2166">
        <v>506372.48474601301</v>
      </c>
      <c r="AJ2166">
        <v>3194.3087424813102</v>
      </c>
      <c r="AK2166">
        <v>1660175</v>
      </c>
      <c r="AL2166">
        <v>-1599.64542795543</v>
      </c>
      <c r="AM2166">
        <v>0</v>
      </c>
      <c r="AN2166">
        <v>-1599.64542795543</v>
      </c>
      <c r="AO2166">
        <v>0</v>
      </c>
      <c r="AP2166">
        <v>0</v>
      </c>
      <c r="AQ2166">
        <v>0</v>
      </c>
      <c r="AR2166">
        <v>0</v>
      </c>
      <c r="AS2166">
        <v>34.807585636127499</v>
      </c>
      <c r="AT2166">
        <v>15.6113814548003</v>
      </c>
      <c r="AU2166">
        <v>15.557419204633799</v>
      </c>
      <c r="AV2166">
        <v>3.6387849766934401</v>
      </c>
      <c r="AW2166">
        <v>0</v>
      </c>
      <c r="AX2166">
        <v>0</v>
      </c>
      <c r="AY2166">
        <v>0</v>
      </c>
      <c r="AZ2166">
        <v>227.788772784976</v>
      </c>
      <c r="BA2166">
        <v>167.48704863203201</v>
      </c>
      <c r="BB2166">
        <v>60.301724152943997</v>
      </c>
      <c r="BC2166">
        <v>262.59635842110401</v>
      </c>
      <c r="BD2166">
        <v>91.730969600962396</v>
      </c>
      <c r="BE2166">
        <v>7.0483257065713003</v>
      </c>
      <c r="BF2166">
        <v>-80.126843397337694</v>
      </c>
      <c r="BG2166">
        <v>0</v>
      </c>
      <c r="BH2166">
        <v>18.652451910196</v>
      </c>
      <c r="BI2166">
        <v>0</v>
      </c>
      <c r="BJ2166">
        <v>0</v>
      </c>
      <c r="BK2166">
        <v>0</v>
      </c>
      <c r="BL2166">
        <v>0</v>
      </c>
      <c r="BM2166">
        <v>1322399.3630893</v>
      </c>
      <c r="BN2166">
        <v>70515.877075622702</v>
      </c>
      <c r="BO2166">
        <v>17460.497660676599</v>
      </c>
      <c r="BP2166">
        <v>-80.126843397337694</v>
      </c>
      <c r="BQ2166">
        <v>0</v>
      </c>
    </row>
    <row r="2167" spans="1:69" x14ac:dyDescent="0.25">
      <c r="A2167">
        <v>19</v>
      </c>
      <c r="B2167" t="str">
        <f>IF(A2167=16,"CT",IF(A2167=20,"Shock",IF(A2167=19,"DecSoly",IF(A2167=18,"NoSoly","SolyTrade"))))</f>
        <v>DecSoly</v>
      </c>
      <c r="C2167" t="s">
        <v>20</v>
      </c>
      <c r="D2167" t="s">
        <v>19</v>
      </c>
      <c r="E2167" t="str" cm="1">
        <f t="array" ref="E2167">INDEX([1]!newIts[NEW],MATCH(indicatorsdb[[#This Row],[Column1]],[1]!newIts[OLD],0),0)</f>
        <v>DS50S</v>
      </c>
      <c r="F2167">
        <v>23</v>
      </c>
      <c r="G2167" t="s">
        <v>0</v>
      </c>
      <c r="H2167" t="str" cm="1">
        <f t="array" ref="H2167">INDEX([1]!fableCountries[ALPHA3],MATCH(F2167,[1]!fableCountries[id],0),0)</f>
        <v>RSSA</v>
      </c>
      <c r="I2167">
        <v>2022</v>
      </c>
      <c r="J2167">
        <v>1880.94208085946</v>
      </c>
      <c r="K2167">
        <v>912.70347507357803</v>
      </c>
      <c r="L2167">
        <v>0</v>
      </c>
      <c r="M2167">
        <v>2399.8359904832701</v>
      </c>
      <c r="N2167">
        <v>2389.02572938512</v>
      </c>
      <c r="O2167">
        <v>58.287066767368898</v>
      </c>
      <c r="P2167">
        <v>63.438337712121601</v>
      </c>
      <c r="Q2167">
        <v>1923.7901568069001</v>
      </c>
      <c r="R2167">
        <v>0</v>
      </c>
      <c r="S2167">
        <v>0.52985342637222099</v>
      </c>
      <c r="T2167">
        <v>0.5</v>
      </c>
      <c r="U2167">
        <v>135357.07865164199</v>
      </c>
      <c r="V2167">
        <v>74107.699205911995</v>
      </c>
      <c r="W2167">
        <v>108914.60831343901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154759.97335529301</v>
      </c>
      <c r="AF2167">
        <v>579648</v>
      </c>
      <c r="AG2167">
        <v>416951.10664076998</v>
      </c>
      <c r="AH2167">
        <v>0</v>
      </c>
      <c r="AI2167">
        <v>504693.53555742698</v>
      </c>
      <c r="AJ2167">
        <v>4122.3844465107304</v>
      </c>
      <c r="AK2167">
        <v>1660175</v>
      </c>
      <c r="AL2167">
        <v>-4162.9835653840601</v>
      </c>
      <c r="AM2167">
        <v>0</v>
      </c>
      <c r="AN2167">
        <v>-4162.9835653840601</v>
      </c>
      <c r="AO2167">
        <v>0</v>
      </c>
      <c r="AP2167">
        <v>0</v>
      </c>
      <c r="AQ2167">
        <v>0</v>
      </c>
      <c r="AR2167">
        <v>0</v>
      </c>
      <c r="AS2167">
        <v>35.576070591266799</v>
      </c>
      <c r="AT2167">
        <v>17.671610160137</v>
      </c>
      <c r="AU2167">
        <v>14.1297490758497</v>
      </c>
      <c r="AV2167">
        <v>3.7747113552801301</v>
      </c>
      <c r="AW2167">
        <v>0</v>
      </c>
      <c r="AX2167">
        <v>0</v>
      </c>
      <c r="AY2167">
        <v>0</v>
      </c>
      <c r="AZ2167">
        <v>242.830236645013</v>
      </c>
      <c r="BA2167">
        <v>176.24126865654901</v>
      </c>
      <c r="BB2167">
        <v>66.588967988464006</v>
      </c>
      <c r="BC2167">
        <v>278.40630723627999</v>
      </c>
      <c r="BD2167">
        <v>238.05218066882699</v>
      </c>
      <c r="BE2167">
        <v>18.071714781529199</v>
      </c>
      <c r="BF2167">
        <v>-80.126843397337694</v>
      </c>
      <c r="BG2167">
        <v>0</v>
      </c>
      <c r="BH2167">
        <v>175.997052053018</v>
      </c>
      <c r="BI2167">
        <v>0</v>
      </c>
      <c r="BJ2167">
        <v>0</v>
      </c>
      <c r="BK2167">
        <v>0</v>
      </c>
      <c r="BL2167">
        <v>0</v>
      </c>
      <c r="BM2167">
        <v>1530067.2707262901</v>
      </c>
      <c r="BN2167">
        <v>81466.284791511396</v>
      </c>
      <c r="BO2167">
        <v>20199.336234347898</v>
      </c>
      <c r="BP2167">
        <v>-80.126843397337694</v>
      </c>
      <c r="BQ2167">
        <v>0</v>
      </c>
    </row>
    <row r="2168" spans="1:69" x14ac:dyDescent="0.25">
      <c r="A2168">
        <v>19</v>
      </c>
      <c r="B2168" t="str">
        <f>IF(A2168=16,"CT",IF(A2168=20,"Shock",IF(A2168=19,"DecSoly",IF(A2168=18,"NoSoly","SolyTrade"))))</f>
        <v>DecSoly</v>
      </c>
      <c r="C2168" t="s">
        <v>18</v>
      </c>
      <c r="D2168" t="s">
        <v>17</v>
      </c>
      <c r="E2168" t="str" cm="1">
        <f t="array" ref="E2168">INDEX([1]!newIts[NEW],MATCH(indicatorsdb[[#This Row],[Column1]],[1]!newIts[OLD],0),0)</f>
        <v>DS75</v>
      </c>
      <c r="F2168">
        <v>23</v>
      </c>
      <c r="G2168" t="s">
        <v>0</v>
      </c>
      <c r="H2168" t="str" cm="1">
        <f t="array" ref="H2168">INDEX([1]!fableCountries[ALPHA3],MATCH(F2168,[1]!fableCountries[id],0),0)</f>
        <v>RSSA</v>
      </c>
      <c r="I2168">
        <v>2020</v>
      </c>
      <c r="J2168">
        <v>1424.1890951058101</v>
      </c>
      <c r="K2168">
        <v>798.99315775738899</v>
      </c>
      <c r="L2168">
        <v>0</v>
      </c>
      <c r="M2168">
        <v>2361.4153729457898</v>
      </c>
      <c r="N2168">
        <v>2351.2502010458002</v>
      </c>
      <c r="O2168">
        <v>53.711886036091997</v>
      </c>
      <c r="P2168">
        <v>61.465708357716402</v>
      </c>
      <c r="Q2168">
        <v>1917.13560321266</v>
      </c>
      <c r="R2168">
        <v>0</v>
      </c>
      <c r="S2168">
        <v>0.53173069691132102</v>
      </c>
      <c r="T2168">
        <v>0.5</v>
      </c>
      <c r="U2168">
        <v>135357.07865164199</v>
      </c>
      <c r="V2168">
        <v>74107.699205911995</v>
      </c>
      <c r="W2168">
        <v>108914.60831343901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146188.631607986</v>
      </c>
      <c r="AF2168">
        <v>579648</v>
      </c>
      <c r="AG2168">
        <v>423706.618002459</v>
      </c>
      <c r="AH2168">
        <v>0</v>
      </c>
      <c r="AI2168">
        <v>507437.44164707302</v>
      </c>
      <c r="AJ2168">
        <v>3194.3087424813102</v>
      </c>
      <c r="AK2168">
        <v>1660175</v>
      </c>
      <c r="AL2168">
        <v>-512.45996847876802</v>
      </c>
      <c r="AM2168">
        <v>0</v>
      </c>
      <c r="AN2168">
        <v>-512.45996847876802</v>
      </c>
      <c r="AO2168">
        <v>0</v>
      </c>
      <c r="AP2168">
        <v>0</v>
      </c>
      <c r="AQ2168">
        <v>0</v>
      </c>
      <c r="AR2168">
        <v>0</v>
      </c>
      <c r="AS2168">
        <v>32.087284397331501</v>
      </c>
      <c r="AT2168">
        <v>14.951124965312999</v>
      </c>
      <c r="AU2168">
        <v>13.9620049656733</v>
      </c>
      <c r="AV2168">
        <v>3.1741544663451502</v>
      </c>
      <c r="AW2168">
        <v>0</v>
      </c>
      <c r="AX2168">
        <v>0</v>
      </c>
      <c r="AY2168">
        <v>0</v>
      </c>
      <c r="AZ2168">
        <v>227.54516005525801</v>
      </c>
      <c r="BA2168">
        <v>167.37287951656501</v>
      </c>
      <c r="BB2168">
        <v>60.172280538693201</v>
      </c>
      <c r="BC2168">
        <v>259.63244445258999</v>
      </c>
      <c r="BD2168">
        <v>29.7350825284541</v>
      </c>
      <c r="BE2168">
        <v>2.3984573515409</v>
      </c>
      <c r="BF2168">
        <v>-77.360572202531102</v>
      </c>
      <c r="BG2168">
        <v>0</v>
      </c>
      <c r="BH2168">
        <v>-45.227032322536097</v>
      </c>
      <c r="BI2168">
        <v>0</v>
      </c>
      <c r="BJ2168">
        <v>0</v>
      </c>
      <c r="BK2168">
        <v>0</v>
      </c>
      <c r="BL2168">
        <v>0</v>
      </c>
      <c r="BM2168">
        <v>1321532.16544509</v>
      </c>
      <c r="BN2168">
        <v>70416.076300713496</v>
      </c>
      <c r="BO2168">
        <v>17438.0752329553</v>
      </c>
      <c r="BP2168">
        <v>-77.360572202531102</v>
      </c>
      <c r="BQ2168">
        <v>0</v>
      </c>
    </row>
    <row r="2169" spans="1:69" x14ac:dyDescent="0.25">
      <c r="A2169">
        <v>19</v>
      </c>
      <c r="B2169" t="str">
        <f>IF(A2169=16,"CT",IF(A2169=20,"Shock",IF(A2169=19,"DecSoly",IF(A2169=18,"NoSoly","SolyTrade"))))</f>
        <v>DecSoly</v>
      </c>
      <c r="C2169" t="s">
        <v>18</v>
      </c>
      <c r="D2169" t="s">
        <v>17</v>
      </c>
      <c r="E2169" t="str" cm="1">
        <f t="array" ref="E2169">INDEX([1]!newIts[NEW],MATCH(indicatorsdb[[#This Row],[Column1]],[1]!newIts[OLD],0),0)</f>
        <v>DS75</v>
      </c>
      <c r="F2169">
        <v>23</v>
      </c>
      <c r="G2169" t="s">
        <v>0</v>
      </c>
      <c r="H2169" t="str" cm="1">
        <f t="array" ref="H2169">INDEX([1]!fableCountries[ALPHA3],MATCH(F2169,[1]!fableCountries[id],0),0)</f>
        <v>RSSA</v>
      </c>
      <c r="I2169">
        <v>2022</v>
      </c>
      <c r="J2169">
        <v>1880.94208085946</v>
      </c>
      <c r="K2169">
        <v>912.70347507357803</v>
      </c>
      <c r="L2169">
        <v>0</v>
      </c>
      <c r="M2169">
        <v>2399.8359904832701</v>
      </c>
      <c r="N2169">
        <v>2389.0098898768902</v>
      </c>
      <c r="O2169">
        <v>58.285672418344198</v>
      </c>
      <c r="P2169">
        <v>63.437504746713401</v>
      </c>
      <c r="Q2169">
        <v>1923.7901568069001</v>
      </c>
      <c r="R2169">
        <v>0</v>
      </c>
      <c r="S2169">
        <v>0.53104947947736802</v>
      </c>
      <c r="T2169">
        <v>0.5</v>
      </c>
      <c r="U2169">
        <v>135357.07865164199</v>
      </c>
      <c r="V2169">
        <v>74107.699205911995</v>
      </c>
      <c r="W2169">
        <v>108914.60831343901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147852.22324333701</v>
      </c>
      <c r="AF2169">
        <v>579648</v>
      </c>
      <c r="AG2169">
        <v>421859.78597012401</v>
      </c>
      <c r="AH2169">
        <v>0</v>
      </c>
      <c r="AI2169">
        <v>506692.60634002899</v>
      </c>
      <c r="AJ2169">
        <v>4122.3844465107304</v>
      </c>
      <c r="AK2169">
        <v>1660175</v>
      </c>
      <c r="AL2169">
        <v>-1846.83203233476</v>
      </c>
      <c r="AM2169">
        <v>0</v>
      </c>
      <c r="AN2169">
        <v>-1846.83203233476</v>
      </c>
      <c r="AO2169">
        <v>0</v>
      </c>
      <c r="AP2169">
        <v>0</v>
      </c>
      <c r="AQ2169">
        <v>0</v>
      </c>
      <c r="AR2169">
        <v>0</v>
      </c>
      <c r="AS2169">
        <v>32.793015345807</v>
      </c>
      <c r="AT2169">
        <v>16.886177087636</v>
      </c>
      <c r="AU2169">
        <v>12.6866657688874</v>
      </c>
      <c r="AV2169">
        <v>3.2201724892835601</v>
      </c>
      <c r="AW2169">
        <v>0</v>
      </c>
      <c r="AX2169">
        <v>0</v>
      </c>
      <c r="AY2169">
        <v>0</v>
      </c>
      <c r="AZ2169">
        <v>242.59006183991301</v>
      </c>
      <c r="BA2169">
        <v>176.14007429148799</v>
      </c>
      <c r="BB2169">
        <v>66.449987548424204</v>
      </c>
      <c r="BC2169">
        <v>275.38307718572003</v>
      </c>
      <c r="BD2169">
        <v>105.97547964777399</v>
      </c>
      <c r="BE2169">
        <v>8.1655854959472993</v>
      </c>
      <c r="BF2169">
        <v>-77.360572202531102</v>
      </c>
      <c r="BG2169">
        <v>0</v>
      </c>
      <c r="BH2169">
        <v>36.780492941190097</v>
      </c>
      <c r="BI2169">
        <v>0</v>
      </c>
      <c r="BJ2169">
        <v>0</v>
      </c>
      <c r="BK2169">
        <v>0</v>
      </c>
      <c r="BL2169">
        <v>0</v>
      </c>
      <c r="BM2169">
        <v>1529173.21194353</v>
      </c>
      <c r="BN2169">
        <v>81367.009827973307</v>
      </c>
      <c r="BO2169">
        <v>20176.541490737502</v>
      </c>
      <c r="BP2169">
        <v>-77.360572202531102</v>
      </c>
      <c r="BQ2169">
        <v>0</v>
      </c>
    </row>
    <row r="2170" spans="1:69" x14ac:dyDescent="0.25">
      <c r="A2170">
        <v>19</v>
      </c>
      <c r="B2170" t="str">
        <f>IF(A2170=16,"CT",IF(A2170=20,"Shock",IF(A2170=19,"DecSoly",IF(A2170=18,"NoSoly","SolyTrade"))))</f>
        <v>DecSoly</v>
      </c>
      <c r="C2170" t="s">
        <v>16</v>
      </c>
      <c r="D2170" t="s">
        <v>15</v>
      </c>
      <c r="E2170" t="str" cm="1">
        <f t="array" ref="E2170">INDEX([1]!newIts[NEW],MATCH(indicatorsdb[[#This Row],[Column1]],[1]!newIts[OLD],0),0)</f>
        <v>DS75M</v>
      </c>
      <c r="F2170">
        <v>23</v>
      </c>
      <c r="G2170" t="s">
        <v>0</v>
      </c>
      <c r="H2170" t="str" cm="1">
        <f t="array" ref="H2170">INDEX([1]!fableCountries[ALPHA3],MATCH(F2170,[1]!fableCountries[id],0),0)</f>
        <v>RSSA</v>
      </c>
      <c r="I2170">
        <v>2020</v>
      </c>
      <c r="J2170">
        <v>1424.1890951058101</v>
      </c>
      <c r="K2170">
        <v>798.99315775738899</v>
      </c>
      <c r="L2170">
        <v>0</v>
      </c>
      <c r="M2170">
        <v>2361.4153729457898</v>
      </c>
      <c r="N2170">
        <v>2351.2502010458002</v>
      </c>
      <c r="O2170">
        <v>53.711886036091997</v>
      </c>
      <c r="P2170">
        <v>61.465708357716402</v>
      </c>
      <c r="Q2170">
        <v>1917.13560321266</v>
      </c>
      <c r="R2170">
        <v>0</v>
      </c>
      <c r="S2170">
        <v>0.53173069691132102</v>
      </c>
      <c r="T2170">
        <v>0.5</v>
      </c>
      <c r="U2170">
        <v>135357.07865164199</v>
      </c>
      <c r="V2170">
        <v>74107.699205911995</v>
      </c>
      <c r="W2170">
        <v>108914.60831343901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146188.631607986</v>
      </c>
      <c r="AF2170">
        <v>579648</v>
      </c>
      <c r="AG2170">
        <v>423706.618002459</v>
      </c>
      <c r="AH2170">
        <v>0</v>
      </c>
      <c r="AI2170">
        <v>507437.44164707302</v>
      </c>
      <c r="AJ2170">
        <v>3194.3087424813102</v>
      </c>
      <c r="AK2170">
        <v>1660175</v>
      </c>
      <c r="AL2170">
        <v>-512.45996847876802</v>
      </c>
      <c r="AM2170">
        <v>0</v>
      </c>
      <c r="AN2170">
        <v>-512.45996847876802</v>
      </c>
      <c r="AO2170">
        <v>0</v>
      </c>
      <c r="AP2170">
        <v>0</v>
      </c>
      <c r="AQ2170">
        <v>0</v>
      </c>
      <c r="AR2170">
        <v>0</v>
      </c>
      <c r="AS2170">
        <v>32.087284397331501</v>
      </c>
      <c r="AT2170">
        <v>14.951124965312999</v>
      </c>
      <c r="AU2170">
        <v>13.9620049656733</v>
      </c>
      <c r="AV2170">
        <v>3.1741544663451502</v>
      </c>
      <c r="AW2170">
        <v>0</v>
      </c>
      <c r="AX2170">
        <v>0</v>
      </c>
      <c r="AY2170">
        <v>0</v>
      </c>
      <c r="AZ2170">
        <v>227.54516005525801</v>
      </c>
      <c r="BA2170">
        <v>167.37287951656501</v>
      </c>
      <c r="BB2170">
        <v>60.172280538693201</v>
      </c>
      <c r="BC2170">
        <v>259.63244445258999</v>
      </c>
      <c r="BD2170">
        <v>29.7350825284541</v>
      </c>
      <c r="BE2170">
        <v>2.3984573515409</v>
      </c>
      <c r="BF2170">
        <v>-77.360572202531102</v>
      </c>
      <c r="BG2170">
        <v>0</v>
      </c>
      <c r="BH2170">
        <v>-45.227032322536097</v>
      </c>
      <c r="BI2170">
        <v>0</v>
      </c>
      <c r="BJ2170">
        <v>0</v>
      </c>
      <c r="BK2170">
        <v>0</v>
      </c>
      <c r="BL2170">
        <v>0</v>
      </c>
      <c r="BM2170">
        <v>1321532.16544509</v>
      </c>
      <c r="BN2170">
        <v>70416.076300713496</v>
      </c>
      <c r="BO2170">
        <v>17438.0752329553</v>
      </c>
      <c r="BP2170">
        <v>-77.360572202531102</v>
      </c>
      <c r="BQ2170">
        <v>0</v>
      </c>
    </row>
    <row r="2171" spans="1:69" x14ac:dyDescent="0.25">
      <c r="A2171">
        <v>19</v>
      </c>
      <c r="B2171" t="str">
        <f>IF(A2171=16,"CT",IF(A2171=20,"Shock",IF(A2171=19,"DecSoly",IF(A2171=18,"NoSoly","SolyTrade"))))</f>
        <v>DecSoly</v>
      </c>
      <c r="C2171" t="s">
        <v>16</v>
      </c>
      <c r="D2171" t="s">
        <v>15</v>
      </c>
      <c r="E2171" t="str" cm="1">
        <f t="array" ref="E2171">INDEX([1]!newIts[NEW],MATCH(indicatorsdb[[#This Row],[Column1]],[1]!newIts[OLD],0),0)</f>
        <v>DS75M</v>
      </c>
      <c r="F2171">
        <v>23</v>
      </c>
      <c r="G2171" t="s">
        <v>0</v>
      </c>
      <c r="H2171" t="str" cm="1">
        <f t="array" ref="H2171">INDEX([1]!fableCountries[ALPHA3],MATCH(F2171,[1]!fableCountries[id],0),0)</f>
        <v>RSSA</v>
      </c>
      <c r="I2171">
        <v>2022</v>
      </c>
      <c r="J2171">
        <v>1880.94208085946</v>
      </c>
      <c r="K2171">
        <v>912.70347507357803</v>
      </c>
      <c r="L2171">
        <v>0</v>
      </c>
      <c r="M2171">
        <v>2399.8359904832701</v>
      </c>
      <c r="N2171">
        <v>2389.0098898768902</v>
      </c>
      <c r="O2171">
        <v>58.285672418344198</v>
      </c>
      <c r="P2171">
        <v>63.437504746713401</v>
      </c>
      <c r="Q2171">
        <v>1923.7901568069001</v>
      </c>
      <c r="R2171">
        <v>0</v>
      </c>
      <c r="S2171">
        <v>0.53104947947736802</v>
      </c>
      <c r="T2171">
        <v>0.5</v>
      </c>
      <c r="U2171">
        <v>135357.07865164199</v>
      </c>
      <c r="V2171">
        <v>74107.699205911995</v>
      </c>
      <c r="W2171">
        <v>108914.60831343901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147852.22324333701</v>
      </c>
      <c r="AF2171">
        <v>579648</v>
      </c>
      <c r="AG2171">
        <v>421859.78597012401</v>
      </c>
      <c r="AH2171">
        <v>0</v>
      </c>
      <c r="AI2171">
        <v>506692.60634002899</v>
      </c>
      <c r="AJ2171">
        <v>4122.3844465107304</v>
      </c>
      <c r="AK2171">
        <v>1660175</v>
      </c>
      <c r="AL2171">
        <v>-1846.83203233476</v>
      </c>
      <c r="AM2171">
        <v>0</v>
      </c>
      <c r="AN2171">
        <v>-1846.83203233476</v>
      </c>
      <c r="AO2171">
        <v>0</v>
      </c>
      <c r="AP2171">
        <v>0</v>
      </c>
      <c r="AQ2171">
        <v>0</v>
      </c>
      <c r="AR2171">
        <v>0</v>
      </c>
      <c r="AS2171">
        <v>32.793015345807</v>
      </c>
      <c r="AT2171">
        <v>16.886177087636</v>
      </c>
      <c r="AU2171">
        <v>12.6866657688874</v>
      </c>
      <c r="AV2171">
        <v>3.2201724892835601</v>
      </c>
      <c r="AW2171">
        <v>0</v>
      </c>
      <c r="AX2171">
        <v>0</v>
      </c>
      <c r="AY2171">
        <v>0</v>
      </c>
      <c r="AZ2171">
        <v>242.59006183991301</v>
      </c>
      <c r="BA2171">
        <v>176.14007429148799</v>
      </c>
      <c r="BB2171">
        <v>66.449987548424204</v>
      </c>
      <c r="BC2171">
        <v>275.38307718572003</v>
      </c>
      <c r="BD2171">
        <v>105.97547964777399</v>
      </c>
      <c r="BE2171">
        <v>8.1655854959472993</v>
      </c>
      <c r="BF2171">
        <v>-77.360572202531102</v>
      </c>
      <c r="BG2171">
        <v>0</v>
      </c>
      <c r="BH2171">
        <v>36.780492941190097</v>
      </c>
      <c r="BI2171">
        <v>0</v>
      </c>
      <c r="BJ2171">
        <v>0</v>
      </c>
      <c r="BK2171">
        <v>0</v>
      </c>
      <c r="BL2171">
        <v>0</v>
      </c>
      <c r="BM2171">
        <v>1529173.21194353</v>
      </c>
      <c r="BN2171">
        <v>81367.009827973307</v>
      </c>
      <c r="BO2171">
        <v>20176.541490737502</v>
      </c>
      <c r="BP2171">
        <v>-77.360572202531102</v>
      </c>
      <c r="BQ2171">
        <v>0</v>
      </c>
    </row>
    <row r="2172" spans="1:69" x14ac:dyDescent="0.25">
      <c r="A2172">
        <v>19</v>
      </c>
      <c r="B2172" t="str">
        <f>IF(A2172=16,"CT",IF(A2172=20,"Shock",IF(A2172=19,"DecSoly",IF(A2172=18,"NoSoly","SolyTrade"))))</f>
        <v>DecSoly</v>
      </c>
      <c r="C2172" t="s">
        <v>14</v>
      </c>
      <c r="D2172" t="s">
        <v>13</v>
      </c>
      <c r="E2172" t="str" cm="1">
        <f t="array" ref="E2172">INDEX([1]!newIts[NEW],MATCH(indicatorsdb[[#This Row],[Column1]],[1]!newIts[OLD],0),0)</f>
        <v>DS75S</v>
      </c>
      <c r="F2172">
        <v>23</v>
      </c>
      <c r="G2172" t="s">
        <v>0</v>
      </c>
      <c r="H2172" t="str" cm="1">
        <f t="array" ref="H2172">INDEX([1]!fableCountries[ALPHA3],MATCH(F2172,[1]!fableCountries[id],0),0)</f>
        <v>RSSA</v>
      </c>
      <c r="I2172">
        <v>2020</v>
      </c>
      <c r="J2172">
        <v>1424.1890951058101</v>
      </c>
      <c r="K2172">
        <v>798.99315775738899</v>
      </c>
      <c r="L2172">
        <v>0</v>
      </c>
      <c r="M2172">
        <v>2361.4153729457898</v>
      </c>
      <c r="N2172">
        <v>2351.2502010458002</v>
      </c>
      <c r="O2172">
        <v>53.711886036091997</v>
      </c>
      <c r="P2172">
        <v>61.465708357716501</v>
      </c>
      <c r="Q2172">
        <v>1917.13560321266</v>
      </c>
      <c r="R2172">
        <v>0</v>
      </c>
      <c r="S2172">
        <v>0.53141894732633099</v>
      </c>
      <c r="T2172">
        <v>0.5</v>
      </c>
      <c r="U2172">
        <v>135357.07865164199</v>
      </c>
      <c r="V2172">
        <v>74107.699205911995</v>
      </c>
      <c r="W2172">
        <v>108914.60831343901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149732.08063623399</v>
      </c>
      <c r="AF2172">
        <v>579648</v>
      </c>
      <c r="AG2172">
        <v>421195.35245897301</v>
      </c>
      <c r="AH2172">
        <v>0</v>
      </c>
      <c r="AI2172">
        <v>506405.25816231198</v>
      </c>
      <c r="AJ2172">
        <v>3194.3087424813102</v>
      </c>
      <c r="AK2172">
        <v>1660175</v>
      </c>
      <c r="AL2172">
        <v>-1518.3831751361699</v>
      </c>
      <c r="AM2172">
        <v>0</v>
      </c>
      <c r="AN2172">
        <v>-1518.3831751361699</v>
      </c>
      <c r="AO2172">
        <v>0</v>
      </c>
      <c r="AP2172">
        <v>0</v>
      </c>
      <c r="AQ2172">
        <v>0</v>
      </c>
      <c r="AR2172">
        <v>0</v>
      </c>
      <c r="AS2172">
        <v>34.742441449827098</v>
      </c>
      <c r="AT2172">
        <v>15.5904754951647</v>
      </c>
      <c r="AU2172">
        <v>15.516335415587999</v>
      </c>
      <c r="AV2172">
        <v>3.6356305390743802</v>
      </c>
      <c r="AW2172">
        <v>0</v>
      </c>
      <c r="AX2172">
        <v>0</v>
      </c>
      <c r="AY2172">
        <v>0</v>
      </c>
      <c r="AZ2172">
        <v>227.54516005525801</v>
      </c>
      <c r="BA2172">
        <v>167.37287951656501</v>
      </c>
      <c r="BB2172">
        <v>60.172280538693201</v>
      </c>
      <c r="BC2172">
        <v>262.287601505086</v>
      </c>
      <c r="BD2172">
        <v>87.097054195709106</v>
      </c>
      <c r="BE2172">
        <v>6.7007688343295202</v>
      </c>
      <c r="BF2172">
        <v>-80.126843397337694</v>
      </c>
      <c r="BG2172">
        <v>0</v>
      </c>
      <c r="BH2172">
        <v>13.670979632700901</v>
      </c>
      <c r="BI2172">
        <v>0</v>
      </c>
      <c r="BJ2172">
        <v>0</v>
      </c>
      <c r="BK2172">
        <v>0</v>
      </c>
      <c r="BL2172">
        <v>0</v>
      </c>
      <c r="BM2172">
        <v>1321532.16544509</v>
      </c>
      <c r="BN2172">
        <v>70416.076300713597</v>
      </c>
      <c r="BO2172">
        <v>17438.0752329553</v>
      </c>
      <c r="BP2172">
        <v>-80.126843397337694</v>
      </c>
      <c r="BQ2172">
        <v>0</v>
      </c>
    </row>
    <row r="2173" spans="1:69" x14ac:dyDescent="0.25">
      <c r="A2173">
        <v>19</v>
      </c>
      <c r="B2173" t="str">
        <f>IF(A2173=16,"CT",IF(A2173=20,"Shock",IF(A2173=19,"DecSoly",IF(A2173=18,"NoSoly","SolyTrade"))))</f>
        <v>DecSoly</v>
      </c>
      <c r="C2173" t="s">
        <v>14</v>
      </c>
      <c r="D2173" t="s">
        <v>13</v>
      </c>
      <c r="E2173" t="str" cm="1">
        <f t="array" ref="E2173">INDEX([1]!newIts[NEW],MATCH(indicatorsdb[[#This Row],[Column1]],[1]!newIts[OLD],0),0)</f>
        <v>DS75S</v>
      </c>
      <c r="F2173">
        <v>23</v>
      </c>
      <c r="G2173" t="s">
        <v>0</v>
      </c>
      <c r="H2173" t="str" cm="1">
        <f t="array" ref="H2173">INDEX([1]!fableCountries[ALPHA3],MATCH(F2173,[1]!fableCountries[id],0),0)</f>
        <v>RSSA</v>
      </c>
      <c r="I2173">
        <v>2022</v>
      </c>
      <c r="J2173">
        <v>1880.94208085946</v>
      </c>
      <c r="K2173">
        <v>912.70347507357803</v>
      </c>
      <c r="L2173">
        <v>0</v>
      </c>
      <c r="M2173">
        <v>2399.8359904832701</v>
      </c>
      <c r="N2173">
        <v>2389.0098898768802</v>
      </c>
      <c r="O2173">
        <v>58.285672418344099</v>
      </c>
      <c r="P2173">
        <v>63.437504746713202</v>
      </c>
      <c r="Q2173">
        <v>1923.7901568069001</v>
      </c>
      <c r="R2173">
        <v>0</v>
      </c>
      <c r="S2173">
        <v>0.52987985927911596</v>
      </c>
      <c r="T2173">
        <v>0.5</v>
      </c>
      <c r="U2173">
        <v>135357.07865164199</v>
      </c>
      <c r="V2173">
        <v>74107.699205911995</v>
      </c>
      <c r="W2173">
        <v>108914.60831343901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154659.410307329</v>
      </c>
      <c r="AF2173">
        <v>579648</v>
      </c>
      <c r="AG2173">
        <v>417022.76825236098</v>
      </c>
      <c r="AH2173">
        <v>0</v>
      </c>
      <c r="AI2173">
        <v>504722.436993799</v>
      </c>
      <c r="AJ2173">
        <v>4122.3844465107304</v>
      </c>
      <c r="AK2173">
        <v>1660175</v>
      </c>
      <c r="AL2173">
        <v>-4172.5842066115001</v>
      </c>
      <c r="AM2173">
        <v>0</v>
      </c>
      <c r="AN2173">
        <v>-4172.5842066115001</v>
      </c>
      <c r="AO2173">
        <v>0</v>
      </c>
      <c r="AP2173">
        <v>0</v>
      </c>
      <c r="AQ2173">
        <v>0</v>
      </c>
      <c r="AR2173">
        <v>0</v>
      </c>
      <c r="AS2173">
        <v>35.52418715268</v>
      </c>
      <c r="AT2173">
        <v>17.650619835421399</v>
      </c>
      <c r="AU2173">
        <v>14.1016377219667</v>
      </c>
      <c r="AV2173">
        <v>3.7719295952918901</v>
      </c>
      <c r="AW2173">
        <v>0</v>
      </c>
      <c r="AX2173">
        <v>0</v>
      </c>
      <c r="AY2173">
        <v>0</v>
      </c>
      <c r="AZ2173">
        <v>242.59006183991301</v>
      </c>
      <c r="BA2173">
        <v>176.14007429148799</v>
      </c>
      <c r="BB2173">
        <v>66.449987548424204</v>
      </c>
      <c r="BC2173">
        <v>278.11424899259299</v>
      </c>
      <c r="BD2173">
        <v>238.59964960724199</v>
      </c>
      <c r="BE2173">
        <v>18.1127765134006</v>
      </c>
      <c r="BF2173">
        <v>-80.126843397337694</v>
      </c>
      <c r="BG2173">
        <v>0</v>
      </c>
      <c r="BH2173">
        <v>176.58558272330399</v>
      </c>
      <c r="BI2173">
        <v>0</v>
      </c>
      <c r="BJ2173">
        <v>0</v>
      </c>
      <c r="BK2173">
        <v>0</v>
      </c>
      <c r="BL2173">
        <v>0</v>
      </c>
      <c r="BM2173">
        <v>1529173.21194353</v>
      </c>
      <c r="BN2173">
        <v>81367.009827973001</v>
      </c>
      <c r="BO2173">
        <v>20176.541490737502</v>
      </c>
      <c r="BP2173">
        <v>-80.126843397337694</v>
      </c>
      <c r="BQ2173">
        <v>0</v>
      </c>
    </row>
    <row r="2174" spans="1:69" x14ac:dyDescent="0.25">
      <c r="A2174">
        <v>19</v>
      </c>
      <c r="B2174" t="str">
        <f>IF(A2174=16,"CT",IF(A2174=20,"Shock",IF(A2174=19,"DecSoly",IF(A2174=18,"NoSoly","SolyTrade"))))</f>
        <v>DecSoly</v>
      </c>
      <c r="C2174" t="s">
        <v>12</v>
      </c>
      <c r="D2174" t="s">
        <v>11</v>
      </c>
      <c r="E2174" t="str" cm="1">
        <f t="array" ref="E2174">INDEX([1]!newIts[NEW],MATCH(indicatorsdb[[#This Row],[Column1]],[1]!newIts[OLD],0),0)</f>
        <v>DS100</v>
      </c>
      <c r="F2174">
        <v>23</v>
      </c>
      <c r="G2174" t="s">
        <v>0</v>
      </c>
      <c r="H2174" t="str" cm="1">
        <f t="array" ref="H2174">INDEX([1]!fableCountries[ALPHA3],MATCH(F2174,[1]!fableCountries[id],0),0)</f>
        <v>RSSA</v>
      </c>
      <c r="I2174">
        <v>2020</v>
      </c>
      <c r="J2174">
        <v>1424.1890951058101</v>
      </c>
      <c r="K2174">
        <v>798.99315775738899</v>
      </c>
      <c r="L2174">
        <v>0</v>
      </c>
      <c r="M2174">
        <v>2361.4153729457898</v>
      </c>
      <c r="N2174">
        <v>2351.2334240402702</v>
      </c>
      <c r="O2174">
        <v>53.710406898745099</v>
      </c>
      <c r="P2174">
        <v>61.464827495432097</v>
      </c>
      <c r="Q2174">
        <v>1917.13560321266</v>
      </c>
      <c r="R2174">
        <v>0</v>
      </c>
      <c r="S2174">
        <v>0.53178402031096295</v>
      </c>
      <c r="T2174">
        <v>0.5</v>
      </c>
      <c r="U2174">
        <v>135357.07865164199</v>
      </c>
      <c r="V2174">
        <v>74107.699205911995</v>
      </c>
      <c r="W2174">
        <v>108914.60831343901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146086.45754937199</v>
      </c>
      <c r="AF2174">
        <v>579648</v>
      </c>
      <c r="AG2174">
        <v>423706.618002459</v>
      </c>
      <c r="AH2174">
        <v>0</v>
      </c>
      <c r="AI2174">
        <v>507539.61570568703</v>
      </c>
      <c r="AJ2174">
        <v>3194.3087424813102</v>
      </c>
      <c r="AK2174">
        <v>1660175</v>
      </c>
      <c r="AL2174">
        <v>-512.45996847865194</v>
      </c>
      <c r="AM2174">
        <v>0</v>
      </c>
      <c r="AN2174">
        <v>-512.45996847865194</v>
      </c>
      <c r="AO2174">
        <v>0</v>
      </c>
      <c r="AP2174">
        <v>0</v>
      </c>
      <c r="AQ2174">
        <v>0</v>
      </c>
      <c r="AR2174">
        <v>0</v>
      </c>
      <c r="AS2174">
        <v>32.027031636994302</v>
      </c>
      <c r="AT2174">
        <v>14.9306735896511</v>
      </c>
      <c r="AU2174">
        <v>13.925029904521899</v>
      </c>
      <c r="AV2174">
        <v>3.17132814282134</v>
      </c>
      <c r="AW2174">
        <v>0</v>
      </c>
      <c r="AX2174">
        <v>0</v>
      </c>
      <c r="AY2174">
        <v>0</v>
      </c>
      <c r="AZ2174">
        <v>227.30154731366301</v>
      </c>
      <c r="BA2174">
        <v>167.25871039184801</v>
      </c>
      <c r="BB2174">
        <v>60.042836921815201</v>
      </c>
      <c r="BC2174">
        <v>259.328578950657</v>
      </c>
      <c r="BD2174">
        <v>29.7350825284541</v>
      </c>
      <c r="BE2174">
        <v>2.3984573515409</v>
      </c>
      <c r="BF2174">
        <v>-77.360572202531102</v>
      </c>
      <c r="BG2174">
        <v>0</v>
      </c>
      <c r="BH2174">
        <v>-45.227032322536097</v>
      </c>
      <c r="BI2174">
        <v>0</v>
      </c>
      <c r="BJ2174">
        <v>0</v>
      </c>
      <c r="BK2174">
        <v>0</v>
      </c>
      <c r="BL2174">
        <v>0</v>
      </c>
      <c r="BM2174">
        <v>1320664.9677162201</v>
      </c>
      <c r="BN2174">
        <v>70316.275532669504</v>
      </c>
      <c r="BO2174">
        <v>17415.6528056186</v>
      </c>
      <c r="BP2174">
        <v>-77.360572202531102</v>
      </c>
      <c r="BQ2174">
        <v>0</v>
      </c>
    </row>
    <row r="2175" spans="1:69" x14ac:dyDescent="0.25">
      <c r="A2175">
        <v>19</v>
      </c>
      <c r="B2175" t="str">
        <f>IF(A2175=16,"CT",IF(A2175=20,"Shock",IF(A2175=19,"DecSoly",IF(A2175=18,"NoSoly","SolyTrade"))))</f>
        <v>DecSoly</v>
      </c>
      <c r="C2175" t="s">
        <v>12</v>
      </c>
      <c r="D2175" t="s">
        <v>11</v>
      </c>
      <c r="E2175" t="str" cm="1">
        <f t="array" ref="E2175">INDEX([1]!newIts[NEW],MATCH(indicatorsdb[[#This Row],[Column1]],[1]!newIts[OLD],0),0)</f>
        <v>DS100</v>
      </c>
      <c r="F2175">
        <v>23</v>
      </c>
      <c r="G2175" t="s">
        <v>0</v>
      </c>
      <c r="H2175" t="str" cm="1">
        <f t="array" ref="H2175">INDEX([1]!fableCountries[ALPHA3],MATCH(F2175,[1]!fableCountries[id],0),0)</f>
        <v>RSSA</v>
      </c>
      <c r="I2175">
        <v>2022</v>
      </c>
      <c r="J2175">
        <v>1880.94208085946</v>
      </c>
      <c r="K2175">
        <v>912.70347507357803</v>
      </c>
      <c r="L2175">
        <v>0</v>
      </c>
      <c r="M2175">
        <v>2399.8359904832701</v>
      </c>
      <c r="N2175">
        <v>2388.99405725119</v>
      </c>
      <c r="O2175">
        <v>58.284278353662003</v>
      </c>
      <c r="P2175">
        <v>63.436672333877503</v>
      </c>
      <c r="Q2175">
        <v>1923.7901568069001</v>
      </c>
      <c r="R2175">
        <v>0</v>
      </c>
      <c r="S2175">
        <v>0.53109952343827604</v>
      </c>
      <c r="T2175">
        <v>0.5</v>
      </c>
      <c r="U2175">
        <v>135357.07865164199</v>
      </c>
      <c r="V2175">
        <v>74107.699205911995</v>
      </c>
      <c r="W2175">
        <v>108914.60831343901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147762.52569198</v>
      </c>
      <c r="AF2175">
        <v>579648</v>
      </c>
      <c r="AG2175">
        <v>421850.895163459</v>
      </c>
      <c r="AH2175">
        <v>0</v>
      </c>
      <c r="AI2175">
        <v>506791.19469804998</v>
      </c>
      <c r="AJ2175">
        <v>4122.3844465107304</v>
      </c>
      <c r="AK2175">
        <v>1660175</v>
      </c>
      <c r="AL2175">
        <v>-1855.7228390002899</v>
      </c>
      <c r="AM2175">
        <v>0</v>
      </c>
      <c r="AN2175">
        <v>-1855.7228390002899</v>
      </c>
      <c r="AO2175">
        <v>0</v>
      </c>
      <c r="AP2175">
        <v>0</v>
      </c>
      <c r="AQ2175">
        <v>0</v>
      </c>
      <c r="AR2175">
        <v>0</v>
      </c>
      <c r="AS2175">
        <v>32.744660627497503</v>
      </c>
      <c r="AT2175">
        <v>16.865603171510902</v>
      </c>
      <c r="AU2175">
        <v>12.6613661669496</v>
      </c>
      <c r="AV2175">
        <v>3.2176912890369902</v>
      </c>
      <c r="AW2175">
        <v>0</v>
      </c>
      <c r="AX2175">
        <v>0</v>
      </c>
      <c r="AY2175">
        <v>0</v>
      </c>
      <c r="AZ2175">
        <v>242.349887030459</v>
      </c>
      <c r="BA2175">
        <v>176.038879924642</v>
      </c>
      <c r="BB2175">
        <v>66.311007105816202</v>
      </c>
      <c r="BC2175">
        <v>275.09454765795601</v>
      </c>
      <c r="BD2175">
        <v>106.48247083424801</v>
      </c>
      <c r="BE2175">
        <v>8.2036112809725203</v>
      </c>
      <c r="BF2175">
        <v>-77.360572202531102</v>
      </c>
      <c r="BG2175">
        <v>0</v>
      </c>
      <c r="BH2175">
        <v>37.325509912689803</v>
      </c>
      <c r="BI2175">
        <v>0</v>
      </c>
      <c r="BJ2175">
        <v>0</v>
      </c>
      <c r="BK2175">
        <v>0</v>
      </c>
      <c r="BL2175">
        <v>0</v>
      </c>
      <c r="BM2175">
        <v>1528279.1531807999</v>
      </c>
      <c r="BN2175">
        <v>81267.734864849102</v>
      </c>
      <c r="BO2175">
        <v>20153.746747213801</v>
      </c>
      <c r="BP2175">
        <v>-77.360572202531102</v>
      </c>
      <c r="BQ2175">
        <v>0</v>
      </c>
    </row>
    <row r="2176" spans="1:69" x14ac:dyDescent="0.25">
      <c r="A2176">
        <v>19</v>
      </c>
      <c r="B2176" t="str">
        <f>IF(A2176=16,"CT",IF(A2176=20,"Shock",IF(A2176=19,"DecSoly",IF(A2176=18,"NoSoly","SolyTrade"))))</f>
        <v>DecSoly</v>
      </c>
      <c r="C2176" t="s">
        <v>10</v>
      </c>
      <c r="D2176" t="s">
        <v>9</v>
      </c>
      <c r="E2176" t="str" cm="1">
        <f t="array" ref="E2176">INDEX([1]!newIts[NEW],MATCH(indicatorsdb[[#This Row],[Column1]],[1]!newIts[OLD],0),0)</f>
        <v>DS100M</v>
      </c>
      <c r="F2176">
        <v>23</v>
      </c>
      <c r="G2176" t="s">
        <v>0</v>
      </c>
      <c r="H2176" t="str" cm="1">
        <f t="array" ref="H2176">INDEX([1]!fableCountries[ALPHA3],MATCH(F2176,[1]!fableCountries[id],0),0)</f>
        <v>RSSA</v>
      </c>
      <c r="I2176">
        <v>2020</v>
      </c>
      <c r="J2176">
        <v>1424.1890951058101</v>
      </c>
      <c r="K2176">
        <v>798.99315775738899</v>
      </c>
      <c r="L2176">
        <v>0</v>
      </c>
      <c r="M2176">
        <v>2361.4153729457898</v>
      </c>
      <c r="N2176">
        <v>2351.2334240402702</v>
      </c>
      <c r="O2176">
        <v>53.710406898745099</v>
      </c>
      <c r="P2176">
        <v>61.464827495432097</v>
      </c>
      <c r="Q2176">
        <v>1917.13560321266</v>
      </c>
      <c r="R2176">
        <v>0</v>
      </c>
      <c r="S2176">
        <v>0.53178402031096295</v>
      </c>
      <c r="T2176">
        <v>0.5</v>
      </c>
      <c r="U2176">
        <v>135357.07865164199</v>
      </c>
      <c r="V2176">
        <v>74107.699205911995</v>
      </c>
      <c r="W2176">
        <v>108914.60831343901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146086.45754937199</v>
      </c>
      <c r="AF2176">
        <v>579648</v>
      </c>
      <c r="AG2176">
        <v>423706.618002459</v>
      </c>
      <c r="AH2176">
        <v>0</v>
      </c>
      <c r="AI2176">
        <v>507539.61570568703</v>
      </c>
      <c r="AJ2176">
        <v>3194.3087424813102</v>
      </c>
      <c r="AK2176">
        <v>1660175</v>
      </c>
      <c r="AL2176">
        <v>-512.45996847865194</v>
      </c>
      <c r="AM2176">
        <v>0</v>
      </c>
      <c r="AN2176">
        <v>-512.45996847865194</v>
      </c>
      <c r="AO2176">
        <v>0</v>
      </c>
      <c r="AP2176">
        <v>0</v>
      </c>
      <c r="AQ2176">
        <v>0</v>
      </c>
      <c r="AR2176">
        <v>0</v>
      </c>
      <c r="AS2176">
        <v>32.027031636994302</v>
      </c>
      <c r="AT2176">
        <v>14.9306735896511</v>
      </c>
      <c r="AU2176">
        <v>13.925029904521899</v>
      </c>
      <c r="AV2176">
        <v>3.17132814282134</v>
      </c>
      <c r="AW2176">
        <v>0</v>
      </c>
      <c r="AX2176">
        <v>0</v>
      </c>
      <c r="AY2176">
        <v>0</v>
      </c>
      <c r="AZ2176">
        <v>227.30154731366301</v>
      </c>
      <c r="BA2176">
        <v>167.25871039184801</v>
      </c>
      <c r="BB2176">
        <v>60.042836921815201</v>
      </c>
      <c r="BC2176">
        <v>259.328578950657</v>
      </c>
      <c r="BD2176">
        <v>29.7350825284541</v>
      </c>
      <c r="BE2176">
        <v>2.3984573515409</v>
      </c>
      <c r="BF2176">
        <v>-77.360572202531102</v>
      </c>
      <c r="BG2176">
        <v>0</v>
      </c>
      <c r="BH2176">
        <v>-45.227032322536097</v>
      </c>
      <c r="BI2176">
        <v>0</v>
      </c>
      <c r="BJ2176">
        <v>0</v>
      </c>
      <c r="BK2176">
        <v>0</v>
      </c>
      <c r="BL2176">
        <v>0</v>
      </c>
      <c r="BM2176">
        <v>1320664.9677162201</v>
      </c>
      <c r="BN2176">
        <v>70316.275532669504</v>
      </c>
      <c r="BO2176">
        <v>17415.6528056186</v>
      </c>
      <c r="BP2176">
        <v>-77.360572202531102</v>
      </c>
      <c r="BQ2176">
        <v>0</v>
      </c>
    </row>
    <row r="2177" spans="1:69" x14ac:dyDescent="0.25">
      <c r="A2177">
        <v>19</v>
      </c>
      <c r="B2177" t="str">
        <f>IF(A2177=16,"CT",IF(A2177=20,"Shock",IF(A2177=19,"DecSoly",IF(A2177=18,"NoSoly","SolyTrade"))))</f>
        <v>DecSoly</v>
      </c>
      <c r="C2177" t="s">
        <v>10</v>
      </c>
      <c r="D2177" t="s">
        <v>9</v>
      </c>
      <c r="E2177" t="str" cm="1">
        <f t="array" ref="E2177">INDEX([1]!newIts[NEW],MATCH(indicatorsdb[[#This Row],[Column1]],[1]!newIts[OLD],0),0)</f>
        <v>DS100M</v>
      </c>
      <c r="F2177">
        <v>23</v>
      </c>
      <c r="G2177" t="s">
        <v>0</v>
      </c>
      <c r="H2177" t="str" cm="1">
        <f t="array" ref="H2177">INDEX([1]!fableCountries[ALPHA3],MATCH(F2177,[1]!fableCountries[id],0),0)</f>
        <v>RSSA</v>
      </c>
      <c r="I2177">
        <v>2022</v>
      </c>
      <c r="J2177">
        <v>1880.94208085946</v>
      </c>
      <c r="K2177">
        <v>912.70347507357803</v>
      </c>
      <c r="L2177">
        <v>0</v>
      </c>
      <c r="M2177">
        <v>2399.8359904832701</v>
      </c>
      <c r="N2177">
        <v>2388.99405725119</v>
      </c>
      <c r="O2177">
        <v>58.284278353662003</v>
      </c>
      <c r="P2177">
        <v>63.436672333877503</v>
      </c>
      <c r="Q2177">
        <v>1923.7901568069001</v>
      </c>
      <c r="R2177">
        <v>0</v>
      </c>
      <c r="S2177">
        <v>0.53109952343827604</v>
      </c>
      <c r="T2177">
        <v>0.5</v>
      </c>
      <c r="U2177">
        <v>135357.07865164199</v>
      </c>
      <c r="V2177">
        <v>74107.699205911995</v>
      </c>
      <c r="W2177">
        <v>108914.60831343901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147762.52569198</v>
      </c>
      <c r="AF2177">
        <v>579648</v>
      </c>
      <c r="AG2177">
        <v>421850.895163459</v>
      </c>
      <c r="AH2177">
        <v>0</v>
      </c>
      <c r="AI2177">
        <v>506791.19469804998</v>
      </c>
      <c r="AJ2177">
        <v>4122.3844465107304</v>
      </c>
      <c r="AK2177">
        <v>1660175</v>
      </c>
      <c r="AL2177">
        <v>-1855.7228390002899</v>
      </c>
      <c r="AM2177">
        <v>0</v>
      </c>
      <c r="AN2177">
        <v>-1855.7228390002899</v>
      </c>
      <c r="AO2177">
        <v>0</v>
      </c>
      <c r="AP2177">
        <v>0</v>
      </c>
      <c r="AQ2177">
        <v>0</v>
      </c>
      <c r="AR2177">
        <v>0</v>
      </c>
      <c r="AS2177">
        <v>32.744660627497503</v>
      </c>
      <c r="AT2177">
        <v>16.865603171510902</v>
      </c>
      <c r="AU2177">
        <v>12.6613661669496</v>
      </c>
      <c r="AV2177">
        <v>3.2176912890369902</v>
      </c>
      <c r="AW2177">
        <v>0</v>
      </c>
      <c r="AX2177">
        <v>0</v>
      </c>
      <c r="AY2177">
        <v>0</v>
      </c>
      <c r="AZ2177">
        <v>242.349887030459</v>
      </c>
      <c r="BA2177">
        <v>176.038879924642</v>
      </c>
      <c r="BB2177">
        <v>66.311007105816202</v>
      </c>
      <c r="BC2177">
        <v>275.09454765795601</v>
      </c>
      <c r="BD2177">
        <v>106.48247083424801</v>
      </c>
      <c r="BE2177">
        <v>8.2036112809725203</v>
      </c>
      <c r="BF2177">
        <v>-77.360572202531102</v>
      </c>
      <c r="BG2177">
        <v>0</v>
      </c>
      <c r="BH2177">
        <v>37.325509912689803</v>
      </c>
      <c r="BI2177">
        <v>0</v>
      </c>
      <c r="BJ2177">
        <v>0</v>
      </c>
      <c r="BK2177">
        <v>0</v>
      </c>
      <c r="BL2177">
        <v>0</v>
      </c>
      <c r="BM2177">
        <v>1528279.1531807999</v>
      </c>
      <c r="BN2177">
        <v>81267.734864849102</v>
      </c>
      <c r="BO2177">
        <v>20153.746747213801</v>
      </c>
      <c r="BP2177">
        <v>-77.360572202531102</v>
      </c>
      <c r="BQ2177">
        <v>0</v>
      </c>
    </row>
    <row r="2178" spans="1:69" x14ac:dyDescent="0.25">
      <c r="A2178">
        <v>19</v>
      </c>
      <c r="B2178" t="str">
        <f>IF(A2178=16,"CT",IF(A2178=20,"Shock",IF(A2178=19,"DecSoly",IF(A2178=18,"NoSoly","SolyTrade"))))</f>
        <v>DecSoly</v>
      </c>
      <c r="C2178" t="s">
        <v>8</v>
      </c>
      <c r="D2178" t="s">
        <v>7</v>
      </c>
      <c r="E2178" t="str" cm="1">
        <f t="array" ref="E2178">INDEX([1]!newIts[NEW],MATCH(indicatorsdb[[#This Row],[Column1]],[1]!newIts[OLD],0),0)</f>
        <v>DS100S</v>
      </c>
      <c r="F2178">
        <v>23</v>
      </c>
      <c r="G2178" t="s">
        <v>0</v>
      </c>
      <c r="H2178" t="str" cm="1">
        <f t="array" ref="H2178">INDEX([1]!fableCountries[ALPHA3],MATCH(F2178,[1]!fableCountries[id],0),0)</f>
        <v>RSSA</v>
      </c>
      <c r="I2178">
        <v>2020</v>
      </c>
      <c r="J2178">
        <v>1424.1890951058101</v>
      </c>
      <c r="K2178">
        <v>798.99315775738899</v>
      </c>
      <c r="L2178">
        <v>0</v>
      </c>
      <c r="M2178">
        <v>2361.4153729457898</v>
      </c>
      <c r="N2178">
        <v>2351.2334240402702</v>
      </c>
      <c r="O2178">
        <v>53.710406898745298</v>
      </c>
      <c r="P2178">
        <v>61.464827495432303</v>
      </c>
      <c r="Q2178">
        <v>1917.13560321266</v>
      </c>
      <c r="R2178">
        <v>0</v>
      </c>
      <c r="S2178">
        <v>0.53144892150396805</v>
      </c>
      <c r="T2178">
        <v>0.5</v>
      </c>
      <c r="U2178">
        <v>135357.07865164199</v>
      </c>
      <c r="V2178">
        <v>74107.699205911995</v>
      </c>
      <c r="W2178">
        <v>108914.60831343901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149618.044950515</v>
      </c>
      <c r="AF2178">
        <v>579648</v>
      </c>
      <c r="AG2178">
        <v>421276.61472362198</v>
      </c>
      <c r="AH2178">
        <v>0</v>
      </c>
      <c r="AI2178">
        <v>506438.03158338199</v>
      </c>
      <c r="AJ2178">
        <v>3194.3087424813102</v>
      </c>
      <c r="AK2178">
        <v>1660175</v>
      </c>
      <c r="AL2178">
        <v>-1437.12091048714</v>
      </c>
      <c r="AM2178">
        <v>0</v>
      </c>
      <c r="AN2178">
        <v>-1437.12091048714</v>
      </c>
      <c r="AO2178">
        <v>0</v>
      </c>
      <c r="AP2178">
        <v>0</v>
      </c>
      <c r="AQ2178">
        <v>0</v>
      </c>
      <c r="AR2178">
        <v>0</v>
      </c>
      <c r="AS2178">
        <v>34.6772972623153</v>
      </c>
      <c r="AT2178">
        <v>15.569569534790601</v>
      </c>
      <c r="AU2178">
        <v>15.4752516265286</v>
      </c>
      <c r="AV2178">
        <v>3.6324761009961399</v>
      </c>
      <c r="AW2178">
        <v>0</v>
      </c>
      <c r="AX2178">
        <v>0</v>
      </c>
      <c r="AY2178">
        <v>0</v>
      </c>
      <c r="AZ2178">
        <v>227.30154731366301</v>
      </c>
      <c r="BA2178">
        <v>167.25871039184801</v>
      </c>
      <c r="BB2178">
        <v>60.042836921815201</v>
      </c>
      <c r="BC2178">
        <v>261.97884457597797</v>
      </c>
      <c r="BD2178">
        <v>82.463138115866698</v>
      </c>
      <c r="BE2178">
        <v>6.3532119114916501</v>
      </c>
      <c r="BF2178">
        <v>-80.126843397337694</v>
      </c>
      <c r="BG2178">
        <v>0</v>
      </c>
      <c r="BH2178">
        <v>8.6895066300206896</v>
      </c>
      <c r="BI2178">
        <v>0</v>
      </c>
      <c r="BJ2178">
        <v>0</v>
      </c>
      <c r="BK2178">
        <v>0</v>
      </c>
      <c r="BL2178">
        <v>0</v>
      </c>
      <c r="BM2178">
        <v>1320664.9677162301</v>
      </c>
      <c r="BN2178">
        <v>70316.275532669795</v>
      </c>
      <c r="BO2178">
        <v>17415.652805618702</v>
      </c>
      <c r="BP2178">
        <v>-80.126843397337694</v>
      </c>
      <c r="BQ2178">
        <v>0</v>
      </c>
    </row>
    <row r="2179" spans="1:69" x14ac:dyDescent="0.25">
      <c r="A2179">
        <v>19</v>
      </c>
      <c r="B2179" t="str">
        <f>IF(A2179=16,"CT",IF(A2179=20,"Shock",IF(A2179=19,"DecSoly",IF(A2179=18,"NoSoly","SolyTrade"))))</f>
        <v>DecSoly</v>
      </c>
      <c r="C2179" t="s">
        <v>8</v>
      </c>
      <c r="D2179" t="s">
        <v>7</v>
      </c>
      <c r="E2179" t="str" cm="1">
        <f t="array" ref="E2179">INDEX([1]!newIts[NEW],MATCH(indicatorsdb[[#This Row],[Column1]],[1]!newIts[OLD],0),0)</f>
        <v>DS100S</v>
      </c>
      <c r="F2179">
        <v>23</v>
      </c>
      <c r="G2179" t="s">
        <v>0</v>
      </c>
      <c r="H2179" t="str" cm="1">
        <f t="array" ref="H2179">INDEX([1]!fableCountries[ALPHA3],MATCH(F2179,[1]!fableCountries[id],0),0)</f>
        <v>RSSA</v>
      </c>
      <c r="I2179">
        <v>2022</v>
      </c>
      <c r="J2179">
        <v>1880.94208085946</v>
      </c>
      <c r="K2179">
        <v>912.70347507357803</v>
      </c>
      <c r="L2179">
        <v>0</v>
      </c>
      <c r="M2179">
        <v>2399.8359904832701</v>
      </c>
      <c r="N2179">
        <v>2388.99405725118</v>
      </c>
      <c r="O2179">
        <v>58.284278353661797</v>
      </c>
      <c r="P2179">
        <v>63.436672333877198</v>
      </c>
      <c r="Q2179">
        <v>1923.7901568069001</v>
      </c>
      <c r="R2179">
        <v>0</v>
      </c>
      <c r="S2179">
        <v>0.52990629218561203</v>
      </c>
      <c r="T2179">
        <v>0.5</v>
      </c>
      <c r="U2179">
        <v>135357.07865164199</v>
      </c>
      <c r="V2179">
        <v>74107.699205911995</v>
      </c>
      <c r="W2179">
        <v>108914.60831343901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154558.847260885</v>
      </c>
      <c r="AF2179">
        <v>579648</v>
      </c>
      <c r="AG2179">
        <v>417094.42986286897</v>
      </c>
      <c r="AH2179">
        <v>0</v>
      </c>
      <c r="AI2179">
        <v>504751.33842973498</v>
      </c>
      <c r="AJ2179">
        <v>4122.3844465107304</v>
      </c>
      <c r="AK2179">
        <v>1660175</v>
      </c>
      <c r="AL2179">
        <v>-4182.1848607524298</v>
      </c>
      <c r="AM2179">
        <v>0</v>
      </c>
      <c r="AN2179">
        <v>-4182.1848607524298</v>
      </c>
      <c r="AO2179">
        <v>0</v>
      </c>
      <c r="AP2179">
        <v>0</v>
      </c>
      <c r="AQ2179">
        <v>0</v>
      </c>
      <c r="AR2179">
        <v>0</v>
      </c>
      <c r="AS2179">
        <v>35.472303714348897</v>
      </c>
      <c r="AT2179">
        <v>17.629629510895199</v>
      </c>
      <c r="AU2179">
        <v>14.0735263681081</v>
      </c>
      <c r="AV2179">
        <v>3.7691478353457102</v>
      </c>
      <c r="AW2179">
        <v>0</v>
      </c>
      <c r="AX2179">
        <v>0</v>
      </c>
      <c r="AY2179">
        <v>0</v>
      </c>
      <c r="AZ2179">
        <v>242.349887030459</v>
      </c>
      <c r="BA2179">
        <v>176.038879924642</v>
      </c>
      <c r="BB2179">
        <v>66.311007105816202</v>
      </c>
      <c r="BC2179">
        <v>277.82219074480798</v>
      </c>
      <c r="BD2179">
        <v>239.14711928203999</v>
      </c>
      <c r="BE2179">
        <v>18.153838300502699</v>
      </c>
      <c r="BF2179">
        <v>-80.126843397337694</v>
      </c>
      <c r="BG2179">
        <v>0</v>
      </c>
      <c r="BH2179">
        <v>177.17411418520501</v>
      </c>
      <c r="BI2179">
        <v>0</v>
      </c>
      <c r="BJ2179">
        <v>0</v>
      </c>
      <c r="BK2179">
        <v>0</v>
      </c>
      <c r="BL2179">
        <v>0</v>
      </c>
      <c r="BM2179">
        <v>1528279.1531807799</v>
      </c>
      <c r="BN2179">
        <v>81267.734864848506</v>
      </c>
      <c r="BO2179">
        <v>20153.746747213601</v>
      </c>
      <c r="BP2179">
        <v>-80.126843397337694</v>
      </c>
      <c r="BQ2179">
        <v>0</v>
      </c>
    </row>
    <row r="2180" spans="1:69" x14ac:dyDescent="0.25">
      <c r="A2180">
        <v>16</v>
      </c>
      <c r="B2180" t="str">
        <f>IF(A2180=16,"CT",IF(A2180=20,"Shock",IF(A2180=19,"DecSoly",IF(A2180=18,"NoSoly","SolyTrade"))))</f>
        <v>CT</v>
      </c>
      <c r="C2180" t="s">
        <v>6</v>
      </c>
      <c r="D2180" t="s">
        <v>5</v>
      </c>
      <c r="E2180" t="str" cm="1">
        <f t="array" ref="E2180">INDEX([1]!newIts[NEW],MATCH(indicatorsdb[[#This Row],[Column1]],[1]!newIts[OLD],0),0)</f>
        <v>CT</v>
      </c>
      <c r="F2180">
        <v>23</v>
      </c>
      <c r="G2180" t="s">
        <v>0</v>
      </c>
      <c r="H2180" t="str" cm="1">
        <f t="array" ref="H2180">INDEX([1]!fableCountries[ALPHA3],MATCH(F2180,[1]!fableCountries[id],0),0)</f>
        <v>RSSA</v>
      </c>
      <c r="I2180">
        <v>2020</v>
      </c>
      <c r="J2180">
        <v>1424.1890951058101</v>
      </c>
      <c r="K2180">
        <v>798.99315775738899</v>
      </c>
      <c r="L2180">
        <v>0</v>
      </c>
      <c r="M2180">
        <v>2361.4153729457898</v>
      </c>
      <c r="N2180">
        <v>2351.30057713418</v>
      </c>
      <c r="O2180">
        <v>53.716325273394297</v>
      </c>
      <c r="P2180">
        <v>61.468354500790298</v>
      </c>
      <c r="Q2180">
        <v>1917.13560321266</v>
      </c>
      <c r="R2180">
        <v>0</v>
      </c>
      <c r="S2180">
        <v>0.51001595169630298</v>
      </c>
      <c r="T2180">
        <v>0.5</v>
      </c>
      <c r="U2180">
        <v>135357.07865164199</v>
      </c>
      <c r="V2180">
        <v>74107.699205911995</v>
      </c>
      <c r="W2180">
        <v>108914.60831343901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207594.54058569399</v>
      </c>
      <c r="AF2180">
        <v>579648</v>
      </c>
      <c r="AG2180">
        <v>395994.55294249498</v>
      </c>
      <c r="AH2180">
        <v>0</v>
      </c>
      <c r="AI2180">
        <v>473743.59772933001</v>
      </c>
      <c r="AJ2180">
        <v>3194.3087424813102</v>
      </c>
      <c r="AK2180">
        <v>1660175</v>
      </c>
      <c r="AL2180">
        <v>-18386.272258483299</v>
      </c>
      <c r="AM2180">
        <v>0</v>
      </c>
      <c r="AN2180">
        <v>-18386.272258483299</v>
      </c>
      <c r="AO2180">
        <v>0</v>
      </c>
      <c r="AP2180">
        <v>0</v>
      </c>
      <c r="AQ2180">
        <v>0</v>
      </c>
      <c r="AR2180">
        <v>0</v>
      </c>
      <c r="AS2180">
        <v>48.002664540414997</v>
      </c>
      <c r="AT2180">
        <v>17.3540469148355</v>
      </c>
      <c r="AU2180">
        <v>25.775862091613899</v>
      </c>
      <c r="AV2180">
        <v>4.8727555339656403</v>
      </c>
      <c r="AW2180">
        <v>0</v>
      </c>
      <c r="AX2180">
        <v>0</v>
      </c>
      <c r="AY2180">
        <v>0</v>
      </c>
      <c r="AZ2180">
        <v>228.27599824670901</v>
      </c>
      <c r="BA2180">
        <v>167.71538686723301</v>
      </c>
      <c r="BB2180">
        <v>60.5606113794761</v>
      </c>
      <c r="BC2180">
        <v>276.27866278712401</v>
      </c>
      <c r="BD2180">
        <v>1048.9750278637</v>
      </c>
      <c r="BE2180">
        <v>78.844360326593502</v>
      </c>
      <c r="BF2180">
        <v>0</v>
      </c>
      <c r="BG2180">
        <v>0</v>
      </c>
      <c r="BH2180">
        <v>1127.8193881903001</v>
      </c>
      <c r="BI2180">
        <v>0</v>
      </c>
      <c r="BJ2180">
        <v>0</v>
      </c>
      <c r="BK2180">
        <v>0</v>
      </c>
      <c r="BL2180">
        <v>0</v>
      </c>
      <c r="BM2180">
        <v>1324133.7583951801</v>
      </c>
      <c r="BN2180">
        <v>70715.478624000694</v>
      </c>
      <c r="BO2180">
        <v>17505.342517233599</v>
      </c>
      <c r="BP2180">
        <v>0</v>
      </c>
      <c r="BQ2180">
        <v>0</v>
      </c>
    </row>
    <row r="2181" spans="1:69" x14ac:dyDescent="0.25">
      <c r="A2181">
        <v>16</v>
      </c>
      <c r="B2181" t="str">
        <f>IF(A2181=16,"CT",IF(A2181=20,"Shock",IF(A2181=19,"DecSoly",IF(A2181=18,"NoSoly","SolyTrade"))))</f>
        <v>CT</v>
      </c>
      <c r="C2181" t="s">
        <v>6</v>
      </c>
      <c r="D2181" t="s">
        <v>5</v>
      </c>
      <c r="E2181" t="str" cm="1">
        <f t="array" ref="E2181">INDEX([1]!newIts[NEW],MATCH(indicatorsdb[[#This Row],[Column1]],[1]!newIts[OLD],0),0)</f>
        <v>CT</v>
      </c>
      <c r="F2181">
        <v>23</v>
      </c>
      <c r="G2181" t="s">
        <v>0</v>
      </c>
      <c r="H2181" t="str" cm="1">
        <f t="array" ref="H2181">INDEX([1]!fableCountries[ALPHA3],MATCH(F2181,[1]!fableCountries[id],0),0)</f>
        <v>RSSA</v>
      </c>
      <c r="I2181">
        <v>2022</v>
      </c>
      <c r="J2181">
        <v>1880.94208085946</v>
      </c>
      <c r="K2181">
        <v>912.70347507357803</v>
      </c>
      <c r="L2181">
        <v>0</v>
      </c>
      <c r="M2181">
        <v>2399.8359904832701</v>
      </c>
      <c r="N2181">
        <v>2389.05742864782</v>
      </c>
      <c r="O2181">
        <v>58.289856303695998</v>
      </c>
      <c r="P2181">
        <v>63.440005271932499</v>
      </c>
      <c r="Q2181">
        <v>1923.7901568069001</v>
      </c>
      <c r="R2181">
        <v>0</v>
      </c>
      <c r="S2181">
        <v>0.50382288866932501</v>
      </c>
      <c r="T2181">
        <v>0.5</v>
      </c>
      <c r="U2181">
        <v>135357.07865164199</v>
      </c>
      <c r="V2181">
        <v>74107.699205911995</v>
      </c>
      <c r="W2181">
        <v>108914.60831343901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230227.75145151099</v>
      </c>
      <c r="AF2181">
        <v>579648</v>
      </c>
      <c r="AG2181">
        <v>379204.690254858</v>
      </c>
      <c r="AH2181">
        <v>0</v>
      </c>
      <c r="AI2181">
        <v>466972.17384712101</v>
      </c>
      <c r="AJ2181">
        <v>4122.3844465107304</v>
      </c>
      <c r="AK2181">
        <v>1660175</v>
      </c>
      <c r="AL2181">
        <v>-16789.862687637298</v>
      </c>
      <c r="AM2181">
        <v>0</v>
      </c>
      <c r="AN2181">
        <v>-16789.862687637298</v>
      </c>
      <c r="AO2181">
        <v>0</v>
      </c>
      <c r="AP2181">
        <v>0</v>
      </c>
      <c r="AQ2181">
        <v>0</v>
      </c>
      <c r="AR2181">
        <v>0</v>
      </c>
      <c r="AS2181">
        <v>53.248254120973897</v>
      </c>
      <c r="AT2181">
        <v>20.094540792331099</v>
      </c>
      <c r="AU2181">
        <v>27.6548813017078</v>
      </c>
      <c r="AV2181">
        <v>5.4988320269349602</v>
      </c>
      <c r="AW2181">
        <v>0</v>
      </c>
      <c r="AX2181">
        <v>0</v>
      </c>
      <c r="AY2181">
        <v>0</v>
      </c>
      <c r="AZ2181">
        <v>243.31058624841401</v>
      </c>
      <c r="BA2181">
        <v>176.4436573879</v>
      </c>
      <c r="BB2181">
        <v>66.866928860514804</v>
      </c>
      <c r="BC2181">
        <v>296.55884036938801</v>
      </c>
      <c r="BD2181">
        <v>958.08993073052795</v>
      </c>
      <c r="BE2181">
        <v>72.0765997269352</v>
      </c>
      <c r="BF2181">
        <v>0</v>
      </c>
      <c r="BG2181">
        <v>0</v>
      </c>
      <c r="BH2181">
        <v>1030.1665304574601</v>
      </c>
      <c r="BI2181">
        <v>0</v>
      </c>
      <c r="BJ2181">
        <v>0</v>
      </c>
      <c r="BK2181">
        <v>0</v>
      </c>
      <c r="BL2181">
        <v>0</v>
      </c>
      <c r="BM2181">
        <v>1531855.3881910599</v>
      </c>
      <c r="BN2181">
        <v>81664.834715817007</v>
      </c>
      <c r="BO2181">
        <v>20244.925720827101</v>
      </c>
      <c r="BP2181">
        <v>0</v>
      </c>
      <c r="BQ2181">
        <v>0</v>
      </c>
    </row>
    <row r="2182" spans="1:69" x14ac:dyDescent="0.25">
      <c r="A2182">
        <v>16</v>
      </c>
      <c r="B2182" t="str">
        <f>IF(A2182=16,"CT",IF(A2182=20,"Shock",IF(A2182=19,"DecSoly",IF(A2182=18,"NoSoly","SolyTrade"))))</f>
        <v>CT</v>
      </c>
      <c r="C2182" t="s">
        <v>4</v>
      </c>
      <c r="D2182" t="s">
        <v>3</v>
      </c>
      <c r="E2182" t="str" cm="1">
        <f t="array" ref="E2182">INDEX([1]!newIts[NEW],MATCH(indicatorsdb[[#This Row],[Column1]],[1]!newIts[OLD],0),0)</f>
        <v>CTM</v>
      </c>
      <c r="F2182">
        <v>23</v>
      </c>
      <c r="G2182" t="s">
        <v>0</v>
      </c>
      <c r="H2182" t="str" cm="1">
        <f t="array" ref="H2182">INDEX([1]!fableCountries[ALPHA3],MATCH(F2182,[1]!fableCountries[id],0),0)</f>
        <v>RSSA</v>
      </c>
      <c r="I2182">
        <v>2020</v>
      </c>
      <c r="J2182">
        <v>1424.1890951058101</v>
      </c>
      <c r="K2182">
        <v>798.99315775738899</v>
      </c>
      <c r="L2182">
        <v>0</v>
      </c>
      <c r="M2182">
        <v>2361.4153729457898</v>
      </c>
      <c r="N2182">
        <v>2351.30057713418</v>
      </c>
      <c r="O2182">
        <v>53.716325273394297</v>
      </c>
      <c r="P2182">
        <v>61.468354500790298</v>
      </c>
      <c r="Q2182">
        <v>1917.13560321266</v>
      </c>
      <c r="R2182">
        <v>0</v>
      </c>
      <c r="S2182">
        <v>0.51001595169630298</v>
      </c>
      <c r="T2182">
        <v>0.5</v>
      </c>
      <c r="U2182">
        <v>135357.07865164199</v>
      </c>
      <c r="V2182">
        <v>74107.699205911995</v>
      </c>
      <c r="W2182">
        <v>108914.60831343901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207594.54058569399</v>
      </c>
      <c r="AF2182">
        <v>579648</v>
      </c>
      <c r="AG2182">
        <v>395994.55294249498</v>
      </c>
      <c r="AH2182">
        <v>0</v>
      </c>
      <c r="AI2182">
        <v>473743.59772933001</v>
      </c>
      <c r="AJ2182">
        <v>3194.3087424813102</v>
      </c>
      <c r="AK2182">
        <v>1660175</v>
      </c>
      <c r="AL2182">
        <v>-18386.272258483299</v>
      </c>
      <c r="AM2182">
        <v>0</v>
      </c>
      <c r="AN2182">
        <v>-18386.272258483299</v>
      </c>
      <c r="AO2182">
        <v>0</v>
      </c>
      <c r="AP2182">
        <v>0</v>
      </c>
      <c r="AQ2182">
        <v>0</v>
      </c>
      <c r="AR2182">
        <v>0</v>
      </c>
      <c r="AS2182">
        <v>48.002664540414997</v>
      </c>
      <c r="AT2182">
        <v>17.3540469148355</v>
      </c>
      <c r="AU2182">
        <v>25.775862091613899</v>
      </c>
      <c r="AV2182">
        <v>4.8727555339656403</v>
      </c>
      <c r="AW2182">
        <v>0</v>
      </c>
      <c r="AX2182">
        <v>0</v>
      </c>
      <c r="AY2182">
        <v>0</v>
      </c>
      <c r="AZ2182">
        <v>228.27599824670901</v>
      </c>
      <c r="BA2182">
        <v>167.71538686723301</v>
      </c>
      <c r="BB2182">
        <v>60.5606113794761</v>
      </c>
      <c r="BC2182">
        <v>276.27866278712401</v>
      </c>
      <c r="BD2182">
        <v>1048.9750278637</v>
      </c>
      <c r="BE2182">
        <v>78.844360326593502</v>
      </c>
      <c r="BF2182">
        <v>0</v>
      </c>
      <c r="BG2182">
        <v>0</v>
      </c>
      <c r="BH2182">
        <v>1127.8193881903001</v>
      </c>
      <c r="BI2182">
        <v>0</v>
      </c>
      <c r="BJ2182">
        <v>0</v>
      </c>
      <c r="BK2182">
        <v>0</v>
      </c>
      <c r="BL2182">
        <v>0</v>
      </c>
      <c r="BM2182">
        <v>1324133.7583951801</v>
      </c>
      <c r="BN2182">
        <v>70715.478624000694</v>
      </c>
      <c r="BO2182">
        <v>17505.342517233599</v>
      </c>
      <c r="BP2182">
        <v>0</v>
      </c>
      <c r="BQ2182">
        <v>0</v>
      </c>
    </row>
    <row r="2183" spans="1:69" x14ac:dyDescent="0.25">
      <c r="A2183">
        <v>16</v>
      </c>
      <c r="B2183" t="str">
        <f>IF(A2183=16,"CT",IF(A2183=20,"Shock",IF(A2183=19,"DecSoly",IF(A2183=18,"NoSoly","SolyTrade"))))</f>
        <v>CT</v>
      </c>
      <c r="C2183" t="s">
        <v>4</v>
      </c>
      <c r="D2183" t="s">
        <v>3</v>
      </c>
      <c r="E2183" t="str" cm="1">
        <f t="array" ref="E2183">INDEX([1]!newIts[NEW],MATCH(indicatorsdb[[#This Row],[Column1]],[1]!newIts[OLD],0),0)</f>
        <v>CTM</v>
      </c>
      <c r="F2183">
        <v>23</v>
      </c>
      <c r="G2183" t="s">
        <v>0</v>
      </c>
      <c r="H2183" t="str" cm="1">
        <f t="array" ref="H2183">INDEX([1]!fableCountries[ALPHA3],MATCH(F2183,[1]!fableCountries[id],0),0)</f>
        <v>RSSA</v>
      </c>
      <c r="I2183">
        <v>2022</v>
      </c>
      <c r="J2183">
        <v>1880.94208085946</v>
      </c>
      <c r="K2183">
        <v>912.70347507357803</v>
      </c>
      <c r="L2183">
        <v>0</v>
      </c>
      <c r="M2183">
        <v>2399.8359904832701</v>
      </c>
      <c r="N2183">
        <v>2389.05742864782</v>
      </c>
      <c r="O2183">
        <v>58.289856303695998</v>
      </c>
      <c r="P2183">
        <v>63.440005271932499</v>
      </c>
      <c r="Q2183">
        <v>1923.7901568069001</v>
      </c>
      <c r="R2183">
        <v>0</v>
      </c>
      <c r="S2183">
        <v>0.50382288866932501</v>
      </c>
      <c r="T2183">
        <v>0.5</v>
      </c>
      <c r="U2183">
        <v>135357.07865164199</v>
      </c>
      <c r="V2183">
        <v>74107.699205911995</v>
      </c>
      <c r="W2183">
        <v>108914.60831343901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230227.75145151099</v>
      </c>
      <c r="AF2183">
        <v>579648</v>
      </c>
      <c r="AG2183">
        <v>379204.690254858</v>
      </c>
      <c r="AH2183">
        <v>0</v>
      </c>
      <c r="AI2183">
        <v>466972.17384712101</v>
      </c>
      <c r="AJ2183">
        <v>4122.3844465107304</v>
      </c>
      <c r="AK2183">
        <v>1660175</v>
      </c>
      <c r="AL2183">
        <v>-16789.862687637298</v>
      </c>
      <c r="AM2183">
        <v>0</v>
      </c>
      <c r="AN2183">
        <v>-16789.862687637298</v>
      </c>
      <c r="AO2183">
        <v>0</v>
      </c>
      <c r="AP2183">
        <v>0</v>
      </c>
      <c r="AQ2183">
        <v>0</v>
      </c>
      <c r="AR2183">
        <v>0</v>
      </c>
      <c r="AS2183">
        <v>53.248254120973897</v>
      </c>
      <c r="AT2183">
        <v>20.094540792331099</v>
      </c>
      <c r="AU2183">
        <v>27.6548813017078</v>
      </c>
      <c r="AV2183">
        <v>5.4988320269349602</v>
      </c>
      <c r="AW2183">
        <v>0</v>
      </c>
      <c r="AX2183">
        <v>0</v>
      </c>
      <c r="AY2183">
        <v>0</v>
      </c>
      <c r="AZ2183">
        <v>243.31058624841401</v>
      </c>
      <c r="BA2183">
        <v>176.4436573879</v>
      </c>
      <c r="BB2183">
        <v>66.866928860514804</v>
      </c>
      <c r="BC2183">
        <v>296.55884036938801</v>
      </c>
      <c r="BD2183">
        <v>958.08993073052795</v>
      </c>
      <c r="BE2183">
        <v>72.0765997269352</v>
      </c>
      <c r="BF2183">
        <v>0</v>
      </c>
      <c r="BG2183">
        <v>0</v>
      </c>
      <c r="BH2183">
        <v>1030.1665304574601</v>
      </c>
      <c r="BI2183">
        <v>0</v>
      </c>
      <c r="BJ2183">
        <v>0</v>
      </c>
      <c r="BK2183">
        <v>0</v>
      </c>
      <c r="BL2183">
        <v>0</v>
      </c>
      <c r="BM2183">
        <v>1531855.3881910599</v>
      </c>
      <c r="BN2183">
        <v>81664.834715817007</v>
      </c>
      <c r="BO2183">
        <v>20244.925720827101</v>
      </c>
      <c r="BP2183">
        <v>0</v>
      </c>
      <c r="BQ2183">
        <v>0</v>
      </c>
    </row>
    <row r="2184" spans="1:69" x14ac:dyDescent="0.25">
      <c r="A2184">
        <v>16</v>
      </c>
      <c r="B2184" t="str">
        <f>IF(A2184=16,"CT",IF(A2184=20,"Shock",IF(A2184=19,"DecSoly",IF(A2184=18,"NoSoly","SolyTrade"))))</f>
        <v>CT</v>
      </c>
      <c r="C2184" t="s">
        <v>2</v>
      </c>
      <c r="D2184" t="s">
        <v>1</v>
      </c>
      <c r="E2184" t="str" cm="1">
        <f t="array" ref="E2184">INDEX([1]!newIts[NEW],MATCH(indicatorsdb[[#This Row],[Column1]],[1]!newIts[OLD],0),0)</f>
        <v>CTS</v>
      </c>
      <c r="F2184">
        <v>23</v>
      </c>
      <c r="G2184" t="s">
        <v>0</v>
      </c>
      <c r="H2184" t="str" cm="1">
        <f t="array" ref="H2184">INDEX([1]!fableCountries[ALPHA3],MATCH(F2184,[1]!fableCountries[id],0),0)</f>
        <v>RSSA</v>
      </c>
      <c r="I2184">
        <v>2020</v>
      </c>
      <c r="J2184">
        <v>1424.1890951058101</v>
      </c>
      <c r="K2184">
        <v>798.99315775738899</v>
      </c>
      <c r="L2184">
        <v>0</v>
      </c>
      <c r="M2184">
        <v>2361.4153729457898</v>
      </c>
      <c r="N2184">
        <v>2351.30057713418</v>
      </c>
      <c r="O2184">
        <v>53.716325273394297</v>
      </c>
      <c r="P2184">
        <v>61.468354500790298</v>
      </c>
      <c r="Q2184">
        <v>1917.13560321266</v>
      </c>
      <c r="R2184">
        <v>0</v>
      </c>
      <c r="S2184">
        <v>0.50888019649080296</v>
      </c>
      <c r="T2184">
        <v>0.5</v>
      </c>
      <c r="U2184">
        <v>135357.07865164199</v>
      </c>
      <c r="V2184">
        <v>74107.699205911995</v>
      </c>
      <c r="W2184">
        <v>108914.60831343901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214027.93398410501</v>
      </c>
      <c r="AF2184">
        <v>579648</v>
      </c>
      <c r="AG2184">
        <v>391410.09226567001</v>
      </c>
      <c r="AH2184">
        <v>0</v>
      </c>
      <c r="AI2184">
        <v>471894.66500774398</v>
      </c>
      <c r="AJ2184">
        <v>3194.3087424813102</v>
      </c>
      <c r="AK2184">
        <v>1660175</v>
      </c>
      <c r="AL2184">
        <v>-20372.251401817201</v>
      </c>
      <c r="AM2184">
        <v>0</v>
      </c>
      <c r="AN2184">
        <v>-20372.251401817201</v>
      </c>
      <c r="AO2184">
        <v>0</v>
      </c>
      <c r="AP2184">
        <v>0</v>
      </c>
      <c r="AQ2184">
        <v>0</v>
      </c>
      <c r="AR2184">
        <v>0</v>
      </c>
      <c r="AS2184">
        <v>52.158171483934197</v>
      </c>
      <c r="AT2184">
        <v>18.1041518999569</v>
      </c>
      <c r="AU2184">
        <v>28.639846768459901</v>
      </c>
      <c r="AV2184">
        <v>5.4141728155173796</v>
      </c>
      <c r="AW2184">
        <v>0</v>
      </c>
      <c r="AX2184">
        <v>0</v>
      </c>
      <c r="AY2184">
        <v>0</v>
      </c>
      <c r="AZ2184">
        <v>228.27599824670901</v>
      </c>
      <c r="BA2184">
        <v>167.71538686723301</v>
      </c>
      <c r="BB2184">
        <v>60.5606113794761</v>
      </c>
      <c r="BC2184">
        <v>280.43416973064399</v>
      </c>
      <c r="BD2184">
        <v>1162.2239106787299</v>
      </c>
      <c r="BE2184">
        <v>87.338349546043702</v>
      </c>
      <c r="BF2184">
        <v>0</v>
      </c>
      <c r="BG2184">
        <v>0</v>
      </c>
      <c r="BH2184">
        <v>1249.5622602247699</v>
      </c>
      <c r="BI2184">
        <v>0</v>
      </c>
      <c r="BJ2184">
        <v>0</v>
      </c>
      <c r="BK2184">
        <v>0</v>
      </c>
      <c r="BL2184">
        <v>0</v>
      </c>
      <c r="BM2184">
        <v>1324133.7583951801</v>
      </c>
      <c r="BN2184">
        <v>70715.478624000694</v>
      </c>
      <c r="BO2184">
        <v>17505.342517233599</v>
      </c>
      <c r="BP2184">
        <v>0</v>
      </c>
      <c r="BQ2184">
        <v>0</v>
      </c>
    </row>
    <row r="2185" spans="1:69" x14ac:dyDescent="0.25">
      <c r="A2185">
        <v>16</v>
      </c>
      <c r="B2185" t="str">
        <f>IF(A2185=16,"CT",IF(A2185=20,"Shock",IF(A2185=19,"DecSoly",IF(A2185=18,"NoSoly","SolyTrade"))))</f>
        <v>CT</v>
      </c>
      <c r="C2185" t="s">
        <v>2</v>
      </c>
      <c r="D2185" t="s">
        <v>1</v>
      </c>
      <c r="E2185" t="str" cm="1">
        <f t="array" ref="E2185">INDEX([1]!newIts[NEW],MATCH(indicatorsdb[[#This Row],[Column1]],[1]!newIts[OLD],0),0)</f>
        <v>CTS</v>
      </c>
      <c r="F2185">
        <v>23</v>
      </c>
      <c r="G2185" t="s">
        <v>0</v>
      </c>
      <c r="H2185" t="str" cm="1">
        <f t="array" ref="H2185">INDEX([1]!fableCountries[ALPHA3],MATCH(F2185,[1]!fableCountries[id],0),0)</f>
        <v>RSSA</v>
      </c>
      <c r="I2185">
        <v>2022</v>
      </c>
      <c r="J2185">
        <v>1880.94208085946</v>
      </c>
      <c r="K2185">
        <v>912.70347507357803</v>
      </c>
      <c r="L2185">
        <v>0</v>
      </c>
      <c r="M2185">
        <v>2399.8359904832701</v>
      </c>
      <c r="N2185">
        <v>2389.05742864782</v>
      </c>
      <c r="O2185">
        <v>58.289856303695998</v>
      </c>
      <c r="P2185">
        <v>63.440005271932499</v>
      </c>
      <c r="Q2185">
        <v>1923.7901568069001</v>
      </c>
      <c r="R2185">
        <v>0</v>
      </c>
      <c r="S2185">
        <v>0.50202612022369197</v>
      </c>
      <c r="T2185">
        <v>0.5</v>
      </c>
      <c r="U2185">
        <v>135357.07865164199</v>
      </c>
      <c r="V2185">
        <v>74107.699205911995</v>
      </c>
      <c r="W2185">
        <v>108914.60831343901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239175.94605723501</v>
      </c>
      <c r="AF2185">
        <v>579648</v>
      </c>
      <c r="AG2185">
        <v>372828.17264462501</v>
      </c>
      <c r="AH2185">
        <v>0</v>
      </c>
      <c r="AI2185">
        <v>464400.49685162999</v>
      </c>
      <c r="AJ2185">
        <v>4122.3844465107304</v>
      </c>
      <c r="AK2185">
        <v>1660175</v>
      </c>
      <c r="AL2185">
        <v>-18581.919621044701</v>
      </c>
      <c r="AM2185">
        <v>0</v>
      </c>
      <c r="AN2185">
        <v>-18581.919621044701</v>
      </c>
      <c r="AO2185">
        <v>0</v>
      </c>
      <c r="AP2185">
        <v>0</v>
      </c>
      <c r="AQ2185">
        <v>0</v>
      </c>
      <c r="AR2185">
        <v>0</v>
      </c>
      <c r="AS2185">
        <v>57.778495613022997</v>
      </c>
      <c r="AT2185">
        <v>20.941036358975499</v>
      </c>
      <c r="AU2185">
        <v>30.727645890786398</v>
      </c>
      <c r="AV2185">
        <v>6.1098133632610701</v>
      </c>
      <c r="AW2185">
        <v>0</v>
      </c>
      <c r="AX2185">
        <v>0</v>
      </c>
      <c r="AY2185">
        <v>0</v>
      </c>
      <c r="AZ2185">
        <v>243.31058624841401</v>
      </c>
      <c r="BA2185">
        <v>176.4436573879</v>
      </c>
      <c r="BB2185">
        <v>66.866928860514804</v>
      </c>
      <c r="BC2185">
        <v>301.08908186143702</v>
      </c>
      <c r="BD2185">
        <v>1060.28055359307</v>
      </c>
      <c r="BE2185">
        <v>79.741187909593904</v>
      </c>
      <c r="BF2185">
        <v>0</v>
      </c>
      <c r="BG2185">
        <v>0</v>
      </c>
      <c r="BH2185">
        <v>1140.02174150267</v>
      </c>
      <c r="BI2185">
        <v>0</v>
      </c>
      <c r="BJ2185">
        <v>0</v>
      </c>
      <c r="BK2185">
        <v>0</v>
      </c>
      <c r="BL2185">
        <v>0</v>
      </c>
      <c r="BM2185">
        <v>1531855.3881910599</v>
      </c>
      <c r="BN2185">
        <v>81664.834715817007</v>
      </c>
      <c r="BO2185">
        <v>20244.925720827101</v>
      </c>
      <c r="BP2185">
        <v>0</v>
      </c>
      <c r="BQ218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SANDOVAL-GASTELUM Marcial</dc:creator>
  <cp:lastModifiedBy>SANDOVAL-GASTELUM Marcial</cp:lastModifiedBy>
  <dcterms:created xsi:type="dcterms:W3CDTF">2022-08-25T11:27:08Z</dcterms:created>
  <dcterms:modified xsi:type="dcterms:W3CDTF">2022-08-25T11:27:43Z</dcterms:modified>
</cp:coreProperties>
</file>