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Übersicht" sheetId="1" r:id="rId1"/>
  </sheets>
  <definedNames>
    <definedName name="_xlnm._FilterDatabase" localSheetId="0" hidden="1">Übersicht!$B$1:$J$1</definedName>
  </definedNames>
  <calcPr calcId="152511" concurrentCalc="0"/>
</workbook>
</file>

<file path=xl/calcChain.xml><?xml version="1.0" encoding="utf-8"?>
<calcChain xmlns="http://schemas.openxmlformats.org/spreadsheetml/2006/main">
  <c r="G18" i="1" l="1"/>
  <c r="G15" i="1"/>
  <c r="G12" i="1"/>
</calcChain>
</file>

<file path=xl/sharedStrings.xml><?xml version="1.0" encoding="utf-8"?>
<sst xmlns="http://schemas.openxmlformats.org/spreadsheetml/2006/main" count="62" uniqueCount="55">
  <si>
    <t>Hersteller</t>
  </si>
  <si>
    <t>Abmessungen</t>
  </si>
  <si>
    <t>Preis</t>
  </si>
  <si>
    <t>Ø 40 x 71 mm</t>
  </si>
  <si>
    <t>Maxon</t>
  </si>
  <si>
    <t>Ø 59 x 93,4 mm</t>
  </si>
  <si>
    <t>Bosch</t>
  </si>
  <si>
    <t>RS Pro</t>
  </si>
  <si>
    <t>100 x 42 x 42 mm</t>
  </si>
  <si>
    <t>536-6024</t>
  </si>
  <si>
    <t>Como Drills</t>
  </si>
  <si>
    <t>Ø 27,7 x 38 mm</t>
  </si>
  <si>
    <t>238-9721</t>
  </si>
  <si>
    <t>Teile Nr.</t>
  </si>
  <si>
    <t>Nidec</t>
  </si>
  <si>
    <t>881-4484</t>
  </si>
  <si>
    <t>Ø 38,4 x 81,2 mm</t>
  </si>
  <si>
    <t>Ø 51 x 107 mm</t>
  </si>
  <si>
    <t>226-1077</t>
  </si>
  <si>
    <t>Max. Drehmoment in Nm</t>
  </si>
  <si>
    <t>Leistung in W</t>
  </si>
  <si>
    <t>Nennstrom in A</t>
  </si>
  <si>
    <t>321-3192</t>
  </si>
  <si>
    <t>Ø 51,8 x 69 mm</t>
  </si>
  <si>
    <t>Ø 57 x 74 mm</t>
  </si>
  <si>
    <t>Rs Pro</t>
  </si>
  <si>
    <t>536-6046</t>
  </si>
  <si>
    <t>Ø 42,8 x 21,3 mm</t>
  </si>
  <si>
    <t>495-063</t>
  </si>
  <si>
    <t>DC-1024</t>
  </si>
  <si>
    <t>Mellor Electrics</t>
  </si>
  <si>
    <t>Ø 44,5 x 85,75 mm</t>
  </si>
  <si>
    <t>1,5 - 3</t>
  </si>
  <si>
    <t xml:space="preserve">3 - 7,2 </t>
  </si>
  <si>
    <t>Ø 21 x 38 mm</t>
  </si>
  <si>
    <t>RE-140</t>
  </si>
  <si>
    <t>EC-90</t>
  </si>
  <si>
    <t>Ø 90 x 27,3 mm</t>
  </si>
  <si>
    <t>Faulhaber</t>
  </si>
  <si>
    <t>Ø 15 x 31,9 mm</t>
  </si>
  <si>
    <t>1524T012SR</t>
  </si>
  <si>
    <t xml:space="preserve"> Ø 27,7 x 38 mm</t>
  </si>
  <si>
    <t>719RE385</t>
  </si>
  <si>
    <t>DOGA</t>
  </si>
  <si>
    <t>321.1000.3B.00</t>
  </si>
  <si>
    <t xml:space="preserve"> Ø 103 x 98 mm</t>
  </si>
  <si>
    <t>Schaftdurchmesser in mm</t>
  </si>
  <si>
    <t>Amatec</t>
  </si>
  <si>
    <t>MUE-6301</t>
  </si>
  <si>
    <t xml:space="preserve"> Ø 114,3 x 152,2 mm</t>
  </si>
  <si>
    <t>719RE540/1</t>
  </si>
  <si>
    <t>4,5 - 15</t>
  </si>
  <si>
    <t>Ø 35,8 x 50 mm</t>
  </si>
  <si>
    <t>Spannung in V, nur DC</t>
  </si>
  <si>
    <t>Max. Drehzahl in U/min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</si>
</sst>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8" fontId="0" fillId="2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8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center"/>
    </xf>
    <xf numFmtId="3" fontId="1" fillId="3" borderId="1" xfId="1" applyNumberForma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</cellXfs>
  <cellStyles count="2">
    <cellStyle name="Link" xfId="1" builtinId="8"/>
    <cellStyle name="Standard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ocs-europe.electrocomponents.com/webdocs/0b6e/0900766b80b6eeed.pdf" TargetMode="External"/><Relationship Id="rId13" Type="http://schemas.openxmlformats.org/officeDocument/2006/relationships/hyperlink" Target="http://docs-europe.electrocomponents.com/webdocs/1396/0900766b81396fde.pdf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docs-europe.electrocomponents.com/webdocs/07e8/0900766b807e8a5f.pdf" TargetMode="External"/><Relationship Id="rId7" Type="http://schemas.openxmlformats.org/officeDocument/2006/relationships/hyperlink" Target="http://docs-europe.electrocomponents.com/webdocs/00aa/0900766b800aae87.pdf" TargetMode="External"/><Relationship Id="rId12" Type="http://schemas.openxmlformats.org/officeDocument/2006/relationships/hyperlink" Target="http://docs-europe.electrocomponents.com/webdocs/13e6/0900766b813e67c2.pdf" TargetMode="External"/><Relationship Id="rId17" Type="http://schemas.openxmlformats.org/officeDocument/2006/relationships/hyperlink" Target="http://de.rs-online.com/web/p/gleichstrommotoren/2389759/" TargetMode="External"/><Relationship Id="rId2" Type="http://schemas.openxmlformats.org/officeDocument/2006/relationships/hyperlink" Target="http://docs-europe.electrocomponents.com/webdocs/007c/0900766b8007c76e.pdf" TargetMode="External"/><Relationship Id="rId16" Type="http://schemas.openxmlformats.org/officeDocument/2006/relationships/hyperlink" Target="http://docs-europe.electrocomponents.com/webdocs/0032/0900766b800320ab.pdf" TargetMode="External"/><Relationship Id="rId1" Type="http://schemas.openxmlformats.org/officeDocument/2006/relationships/hyperlink" Target="http://docs-europe.electrocomponents.com/webdocs/0341/0900766b8034119e.pdf" TargetMode="External"/><Relationship Id="rId6" Type="http://schemas.openxmlformats.org/officeDocument/2006/relationships/hyperlink" Target="http://docs-europe.electrocomponents.com/webdocs/007c/0900766b8007c771.pdf" TargetMode="External"/><Relationship Id="rId11" Type="http://schemas.openxmlformats.org/officeDocument/2006/relationships/hyperlink" Target="http://docs-europe.electrocomponents.com/webdocs/0f0a/0900766b80f0a497.pdf" TargetMode="External"/><Relationship Id="rId5" Type="http://schemas.openxmlformats.org/officeDocument/2006/relationships/hyperlink" Target="http://docs-europe.electrocomponents.com/webdocs/1443/0900766b8144300b.pdf" TargetMode="External"/><Relationship Id="rId15" Type="http://schemas.openxmlformats.org/officeDocument/2006/relationships/hyperlink" Target="http://de.rs-online.com/web/p/gleichstrommotoren/5366046/" TargetMode="External"/><Relationship Id="rId10" Type="http://schemas.openxmlformats.org/officeDocument/2006/relationships/hyperlink" Target="http://docs-europe.electrocomponents.com/webdocs/0032/0900766b80032097.pdf" TargetMode="External"/><Relationship Id="rId4" Type="http://schemas.openxmlformats.org/officeDocument/2006/relationships/hyperlink" Target="http://docs-europe.electrocomponents.com/webdocs/0032/0900766b800320a6.pdf" TargetMode="External"/><Relationship Id="rId9" Type="http://schemas.openxmlformats.org/officeDocument/2006/relationships/hyperlink" Target="http://docs-europe.electrocomponents.com/webdocs/13f2/0900766b813f225d.pdf" TargetMode="External"/><Relationship Id="rId14" Type="http://schemas.openxmlformats.org/officeDocument/2006/relationships/hyperlink" Target="http://docs-europe.electrocomponents.com/webdocs/14c2/0900766b814c232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F26" sqref="F26"/>
    </sheetView>
  </sheetViews>
  <sheetFormatPr baseColWidth="10" defaultColWidth="9.140625" defaultRowHeight="15" x14ac:dyDescent="0.25"/>
  <cols>
    <col min="1" max="1" width="16.7109375" customWidth="1"/>
    <col min="2" max="10" width="20.7109375" customWidth="1"/>
    <col min="11" max="18" width="16.7109375" customWidth="1"/>
  </cols>
  <sheetData>
    <row r="1" spans="1:18" s="7" customFormat="1" ht="30" customHeight="1" thickBot="1" x14ac:dyDescent="0.3">
      <c r="A1" s="8" t="s">
        <v>13</v>
      </c>
      <c r="B1" s="8" t="s">
        <v>0</v>
      </c>
      <c r="C1" s="8" t="s">
        <v>53</v>
      </c>
      <c r="D1" s="8" t="s">
        <v>20</v>
      </c>
      <c r="E1" s="8" t="s">
        <v>54</v>
      </c>
      <c r="F1" s="8" t="s">
        <v>46</v>
      </c>
      <c r="G1" s="8" t="s">
        <v>19</v>
      </c>
      <c r="H1" s="8" t="s">
        <v>1</v>
      </c>
      <c r="I1" s="8" t="s">
        <v>21</v>
      </c>
      <c r="J1" s="8" t="s">
        <v>2</v>
      </c>
      <c r="K1" s="6"/>
      <c r="L1" s="6"/>
      <c r="M1" s="6"/>
      <c r="N1" s="6"/>
      <c r="O1" s="6"/>
      <c r="P1" s="6"/>
      <c r="Q1" s="6"/>
      <c r="R1" s="6"/>
    </row>
    <row r="2" spans="1:18" ht="30" customHeight="1" thickBot="1" x14ac:dyDescent="0.3">
      <c r="A2" s="9">
        <v>148867</v>
      </c>
      <c r="B2" s="2" t="s">
        <v>4</v>
      </c>
      <c r="C2" s="2">
        <v>24</v>
      </c>
      <c r="D2" s="2">
        <v>150</v>
      </c>
      <c r="E2" s="2">
        <v>7580</v>
      </c>
      <c r="F2" s="2">
        <v>6</v>
      </c>
      <c r="G2" s="2">
        <v>0.17</v>
      </c>
      <c r="H2" s="2" t="s">
        <v>3</v>
      </c>
      <c r="I2" s="2">
        <v>5.77</v>
      </c>
      <c r="J2" s="3">
        <v>375.54</v>
      </c>
      <c r="K2" s="1"/>
      <c r="L2" s="1"/>
      <c r="M2" s="1"/>
      <c r="N2" s="1"/>
      <c r="O2" s="1"/>
      <c r="P2" s="1"/>
      <c r="Q2" s="1"/>
      <c r="R2" s="1"/>
    </row>
    <row r="3" spans="1:18" ht="30" customHeight="1" thickBot="1" x14ac:dyDescent="0.3">
      <c r="A3" s="10">
        <v>130063004001</v>
      </c>
      <c r="B3" s="4" t="s">
        <v>6</v>
      </c>
      <c r="C3" s="4">
        <v>12</v>
      </c>
      <c r="D3" s="4">
        <v>75</v>
      </c>
      <c r="E3" s="4">
        <v>4800</v>
      </c>
      <c r="F3" s="4">
        <v>8</v>
      </c>
      <c r="G3" s="4">
        <v>0.15</v>
      </c>
      <c r="H3" s="4" t="s">
        <v>5</v>
      </c>
      <c r="I3" s="4">
        <v>12</v>
      </c>
      <c r="J3" s="5">
        <v>59.01</v>
      </c>
      <c r="K3" s="1"/>
      <c r="L3" s="1"/>
      <c r="M3" s="1"/>
      <c r="N3" s="1"/>
      <c r="O3" s="1"/>
      <c r="P3" s="1"/>
      <c r="Q3" s="1"/>
      <c r="R3" s="1"/>
    </row>
    <row r="4" spans="1:18" ht="30" customHeight="1" thickBot="1" x14ac:dyDescent="0.3">
      <c r="A4" s="9" t="s">
        <v>9</v>
      </c>
      <c r="B4" s="2" t="s">
        <v>7</v>
      </c>
      <c r="C4" s="2">
        <v>24</v>
      </c>
      <c r="D4" s="2">
        <v>130</v>
      </c>
      <c r="E4" s="2">
        <v>4000</v>
      </c>
      <c r="F4" s="2">
        <v>5</v>
      </c>
      <c r="G4" s="2">
        <v>0.75</v>
      </c>
      <c r="H4" s="2" t="s">
        <v>8</v>
      </c>
      <c r="I4" s="2">
        <v>20</v>
      </c>
      <c r="J4" s="3">
        <v>108.95</v>
      </c>
      <c r="K4" s="1"/>
      <c r="L4" s="1"/>
      <c r="M4" s="1"/>
      <c r="N4" s="1"/>
      <c r="O4" s="1"/>
      <c r="P4" s="1"/>
      <c r="Q4" s="1"/>
      <c r="R4" s="1"/>
    </row>
    <row r="5" spans="1:18" ht="30" customHeight="1" thickBot="1" x14ac:dyDescent="0.3">
      <c r="A5" s="9" t="s">
        <v>12</v>
      </c>
      <c r="B5" s="4" t="s">
        <v>10</v>
      </c>
      <c r="C5" s="4" t="s">
        <v>33</v>
      </c>
      <c r="D5" s="4">
        <v>19.68</v>
      </c>
      <c r="E5" s="4">
        <v>19000</v>
      </c>
      <c r="F5" s="4">
        <v>2.2999999999999998</v>
      </c>
      <c r="G5" s="4">
        <v>3.6799999999999999E-2</v>
      </c>
      <c r="H5" s="4" t="s">
        <v>11</v>
      </c>
      <c r="I5" s="4">
        <v>4.41</v>
      </c>
      <c r="J5" s="5">
        <v>5.88</v>
      </c>
      <c r="K5" s="1"/>
      <c r="L5" s="1"/>
      <c r="M5" s="1"/>
      <c r="N5" s="1"/>
      <c r="O5" s="1"/>
      <c r="P5" s="1"/>
      <c r="Q5" s="1"/>
      <c r="R5" s="1"/>
    </row>
    <row r="6" spans="1:18" ht="30" customHeight="1" thickBot="1" x14ac:dyDescent="0.3">
      <c r="A6" s="9" t="s">
        <v>15</v>
      </c>
      <c r="B6" s="2" t="s">
        <v>14</v>
      </c>
      <c r="C6" s="2">
        <v>12</v>
      </c>
      <c r="D6" s="2">
        <v>9.1999999999999993</v>
      </c>
      <c r="E6" s="2">
        <v>3600</v>
      </c>
      <c r="F6" s="2">
        <v>5</v>
      </c>
      <c r="G6" s="2">
        <v>2.4500000000000001E-2</v>
      </c>
      <c r="H6" s="2" t="s">
        <v>16</v>
      </c>
      <c r="I6" s="2">
        <v>1.2</v>
      </c>
      <c r="J6" s="3">
        <v>25.41</v>
      </c>
      <c r="K6" s="1"/>
      <c r="L6" s="1"/>
      <c r="M6" s="1"/>
      <c r="N6" s="1"/>
      <c r="O6" s="1"/>
      <c r="P6" s="1"/>
      <c r="Q6" s="1"/>
      <c r="R6" s="1"/>
    </row>
    <row r="7" spans="1:18" ht="30" customHeight="1" thickBot="1" x14ac:dyDescent="0.3">
      <c r="A7" s="9" t="s">
        <v>18</v>
      </c>
      <c r="B7" s="4" t="s">
        <v>6</v>
      </c>
      <c r="C7" s="4">
        <v>12</v>
      </c>
      <c r="D7" s="4">
        <v>28</v>
      </c>
      <c r="E7" s="4">
        <v>4500</v>
      </c>
      <c r="F7" s="4">
        <v>6</v>
      </c>
      <c r="G7" s="4">
        <v>0.06</v>
      </c>
      <c r="H7" s="4" t="s">
        <v>17</v>
      </c>
      <c r="I7" s="4">
        <v>4</v>
      </c>
      <c r="J7" s="5">
        <v>55.21</v>
      </c>
      <c r="K7" s="1"/>
      <c r="L7" s="1"/>
      <c r="M7" s="1"/>
      <c r="N7" s="1"/>
      <c r="O7" s="1"/>
      <c r="P7" s="1"/>
      <c r="Q7" s="1"/>
      <c r="R7" s="1"/>
    </row>
    <row r="8" spans="1:18" ht="30" customHeight="1" thickBot="1" x14ac:dyDescent="0.3">
      <c r="A8" s="9" t="s">
        <v>22</v>
      </c>
      <c r="B8" s="4" t="s">
        <v>10</v>
      </c>
      <c r="C8" s="4">
        <v>12</v>
      </c>
      <c r="D8" s="4">
        <v>80.16</v>
      </c>
      <c r="E8" s="4">
        <v>8311</v>
      </c>
      <c r="F8" s="4">
        <v>6.35</v>
      </c>
      <c r="G8" s="4">
        <v>9.1999999999999998E-2</v>
      </c>
      <c r="H8" s="4" t="s">
        <v>23</v>
      </c>
      <c r="I8" s="4">
        <v>10.82</v>
      </c>
      <c r="J8" s="5">
        <v>32.79</v>
      </c>
      <c r="K8" s="1"/>
      <c r="L8" s="1"/>
      <c r="M8" s="1"/>
      <c r="N8" s="1"/>
      <c r="O8" s="1"/>
      <c r="P8" s="1"/>
      <c r="Q8" s="1"/>
      <c r="R8" s="1"/>
    </row>
    <row r="9" spans="1:18" ht="30" customHeight="1" thickBot="1" x14ac:dyDescent="0.3">
      <c r="A9" s="11" t="s">
        <v>26</v>
      </c>
      <c r="B9" s="4" t="s">
        <v>25</v>
      </c>
      <c r="C9" s="4">
        <v>36</v>
      </c>
      <c r="D9" s="4">
        <v>284.83999999999997</v>
      </c>
      <c r="E9" s="4">
        <v>4000</v>
      </c>
      <c r="F9" s="4">
        <v>6.35</v>
      </c>
      <c r="G9" s="4">
        <v>0.68</v>
      </c>
      <c r="H9" s="4" t="s">
        <v>24</v>
      </c>
      <c r="I9" s="4">
        <v>9.8000000000000007</v>
      </c>
      <c r="J9" s="5">
        <v>135.03</v>
      </c>
      <c r="K9" s="1"/>
      <c r="L9" s="1"/>
      <c r="M9" s="1"/>
      <c r="N9" s="1"/>
      <c r="O9" s="1"/>
      <c r="P9" s="1"/>
      <c r="Q9" s="1"/>
      <c r="R9" s="1"/>
    </row>
    <row r="10" spans="1:18" ht="30" customHeight="1" thickBot="1" x14ac:dyDescent="0.3">
      <c r="A10" s="9" t="s">
        <v>28</v>
      </c>
      <c r="B10" s="2" t="s">
        <v>4</v>
      </c>
      <c r="C10" s="2">
        <v>24</v>
      </c>
      <c r="D10" s="2">
        <v>50</v>
      </c>
      <c r="E10" s="2">
        <v>6700</v>
      </c>
      <c r="F10" s="2">
        <v>4</v>
      </c>
      <c r="G10" s="2">
        <v>0.84299999999999997</v>
      </c>
      <c r="H10" s="2" t="s">
        <v>27</v>
      </c>
      <c r="I10" s="2">
        <v>2.36</v>
      </c>
      <c r="J10" s="3">
        <v>105.15</v>
      </c>
    </row>
    <row r="11" spans="1:18" ht="30" customHeight="1" thickBot="1" x14ac:dyDescent="0.3">
      <c r="A11" s="9" t="s">
        <v>29</v>
      </c>
      <c r="B11" s="4" t="s">
        <v>30</v>
      </c>
      <c r="C11" s="4">
        <v>24</v>
      </c>
      <c r="D11" s="4">
        <v>13.6</v>
      </c>
      <c r="E11" s="4">
        <v>2840</v>
      </c>
      <c r="F11" s="4">
        <v>5</v>
      </c>
      <c r="G11" s="4">
        <v>4.5999999999999999E-2</v>
      </c>
      <c r="H11" s="4" t="s">
        <v>31</v>
      </c>
      <c r="I11" s="4">
        <v>0.22</v>
      </c>
      <c r="J11" s="5">
        <v>23</v>
      </c>
    </row>
    <row r="12" spans="1:18" ht="30" customHeight="1" thickBot="1" x14ac:dyDescent="0.3">
      <c r="A12" s="9" t="s">
        <v>35</v>
      </c>
      <c r="B12" s="2" t="s">
        <v>10</v>
      </c>
      <c r="C12" s="2" t="s">
        <v>32</v>
      </c>
      <c r="D12" s="2">
        <v>1.21</v>
      </c>
      <c r="E12" s="2">
        <v>11300</v>
      </c>
      <c r="F12" s="2">
        <v>2</v>
      </c>
      <c r="G12" s="2">
        <f>10.4*98.1*10^-6</f>
        <v>1.0202399999999999E-3</v>
      </c>
      <c r="H12" s="2" t="s">
        <v>34</v>
      </c>
      <c r="I12" s="2">
        <v>0.96</v>
      </c>
      <c r="J12" s="3">
        <v>3.04</v>
      </c>
    </row>
    <row r="13" spans="1:18" ht="30" customHeight="1" thickBot="1" x14ac:dyDescent="0.3">
      <c r="A13" s="9" t="s">
        <v>36</v>
      </c>
      <c r="B13" s="4" t="s">
        <v>4</v>
      </c>
      <c r="C13" s="4">
        <v>24</v>
      </c>
      <c r="D13" s="4">
        <v>90</v>
      </c>
      <c r="E13" s="4">
        <v>2590</v>
      </c>
      <c r="F13" s="4">
        <v>10</v>
      </c>
      <c r="G13" s="4">
        <v>0.38700000000000001</v>
      </c>
      <c r="H13" s="4" t="s">
        <v>37</v>
      </c>
      <c r="I13" s="4">
        <v>5.39</v>
      </c>
      <c r="J13" s="5">
        <v>236.24</v>
      </c>
    </row>
    <row r="14" spans="1:18" ht="30" customHeight="1" thickBot="1" x14ac:dyDescent="0.3">
      <c r="A14" s="9" t="s">
        <v>40</v>
      </c>
      <c r="B14" s="2" t="s">
        <v>38</v>
      </c>
      <c r="C14" s="2">
        <v>12</v>
      </c>
      <c r="D14" s="2">
        <v>1.78</v>
      </c>
      <c r="E14" s="2">
        <v>4130</v>
      </c>
      <c r="F14" s="2">
        <v>1.5</v>
      </c>
      <c r="G14" s="2">
        <v>2.8999999999999998E-3</v>
      </c>
      <c r="H14" s="4" t="s">
        <v>39</v>
      </c>
      <c r="I14" s="2">
        <v>0.28000000000000003</v>
      </c>
      <c r="J14" s="3">
        <v>72.66</v>
      </c>
    </row>
    <row r="15" spans="1:18" ht="30" customHeight="1" thickBot="1" x14ac:dyDescent="0.3">
      <c r="A15" s="12" t="s">
        <v>42</v>
      </c>
      <c r="B15" s="4" t="s">
        <v>10</v>
      </c>
      <c r="C15" s="4">
        <v>15</v>
      </c>
      <c r="D15" s="4">
        <v>7.98</v>
      </c>
      <c r="E15" s="4">
        <v>9869</v>
      </c>
      <c r="F15" s="4">
        <v>2.3050000000000002</v>
      </c>
      <c r="G15" s="4">
        <f>78.4*98.1*10^-6</f>
        <v>7.6910399999999997E-3</v>
      </c>
      <c r="H15" s="4" t="s">
        <v>41</v>
      </c>
      <c r="I15" s="4">
        <v>0.99</v>
      </c>
      <c r="J15" s="5">
        <v>7.46</v>
      </c>
    </row>
    <row r="16" spans="1:18" ht="30" customHeight="1" thickBot="1" x14ac:dyDescent="0.3">
      <c r="A16" s="9" t="s">
        <v>44</v>
      </c>
      <c r="B16" s="2" t="s">
        <v>43</v>
      </c>
      <c r="C16" s="2">
        <v>24</v>
      </c>
      <c r="D16" s="2">
        <v>750</v>
      </c>
      <c r="E16" s="2">
        <v>2700</v>
      </c>
      <c r="F16" s="2">
        <v>36</v>
      </c>
      <c r="G16" s="2">
        <v>1.9</v>
      </c>
      <c r="H16" s="4" t="s">
        <v>45</v>
      </c>
      <c r="I16" s="2">
        <v>27</v>
      </c>
      <c r="J16" s="3">
        <v>411.76</v>
      </c>
    </row>
    <row r="17" spans="1:10" ht="30" customHeight="1" thickBot="1" x14ac:dyDescent="0.3">
      <c r="A17" s="9" t="s">
        <v>48</v>
      </c>
      <c r="B17" s="4" t="s">
        <v>47</v>
      </c>
      <c r="C17" s="4">
        <v>12</v>
      </c>
      <c r="D17" s="4">
        <v>2540</v>
      </c>
      <c r="E17" s="4">
        <v>4600</v>
      </c>
      <c r="F17" s="4">
        <v>41.6</v>
      </c>
      <c r="G17" s="4">
        <v>13.6</v>
      </c>
      <c r="H17" s="4" t="s">
        <v>49</v>
      </c>
      <c r="I17" s="4">
        <v>400</v>
      </c>
      <c r="J17" s="5">
        <v>171.43</v>
      </c>
    </row>
    <row r="18" spans="1:10" ht="30" customHeight="1" thickBot="1" x14ac:dyDescent="0.3">
      <c r="A18" s="11" t="s">
        <v>50</v>
      </c>
      <c r="B18" s="2" t="s">
        <v>10</v>
      </c>
      <c r="C18" s="2" t="s">
        <v>51</v>
      </c>
      <c r="D18" s="2">
        <v>21.2</v>
      </c>
      <c r="E18" s="2">
        <v>13360</v>
      </c>
      <c r="F18" s="2">
        <v>3.1749999999999998</v>
      </c>
      <c r="G18" s="2">
        <f>154.4*98.1*10^-6</f>
        <v>1.5146639999999999E-2</v>
      </c>
      <c r="H18" s="2" t="s">
        <v>52</v>
      </c>
      <c r="I18" s="2">
        <v>2.85</v>
      </c>
      <c r="J18" s="3">
        <v>10.07</v>
      </c>
    </row>
    <row r="19" spans="1:10" ht="15" customHeight="1" x14ac:dyDescent="0.25"/>
    <row r="20" spans="1:10" ht="15" customHeight="1" x14ac:dyDescent="0.25"/>
    <row r="21" spans="1:10" ht="15" customHeight="1" x14ac:dyDescent="0.25"/>
    <row r="22" spans="1:10" ht="15" customHeight="1" x14ac:dyDescent="0.25"/>
    <row r="23" spans="1:10" ht="15" customHeight="1" x14ac:dyDescent="0.25"/>
  </sheetData>
  <autoFilter ref="B1:J1"/>
  <conditionalFormatting sqref="B2:J18">
    <cfRule type="expression" dxfId="0" priority="1">
      <formula>MOD(ROW(),2)=0</formula>
    </cfRule>
  </conditionalFormatting>
  <hyperlinks>
    <hyperlink ref="A2" r:id="rId1" display="http://docs-europe.electrocomponents.com/webdocs/0341/0900766b8034119e.pdf"/>
    <hyperlink ref="A3" r:id="rId2" display="http://docs-europe.electrocomponents.com/webdocs/007c/0900766b8007c76e.pdf"/>
    <hyperlink ref="A4" r:id="rId3"/>
    <hyperlink ref="A5" r:id="rId4"/>
    <hyperlink ref="A6" r:id="rId5"/>
    <hyperlink ref="A7" r:id="rId6"/>
    <hyperlink ref="A8" r:id="rId7"/>
    <hyperlink ref="A10" r:id="rId8"/>
    <hyperlink ref="A11" r:id="rId9"/>
    <hyperlink ref="A12" r:id="rId10"/>
    <hyperlink ref="A13" r:id="rId11"/>
    <hyperlink ref="A14" r:id="rId12"/>
    <hyperlink ref="A16" r:id="rId13"/>
    <hyperlink ref="A17" r:id="rId14"/>
    <hyperlink ref="A9" r:id="rId15"/>
    <hyperlink ref="A15" r:id="rId16"/>
    <hyperlink ref="A18" r:id="rId17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Übersicht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2017-11-27T12:39:24Z</dcterms:modified>
</cp:coreProperties>
</file>