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Liczba mieszkańców" sheetId="1" state="visible" r:id="rId2"/>
    <sheet name="powierzchnia" sheetId="2" state="visible" r:id="rId3"/>
    <sheet name="ludność podział na wiek" sheetId="3" state="visible" r:id="rId4"/>
    <sheet name="dane_statystyczne" sheetId="4" state="visible" r:id="rId5"/>
    <sheet name="Arkusz5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<sst xmlns="http://schemas.openxmlformats.org/spreadsheetml/2006/main" count="504" uniqueCount="136">
  <si>
    <t xml:space="preserve">Stan na 31.12.2013</t>
  </si>
  <si>
    <t xml:space="preserve">M.st. Warszawa</t>
  </si>
  <si>
    <t xml:space="preserve"> Łódź</t>
  </si>
  <si>
    <t xml:space="preserve">Kraków</t>
  </si>
  <si>
    <t xml:space="preserve">Wrocław</t>
  </si>
  <si>
    <t xml:space="preserve">Poznań</t>
  </si>
  <si>
    <t xml:space="preserve">Gdańsk</t>
  </si>
  <si>
    <t xml:space="preserve">Liczba mieszkańców (w tys.)</t>
  </si>
  <si>
    <t xml:space="preserve">w tym kobiety</t>
  </si>
  <si>
    <t xml:space="preserve">ludność w wieku:</t>
  </si>
  <si>
    <t xml:space="preserve">przedprodukcjynym</t>
  </si>
  <si>
    <t xml:space="preserve">produkcyjnym</t>
  </si>
  <si>
    <t xml:space="preserve">poprodukcyjnym</t>
  </si>
  <si>
    <t xml:space="preserve">nieprodukcyjnym na 100 osób</t>
  </si>
  <si>
    <t xml:space="preserve">pracujący (w tys)</t>
  </si>
  <si>
    <t xml:space="preserve">przeciętne zatrudnienie w sektorze przedsiębiorstw (w tys.)</t>
  </si>
  <si>
    <t xml:space="preserve">sektor publiczny</t>
  </si>
  <si>
    <t xml:space="preserve">sektor prywatny</t>
  </si>
  <si>
    <t xml:space="preserve">Wrocław (stan na 2012)</t>
  </si>
  <si>
    <t xml:space="preserve">Gdańsk (stan na 2007)</t>
  </si>
  <si>
    <r>
      <rPr>
        <sz val="10"/>
        <rFont val="Arial"/>
        <family val="2"/>
        <charset val="238"/>
      </rPr>
      <t xml:space="preserve">Powierzchnia miasta w km</t>
    </r>
    <r>
      <rPr>
        <vertAlign val="superscript"/>
        <sz val="10"/>
        <rFont val="Arial"/>
        <family val="2"/>
        <charset val="238"/>
      </rPr>
      <t xml:space="preserve">2</t>
    </r>
  </si>
  <si>
    <t xml:space="preserve">użytki rolne</t>
  </si>
  <si>
    <t xml:space="preserve">grunty orne, sady, łąki i pastwiska</t>
  </si>
  <si>
    <t xml:space="preserve">grunty rolne zabudowane</t>
  </si>
  <si>
    <t xml:space="preserve">brak danych</t>
  </si>
  <si>
    <t xml:space="preserve">grunty pod stawami i rowami</t>
  </si>
  <si>
    <t xml:space="preserve">grunty leśne oraz zadrzewiona i zakrzewione</t>
  </si>
  <si>
    <r>
      <rPr>
        <sz val="10"/>
        <rFont val="Arial"/>
        <family val="2"/>
        <charset val="238"/>
      </rPr>
      <t xml:space="preserve">Tereny zielone w km</t>
    </r>
    <r>
      <rPr>
        <vertAlign val="superscript"/>
        <sz val="10"/>
        <rFont val="Arial"/>
        <family val="2"/>
        <charset val="238"/>
      </rPr>
      <t xml:space="preserve">2</t>
    </r>
  </si>
  <si>
    <t xml:space="preserve">lasy</t>
  </si>
  <si>
    <t xml:space="preserve">grunty pod wodami</t>
  </si>
  <si>
    <t xml:space="preserve">grunty zabudowane i zurbaniowane</t>
  </si>
  <si>
    <t xml:space="preserve">tereny mieszkaniowe </t>
  </si>
  <si>
    <t xml:space="preserve">tereny przemysłowe</t>
  </si>
  <si>
    <t xml:space="preserve">i inne tereny zabudowane</t>
  </si>
  <si>
    <t xml:space="preserve">Poznań (stan 2012)</t>
  </si>
  <si>
    <t xml:space="preserve">w tys:</t>
  </si>
  <si>
    <t xml:space="preserve">ogółem</t>
  </si>
  <si>
    <t xml:space="preserve">mężczyźni</t>
  </si>
  <si>
    <t xml:space="preserve">kobiety</t>
  </si>
  <si>
    <t xml:space="preserve">0-2 lata</t>
  </si>
  <si>
    <t xml:space="preserve">3-6 lat</t>
  </si>
  <si>
    <t xml:space="preserve">7-12 lat</t>
  </si>
  <si>
    <t xml:space="preserve">13-15 lat</t>
  </si>
  <si>
    <t xml:space="preserve">16-18 lat</t>
  </si>
  <si>
    <t xml:space="preserve">19-24 lat</t>
  </si>
  <si>
    <t xml:space="preserve">25-34 lat</t>
  </si>
  <si>
    <t xml:space="preserve">35-44 lat</t>
  </si>
  <si>
    <t xml:space="preserve">45-54 lat</t>
  </si>
  <si>
    <t xml:space="preserve">55-64 lat</t>
  </si>
  <si>
    <t xml:space="preserve">65 lat i więcej</t>
  </si>
  <si>
    <t xml:space="preserve">Wrocław (stan na 2011)</t>
  </si>
  <si>
    <t xml:space="preserve">Gdańsk (stan 2006)</t>
  </si>
  <si>
    <t xml:space="preserve">7-14 lat</t>
  </si>
  <si>
    <t xml:space="preserve">15-17 lat</t>
  </si>
  <si>
    <t xml:space="preserve">18-19 lat</t>
  </si>
  <si>
    <t xml:space="preserve">20-24 lat</t>
  </si>
  <si>
    <t xml:space="preserve">25-29 lat</t>
  </si>
  <si>
    <t xml:space="preserve">30-34 lat</t>
  </si>
  <si>
    <t xml:space="preserve">35-39 lat</t>
  </si>
  <si>
    <t xml:space="preserve">40-44 lat</t>
  </si>
  <si>
    <t xml:space="preserve">45-49 lat</t>
  </si>
  <si>
    <t xml:space="preserve">50-54 lat</t>
  </si>
  <si>
    <t xml:space="preserve">55-59 lat</t>
  </si>
  <si>
    <t xml:space="preserve">60-64 lat</t>
  </si>
  <si>
    <t xml:space="preserve">65-69 lat</t>
  </si>
  <si>
    <t xml:space="preserve">70-74 lat</t>
  </si>
  <si>
    <t xml:space="preserve">75-79 lat</t>
  </si>
  <si>
    <t xml:space="preserve">80-84 lat</t>
  </si>
  <si>
    <t xml:space="preserve">85 lat i więcej</t>
  </si>
  <si>
    <t xml:space="preserve">w tys</t>
  </si>
  <si>
    <t xml:space="preserve"> 0-4 lata</t>
  </si>
  <si>
    <t xml:space="preserve">5-9 lata</t>
  </si>
  <si>
    <t xml:space="preserve">10-14 lata</t>
  </si>
  <si>
    <t xml:space="preserve">15-19 lata</t>
  </si>
  <si>
    <t xml:space="preserve">20-24 lata</t>
  </si>
  <si>
    <t xml:space="preserve">25-29 lata</t>
  </si>
  <si>
    <t xml:space="preserve">30-34 lata</t>
  </si>
  <si>
    <t xml:space="preserve">35-39 lata</t>
  </si>
  <si>
    <t xml:space="preserve">40-44 lata</t>
  </si>
  <si>
    <t xml:space="preserve">45-49 lata</t>
  </si>
  <si>
    <t xml:space="preserve">50-54 lata</t>
  </si>
  <si>
    <t xml:space="preserve">55-59 lata</t>
  </si>
  <si>
    <t xml:space="preserve">60-64 lata</t>
  </si>
  <si>
    <t xml:space="preserve">65-69 lata</t>
  </si>
  <si>
    <t xml:space="preserve">70-74 lata</t>
  </si>
  <si>
    <t xml:space="preserve">75-79 lata</t>
  </si>
  <si>
    <t xml:space="preserve">80 lat i więcej</t>
  </si>
  <si>
    <t xml:space="preserve">Kraków (stan 2012)</t>
  </si>
  <si>
    <t xml:space="preserve">13-15 lata</t>
  </si>
  <si>
    <t xml:space="preserve">16-18 lata</t>
  </si>
  <si>
    <t xml:space="preserve">19-24 lata</t>
  </si>
  <si>
    <t xml:space="preserve">65-69 olata</t>
  </si>
  <si>
    <t xml:space="preserve">78-79 lata</t>
  </si>
  <si>
    <t xml:space="preserve">80 -84 lata</t>
  </si>
  <si>
    <t xml:space="preserve">85-89 lata</t>
  </si>
  <si>
    <t xml:space="preserve">90-94 lata</t>
  </si>
  <si>
    <t xml:space="preserve">95-99 lata</t>
  </si>
  <si>
    <t xml:space="preserve">100 lat i wiięcej </t>
  </si>
  <si>
    <t xml:space="preserve">Nazwa_miasta</t>
  </si>
  <si>
    <t xml:space="preserve">Wojewodztwo</t>
  </si>
  <si>
    <t xml:space="preserve">Liczba_mieszkancow</t>
  </si>
  <si>
    <t xml:space="preserve">Liczba_kobiet</t>
  </si>
  <si>
    <t xml:space="preserve">Liczba_mezczyzn</t>
  </si>
  <si>
    <t xml:space="preserve">Grupa_wiekowa</t>
  </si>
  <si>
    <t xml:space="preserve">Powierzchnia_miasta</t>
  </si>
  <si>
    <t xml:space="preserve">Powierzchnia_terenow_zielonych</t>
  </si>
  <si>
    <t xml:space="preserve">Data_aktualizacji</t>
  </si>
  <si>
    <t xml:space="preserve">Warszawa</t>
  </si>
  <si>
    <t xml:space="preserve">Mazowieckie</t>
  </si>
  <si>
    <t xml:space="preserve">Łódź</t>
  </si>
  <si>
    <t xml:space="preserve">Łódzkie</t>
  </si>
  <si>
    <t xml:space="preserve">Małopolskie</t>
  </si>
  <si>
    <t xml:space="preserve">100 lat i więcej </t>
  </si>
  <si>
    <t xml:space="preserve">Dolnośląskie</t>
  </si>
  <si>
    <t xml:space="preserve">Wielkopolskie</t>
  </si>
  <si>
    <t xml:space="preserve">Pomorskie</t>
  </si>
  <si>
    <t xml:space="preserve">miasta</t>
  </si>
  <si>
    <t xml:space="preserve">id_miasta</t>
  </si>
  <si>
    <t xml:space="preserve">nazwa_miasta</t>
  </si>
  <si>
    <t xml:space="preserve">wojewodztwo</t>
  </si>
  <si>
    <t xml:space="preserve">INTEGER</t>
  </si>
  <si>
    <t xml:space="preserve">TEXT (30)</t>
  </si>
  <si>
    <t xml:space="preserve">TEXT (35)</t>
  </si>
  <si>
    <t xml:space="preserve">mieszkancy</t>
  </si>
  <si>
    <t xml:space="preserve">id</t>
  </si>
  <si>
    <t xml:space="preserve">liczba_mieszkancow</t>
  </si>
  <si>
    <t xml:space="preserve">liczba_kobiet</t>
  </si>
  <si>
    <t xml:space="preserve">grupa_wiekowa</t>
  </si>
  <si>
    <t xml:space="preserve">data_akutalizacji</t>
  </si>
  <si>
    <t xml:space="preserve">TEXT (20)</t>
  </si>
  <si>
    <t xml:space="preserve">DATE</t>
  </si>
  <si>
    <t xml:space="preserve">powierzchnie</t>
  </si>
  <si>
    <t xml:space="preserve">powierzchnia_miasta</t>
  </si>
  <si>
    <t xml:space="preserve">powierzchnia_terenow_zielonych</t>
  </si>
  <si>
    <t xml:space="preserve">data_aktualizacji</t>
  </si>
  <si>
    <t xml:space="preserve">DECIMAL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</si>
</sst>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\-MMM"/>
    <numFmt numFmtId="166" formatCode="YYYY/DD/MM;@"/>
    <numFmt numFmtId="167" formatCode="YYYY\-MM\-DD"/>
  </numFmts>
  <fonts count="9">
    <font>
      <sz val="10"/>
      <name val="Arial"/>
      <family val="0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name val="Arial"/>
      <family val="2"/>
      <charset val="238"/>
    </font>
    <font>
      <b val="true"/>
      <sz val="10"/>
      <name val="Arial"/>
      <family val="2"/>
      <charset val="238"/>
    </font>
    <font>
      <sz val="10"/>
      <color rgb="FFFFCC00"/>
      <name val="Arial"/>
      <family val="0"/>
      <charset val="238"/>
    </font>
    <font>
      <sz val="10"/>
      <name val="Arial"/>
      <family val="2"/>
      <charset val="238"/>
    </font>
    <font>
      <vertAlign val="superscript"/>
      <sz val="10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4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3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5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" activeCellId="0" sqref="A2"/>
    </sheetView>
  </sheetViews>
  <sheetFormatPr defaultRowHeight="12.75" zeroHeight="false" outlineLevelRow="0" outlineLevelCol="0"/>
  <cols>
    <col collapsed="false" customWidth="true" hidden="false" outlineLevel="0" max="1" min="1" style="0" width="43.29"/>
    <col collapsed="false" customWidth="true" hidden="false" outlineLevel="0" max="2" min="2" style="0" width="15.42"/>
    <col collapsed="false" customWidth="true" hidden="false" outlineLevel="0" max="1025" min="3" style="0" width="8.67"/>
  </cols>
  <sheetData>
    <row r="1" customFormat="false" ht="18.75" hidden="false" customHeight="true" outlineLevel="0" collapsed="false">
      <c r="A1" s="1" t="s">
        <v>0</v>
      </c>
      <c r="B1" s="1"/>
      <c r="C1" s="1"/>
      <c r="D1" s="1"/>
      <c r="E1" s="1"/>
      <c r="F1" s="1"/>
      <c r="G1" s="1"/>
    </row>
    <row r="2" s="3" customFormat="true" ht="12.75" hidden="false" customHeight="false" outlineLevel="0" collapsed="false">
      <c r="A2" s="2"/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</row>
    <row r="3" customFormat="false" ht="12.75" hidden="false" customHeight="false" outlineLevel="0" collapsed="false">
      <c r="A3" s="4" t="s">
        <v>7</v>
      </c>
      <c r="B3" s="4" t="n">
        <v>1724.4</v>
      </c>
      <c r="C3" s="4" t="n">
        <v>293.3</v>
      </c>
      <c r="D3" s="4" t="n">
        <v>326.8</v>
      </c>
      <c r="E3" s="4" t="n">
        <v>632.1</v>
      </c>
      <c r="F3" s="4" t="n">
        <v>548</v>
      </c>
      <c r="G3" s="4" t="n">
        <v>461.5</v>
      </c>
    </row>
    <row r="4" customFormat="false" ht="12.75" hidden="false" customHeight="false" outlineLevel="0" collapsed="false">
      <c r="A4" s="4" t="s">
        <v>8</v>
      </c>
      <c r="B4" s="4" t="n">
        <v>933.2</v>
      </c>
      <c r="C4" s="4" t="n">
        <v>387.6</v>
      </c>
      <c r="D4" s="4" t="n">
        <v>405.4</v>
      </c>
      <c r="E4" s="4" t="n">
        <v>337.4</v>
      </c>
      <c r="F4" s="4" t="n">
        <v>292.8</v>
      </c>
      <c r="G4" s="4" t="n">
        <v>242.7</v>
      </c>
    </row>
    <row r="5" customFormat="false" ht="12.75" hidden="false" customHeight="false" outlineLevel="0" collapsed="false">
      <c r="A5" s="2" t="s">
        <v>9</v>
      </c>
      <c r="B5" s="5"/>
      <c r="C5" s="5"/>
      <c r="D5" s="5"/>
      <c r="E5" s="5"/>
      <c r="F5" s="5"/>
      <c r="G5" s="5"/>
    </row>
    <row r="6" customFormat="false" ht="12.75" hidden="false" customHeight="false" outlineLevel="0" collapsed="false">
      <c r="A6" s="4" t="s">
        <v>10</v>
      </c>
      <c r="B6" s="4" t="n">
        <v>276</v>
      </c>
      <c r="C6" s="0" t="n">
        <v>100.6</v>
      </c>
      <c r="D6" s="4" t="n">
        <v>118.2</v>
      </c>
      <c r="E6" s="4" t="n">
        <v>94.2</v>
      </c>
      <c r="F6" s="4" t="n">
        <v>85</v>
      </c>
      <c r="G6" s="4" t="n">
        <v>73.9</v>
      </c>
    </row>
    <row r="7" customFormat="false" ht="12.75" hidden="false" customHeight="false" outlineLevel="0" collapsed="false">
      <c r="A7" s="4" t="s">
        <v>11</v>
      </c>
      <c r="B7" s="4" t="n">
        <v>1061.8</v>
      </c>
      <c r="C7" s="4" t="n">
        <v>438</v>
      </c>
      <c r="D7" s="4" t="n">
        <v>481</v>
      </c>
      <c r="E7" s="4" t="n">
        <v>401.8</v>
      </c>
      <c r="F7" s="4" t="n">
        <v>346.1</v>
      </c>
      <c r="G7" s="4" t="n">
        <v>289.4</v>
      </c>
    </row>
    <row r="8" customFormat="false" ht="12.75" hidden="false" customHeight="false" outlineLevel="0" collapsed="false">
      <c r="A8" s="4" t="s">
        <v>12</v>
      </c>
      <c r="B8" s="4" t="n">
        <v>386.6</v>
      </c>
      <c r="C8" s="4" t="n">
        <v>172.8</v>
      </c>
      <c r="D8" s="4" t="n">
        <v>159.2</v>
      </c>
      <c r="E8" s="4" t="n">
        <v>136</v>
      </c>
      <c r="F8" s="4" t="n">
        <v>116.9</v>
      </c>
      <c r="G8" s="4" t="n">
        <v>98.2</v>
      </c>
    </row>
    <row r="9" customFormat="false" ht="12.75" hidden="false" customHeight="false" outlineLevel="0" collapsed="false">
      <c r="A9" s="6" t="s">
        <v>13</v>
      </c>
      <c r="B9" s="6" t="n">
        <v>62</v>
      </c>
      <c r="C9" s="6" t="n">
        <v>62</v>
      </c>
      <c r="D9" s="4" t="n">
        <v>58</v>
      </c>
      <c r="E9" s="6" t="n">
        <v>57</v>
      </c>
      <c r="F9" s="6" t="n">
        <v>58</v>
      </c>
      <c r="G9" s="4" t="n">
        <v>59</v>
      </c>
    </row>
    <row r="10" customFormat="false" ht="12.75" hidden="false" customHeight="false" outlineLevel="0" collapsed="false">
      <c r="A10" s="7"/>
      <c r="B10" s="7"/>
      <c r="C10" s="7"/>
      <c r="D10" s="7"/>
      <c r="E10" s="7"/>
      <c r="F10" s="7"/>
      <c r="G10" s="7"/>
    </row>
    <row r="11" customFormat="false" ht="12.75" hidden="false" customHeight="false" outlineLevel="0" collapsed="false">
      <c r="A11" s="4" t="s">
        <v>14</v>
      </c>
      <c r="B11" s="4" t="n">
        <v>808.5</v>
      </c>
      <c r="C11" s="4" t="n">
        <v>226.8</v>
      </c>
      <c r="D11" s="4" t="n">
        <v>298.2</v>
      </c>
      <c r="E11" s="4" t="n">
        <v>240.6</v>
      </c>
      <c r="F11" s="4" t="n">
        <v>227</v>
      </c>
      <c r="G11" s="4" t="n">
        <v>150.3</v>
      </c>
    </row>
    <row r="12" customFormat="false" ht="12.75" hidden="false" customHeight="false" outlineLevel="0" collapsed="false">
      <c r="A12" s="4" t="s">
        <v>8</v>
      </c>
      <c r="B12" s="4" t="n">
        <v>431</v>
      </c>
      <c r="C12" s="4" t="n">
        <v>318.8</v>
      </c>
      <c r="D12" s="4" t="n">
        <v>392.9</v>
      </c>
      <c r="E12" s="4" t="n">
        <v>380.7</v>
      </c>
      <c r="F12" s="4" t="n">
        <v>414.1</v>
      </c>
      <c r="G12" s="4" t="n">
        <v>75.8</v>
      </c>
    </row>
    <row r="13" customFormat="false" ht="12.75" hidden="false" customHeight="false" outlineLevel="0" collapsed="false">
      <c r="A13" s="4" t="s">
        <v>15</v>
      </c>
      <c r="B13" s="4" t="n">
        <v>954.8</v>
      </c>
      <c r="C13" s="4" t="n">
        <v>113.9</v>
      </c>
      <c r="D13" s="4" t="n">
        <v>200.6</v>
      </c>
      <c r="E13" s="4" t="n">
        <v>166.9</v>
      </c>
      <c r="F13" s="4" t="n">
        <v>138.6</v>
      </c>
      <c r="G13" s="4" t="n">
        <v>80.03</v>
      </c>
    </row>
    <row r="14" customFormat="false" ht="12.75" hidden="false" customHeight="false" outlineLevel="0" collapsed="false">
      <c r="A14" s="4" t="s">
        <v>16</v>
      </c>
      <c r="B14" s="4" t="n">
        <v>245.9</v>
      </c>
      <c r="C14" s="4" t="n">
        <v>9.4</v>
      </c>
      <c r="D14" s="4" t="n">
        <v>11.8</v>
      </c>
      <c r="E14" s="4" t="n">
        <v>8.4</v>
      </c>
      <c r="F14" s="4" t="n">
        <v>16.9</v>
      </c>
      <c r="G14" s="4" t="n">
        <v>12.5</v>
      </c>
    </row>
    <row r="15" customFormat="false" ht="12.75" hidden="false" customHeight="false" outlineLevel="0" collapsed="false">
      <c r="A15" s="4" t="s">
        <v>17</v>
      </c>
      <c r="B15" s="4" t="n">
        <v>708.9</v>
      </c>
      <c r="C15" s="4" t="n">
        <v>104.6</v>
      </c>
      <c r="D15" s="4" t="n">
        <v>188.8</v>
      </c>
      <c r="E15" s="4" t="n">
        <v>158.6</v>
      </c>
      <c r="F15" s="4" t="n">
        <v>121.7</v>
      </c>
      <c r="G15" s="4" t="n">
        <v>67.8</v>
      </c>
    </row>
  </sheetData>
  <mergeCells count="2">
    <mergeCell ref="A1:G1"/>
    <mergeCell ref="B5:G5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G3" activeCellId="0" sqref="G3"/>
    </sheetView>
  </sheetViews>
  <sheetFormatPr defaultRowHeight="12.75" zeroHeight="false" outlineLevelRow="0" outlineLevelCol="0"/>
  <cols>
    <col collapsed="false" customWidth="true" hidden="false" outlineLevel="0" max="1" min="1" style="8" width="19"/>
    <col collapsed="false" customWidth="true" hidden="false" outlineLevel="0" max="2" min="2" style="0" width="17.71"/>
    <col collapsed="false" customWidth="true" hidden="false" outlineLevel="0" max="6" min="3" style="0" width="8.67"/>
    <col collapsed="false" customWidth="true" hidden="false" outlineLevel="0" max="7" min="7" style="0" width="10.58"/>
    <col collapsed="false" customWidth="true" hidden="false" outlineLevel="0" max="1025" min="8" style="0" width="8.67"/>
  </cols>
  <sheetData>
    <row r="1" customFormat="false" ht="18" hidden="false" customHeight="true" outlineLevel="0" collapsed="false">
      <c r="A1" s="9" t="s">
        <v>0</v>
      </c>
      <c r="B1" s="9"/>
      <c r="C1" s="9"/>
      <c r="D1" s="9"/>
      <c r="E1" s="9"/>
      <c r="F1" s="9"/>
      <c r="G1" s="9"/>
    </row>
    <row r="2" customFormat="false" ht="78" hidden="false" customHeight="true" outlineLevel="0" collapsed="false">
      <c r="A2" s="10"/>
      <c r="B2" s="10" t="s">
        <v>1</v>
      </c>
      <c r="C2" s="10" t="s">
        <v>2</v>
      </c>
      <c r="D2" s="10" t="s">
        <v>3</v>
      </c>
      <c r="E2" s="10" t="s">
        <v>18</v>
      </c>
      <c r="F2" s="10" t="s">
        <v>5</v>
      </c>
      <c r="G2" s="10" t="s">
        <v>19</v>
      </c>
    </row>
    <row r="3" customFormat="false" ht="27" hidden="false" customHeight="false" outlineLevel="0" collapsed="false">
      <c r="A3" s="11" t="s">
        <v>20</v>
      </c>
      <c r="B3" s="4" t="n">
        <v>517.2</v>
      </c>
      <c r="C3" s="4" t="n">
        <v>293.3</v>
      </c>
      <c r="D3" s="4" t="n">
        <v>326.8</v>
      </c>
      <c r="E3" s="4" t="n">
        <v>292.8</v>
      </c>
      <c r="F3" s="4" t="n">
        <v>261.9</v>
      </c>
      <c r="G3" s="4" t="n">
        <v>261.62</v>
      </c>
    </row>
    <row r="4" customFormat="false" ht="12.75" hidden="false" customHeight="false" outlineLevel="0" collapsed="false">
      <c r="A4" s="12" t="s">
        <v>21</v>
      </c>
      <c r="B4" s="4" t="n">
        <v>12076</v>
      </c>
      <c r="C4" s="4" t="n">
        <v>12234</v>
      </c>
      <c r="D4" s="4" t="n">
        <v>15369</v>
      </c>
      <c r="E4" s="4" t="n">
        <v>12380</v>
      </c>
      <c r="F4" s="4" t="n">
        <v>8383</v>
      </c>
      <c r="G4" s="4" t="n">
        <v>9788</v>
      </c>
    </row>
    <row r="5" customFormat="false" ht="25.5" hidden="false" customHeight="false" outlineLevel="0" collapsed="false">
      <c r="A5" s="12" t="s">
        <v>22</v>
      </c>
      <c r="B5" s="13" t="n">
        <v>11447</v>
      </c>
      <c r="C5" s="4" t="n">
        <v>11245</v>
      </c>
      <c r="D5" s="4" t="n">
        <v>14608</v>
      </c>
      <c r="E5" s="4" t="n">
        <v>11903</v>
      </c>
      <c r="F5" s="4" t="n">
        <v>8272</v>
      </c>
      <c r="G5" s="4" t="n">
        <v>8840</v>
      </c>
    </row>
    <row r="6" customFormat="false" ht="25.5" hidden="false" customHeight="false" outlineLevel="0" collapsed="false">
      <c r="A6" s="12" t="s">
        <v>23</v>
      </c>
      <c r="B6" s="4" t="n">
        <v>475</v>
      </c>
      <c r="C6" s="12" t="s">
        <v>24</v>
      </c>
      <c r="D6" s="12" t="n">
        <v>584</v>
      </c>
      <c r="E6" s="12" t="n">
        <v>215</v>
      </c>
      <c r="F6" s="12" t="n">
        <v>50</v>
      </c>
      <c r="G6" s="12" t="n">
        <v>733</v>
      </c>
    </row>
    <row r="7" customFormat="false" ht="25.5" hidden="false" customHeight="false" outlineLevel="0" collapsed="false">
      <c r="A7" s="12" t="s">
        <v>25</v>
      </c>
      <c r="B7" s="4" t="n">
        <v>154</v>
      </c>
      <c r="C7" s="12" t="s">
        <v>24</v>
      </c>
      <c r="D7" s="12" t="s">
        <v>24</v>
      </c>
      <c r="E7" s="12" t="s">
        <v>24</v>
      </c>
      <c r="F7" s="12" t="n">
        <v>61</v>
      </c>
      <c r="G7" s="12" t="s">
        <v>24</v>
      </c>
    </row>
    <row r="8" customFormat="false" ht="38.25" hidden="false" customHeight="false" outlineLevel="0" collapsed="false">
      <c r="A8" s="14" t="s">
        <v>26</v>
      </c>
      <c r="B8" s="4" t="n">
        <v>8798</v>
      </c>
      <c r="C8" s="12" t="n">
        <v>2947</v>
      </c>
      <c r="D8" s="12" t="n">
        <v>1731</v>
      </c>
      <c r="E8" s="12" t="n">
        <v>1703</v>
      </c>
      <c r="F8" s="12" t="n">
        <v>4039</v>
      </c>
      <c r="G8" s="12" t="n">
        <v>4854</v>
      </c>
    </row>
    <row r="9" customFormat="false" ht="14.25" hidden="false" customHeight="false" outlineLevel="0" collapsed="false">
      <c r="A9" s="15" t="s">
        <v>27</v>
      </c>
      <c r="B9" s="4" t="n">
        <f aca="false">B8/100</f>
        <v>87.98</v>
      </c>
      <c r="C9" s="4" t="n">
        <f aca="false">C8/100</f>
        <v>29.47</v>
      </c>
      <c r="D9" s="4" t="n">
        <f aca="false">D8/100</f>
        <v>17.31</v>
      </c>
      <c r="E9" s="4" t="n">
        <f aca="false">E8/100</f>
        <v>17.03</v>
      </c>
      <c r="F9" s="4" t="n">
        <f aca="false">F8/100</f>
        <v>40.39</v>
      </c>
      <c r="G9" s="4" t="n">
        <f aca="false">G8/100</f>
        <v>48.54</v>
      </c>
    </row>
    <row r="10" customFormat="false" ht="25.5" hidden="false" customHeight="false" outlineLevel="0" collapsed="false">
      <c r="A10" s="14" t="s">
        <v>28</v>
      </c>
      <c r="B10" s="4" t="n">
        <v>8031</v>
      </c>
      <c r="C10" s="12" t="s">
        <v>24</v>
      </c>
      <c r="D10" s="12" t="s">
        <v>24</v>
      </c>
      <c r="E10" s="12" t="s">
        <v>24</v>
      </c>
      <c r="F10" s="12" t="n">
        <v>3857</v>
      </c>
      <c r="G10" s="12" t="s">
        <v>24</v>
      </c>
    </row>
    <row r="11" customFormat="false" ht="12.75" hidden="false" customHeight="false" outlineLevel="0" collapsed="false">
      <c r="A11" s="14" t="s">
        <v>29</v>
      </c>
      <c r="B11" s="4" t="n">
        <v>1715</v>
      </c>
      <c r="C11" s="12" t="n">
        <v>136</v>
      </c>
      <c r="D11" s="12" t="n">
        <v>544</v>
      </c>
      <c r="E11" s="12" t="n">
        <v>955</v>
      </c>
      <c r="F11" s="12" t="n">
        <v>739</v>
      </c>
      <c r="G11" s="12" t="n">
        <v>1252</v>
      </c>
    </row>
    <row r="12" customFormat="false" ht="25.5" hidden="false" customHeight="false" outlineLevel="0" collapsed="false">
      <c r="A12" s="14" t="s">
        <v>30</v>
      </c>
      <c r="B12" s="4" t="n">
        <v>28368</v>
      </c>
      <c r="C12" s="12" t="n">
        <v>13719</v>
      </c>
      <c r="D12" s="12" t="n">
        <v>14040</v>
      </c>
      <c r="E12" s="12" t="n">
        <v>12162</v>
      </c>
      <c r="F12" s="12" t="n">
        <v>11518</v>
      </c>
      <c r="G12" s="12" t="n">
        <v>8804</v>
      </c>
    </row>
    <row r="13" customFormat="false" ht="12.75" hidden="false" customHeight="false" outlineLevel="0" collapsed="false">
      <c r="A13" s="14" t="s">
        <v>31</v>
      </c>
      <c r="B13" s="4" t="n">
        <v>9424</v>
      </c>
      <c r="C13" s="12" t="n">
        <v>4192</v>
      </c>
      <c r="D13" s="12" t="n">
        <v>4164</v>
      </c>
      <c r="E13" s="12" t="n">
        <v>3255</v>
      </c>
      <c r="F13" s="12" t="n">
        <v>3290</v>
      </c>
      <c r="G13" s="12" t="n">
        <v>2125</v>
      </c>
    </row>
    <row r="14" customFormat="false" ht="12.75" hidden="false" customHeight="false" outlineLevel="0" collapsed="false">
      <c r="A14" s="14" t="s">
        <v>32</v>
      </c>
      <c r="B14" s="4" t="n">
        <v>2600</v>
      </c>
      <c r="C14" s="12" t="n">
        <v>1215</v>
      </c>
      <c r="D14" s="12" t="n">
        <v>2554</v>
      </c>
      <c r="E14" s="12" t="n">
        <v>1332</v>
      </c>
      <c r="F14" s="12" t="n">
        <v>1097</v>
      </c>
      <c r="G14" s="12" t="n">
        <v>1266</v>
      </c>
    </row>
    <row r="15" customFormat="false" ht="25.5" hidden="false" customHeight="false" outlineLevel="0" collapsed="false">
      <c r="A15" s="14" t="s">
        <v>33</v>
      </c>
      <c r="B15" s="4" t="n">
        <v>5808</v>
      </c>
      <c r="C15" s="12" t="s">
        <v>24</v>
      </c>
      <c r="D15" s="12" t="n">
        <v>3636</v>
      </c>
      <c r="E15" s="12" t="n">
        <v>4820</v>
      </c>
      <c r="F15" s="12" t="n">
        <v>2017</v>
      </c>
      <c r="G15" s="12" t="n">
        <v>2920</v>
      </c>
    </row>
    <row r="16" customFormat="false" ht="12.75" hidden="false" customHeight="false" outlineLevel="0" collapsed="false">
      <c r="B16" s="0" t="n">
        <f aca="false">SUM(B3:B15)</f>
        <v>89501.18</v>
      </c>
    </row>
  </sheetData>
  <mergeCells count="1">
    <mergeCell ref="A1:G1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87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D66" activeCellId="0" sqref="D66"/>
    </sheetView>
  </sheetViews>
  <sheetFormatPr defaultRowHeight="12.75" zeroHeight="false" outlineLevelRow="0" outlineLevelCol="0"/>
  <cols>
    <col collapsed="false" customWidth="true" hidden="false" outlineLevel="0" max="1" min="1" style="3" width="15.86"/>
    <col collapsed="false" customWidth="true" hidden="false" outlineLevel="0" max="2" min="2" style="0" width="13.7"/>
    <col collapsed="false" customWidth="true" hidden="false" outlineLevel="0" max="4" min="3" style="0" width="11.86"/>
    <col collapsed="false" customWidth="true" hidden="false" outlineLevel="0" max="6" min="5" style="0" width="12.71"/>
    <col collapsed="false" customWidth="true" hidden="false" outlineLevel="0" max="1025" min="7" style="0" width="8.67"/>
  </cols>
  <sheetData>
    <row r="1" customFormat="false" ht="18" hidden="false" customHeight="true" outlineLevel="0" collapsed="false">
      <c r="A1" s="9" t="s">
        <v>0</v>
      </c>
      <c r="B1" s="9"/>
      <c r="C1" s="9"/>
      <c r="D1" s="9"/>
      <c r="E1" s="9"/>
      <c r="F1" s="9"/>
      <c r="G1" s="9"/>
      <c r="H1" s="9"/>
    </row>
    <row r="2" customFormat="false" ht="12.75" hidden="false" customHeight="true" outlineLevel="0" collapsed="false">
      <c r="A2" s="10"/>
      <c r="B2" s="16" t="s">
        <v>2</v>
      </c>
      <c r="C2" s="16"/>
      <c r="D2" s="16"/>
      <c r="E2" s="10" t="s">
        <v>34</v>
      </c>
      <c r="F2" s="10"/>
      <c r="G2" s="10"/>
    </row>
    <row r="3" customFormat="false" ht="12.75" hidden="false" customHeight="false" outlineLevel="0" collapsed="false">
      <c r="A3" s="2" t="s">
        <v>35</v>
      </c>
      <c r="B3" s="2" t="s">
        <v>36</v>
      </c>
      <c r="C3" s="2" t="s">
        <v>37</v>
      </c>
      <c r="D3" s="2" t="s">
        <v>38</v>
      </c>
      <c r="E3" s="2" t="s">
        <v>36</v>
      </c>
      <c r="F3" s="2" t="s">
        <v>37</v>
      </c>
      <c r="G3" s="2" t="s">
        <v>38</v>
      </c>
    </row>
    <row r="4" customFormat="false" ht="12.75" hidden="false" customHeight="false" outlineLevel="0" collapsed="false">
      <c r="A4" s="2" t="s">
        <v>36</v>
      </c>
      <c r="B4" s="4" t="n">
        <v>711.3</v>
      </c>
      <c r="C4" s="4" t="n">
        <v>323.7</v>
      </c>
      <c r="D4" s="4" t="n">
        <v>387.6</v>
      </c>
      <c r="E4" s="4" t="n">
        <v>550742</v>
      </c>
      <c r="F4" s="4" t="n">
        <f aca="false">E4-G4</f>
        <v>256499</v>
      </c>
      <c r="G4" s="4" t="n">
        <v>294243</v>
      </c>
    </row>
    <row r="5" customFormat="false" ht="12.75" hidden="false" customHeight="false" outlineLevel="0" collapsed="false">
      <c r="A5" s="2" t="s">
        <v>39</v>
      </c>
      <c r="B5" s="4" t="n">
        <v>17.8</v>
      </c>
      <c r="C5" s="4" t="n">
        <v>9.1</v>
      </c>
      <c r="D5" s="4" t="n">
        <v>8.7</v>
      </c>
      <c r="E5" s="4" t="n">
        <v>17451</v>
      </c>
      <c r="F5" s="4" t="n">
        <f aca="false">E5-G5</f>
        <v>8977</v>
      </c>
      <c r="G5" s="4" t="n">
        <v>8474</v>
      </c>
    </row>
    <row r="6" customFormat="false" ht="12.75" hidden="false" customHeight="false" outlineLevel="0" collapsed="false">
      <c r="A6" s="2" t="s">
        <v>40</v>
      </c>
      <c r="B6" s="4" t="n">
        <v>25.2</v>
      </c>
      <c r="C6" s="4" t="n">
        <v>12.9</v>
      </c>
      <c r="D6" s="0" t="n">
        <v>12.3</v>
      </c>
      <c r="E6" s="4" t="n">
        <v>21530</v>
      </c>
      <c r="F6" s="4" t="n">
        <f aca="false">E6-G6</f>
        <v>11088</v>
      </c>
      <c r="G6" s="4" t="n">
        <v>10442</v>
      </c>
    </row>
    <row r="7" customFormat="false" ht="12.75" hidden="false" customHeight="false" outlineLevel="0" collapsed="false">
      <c r="A7" s="2" t="s">
        <v>41</v>
      </c>
      <c r="B7" s="4" t="n">
        <v>31.3</v>
      </c>
      <c r="C7" s="4" t="n">
        <v>16.1</v>
      </c>
      <c r="D7" s="4" t="n">
        <v>15.1</v>
      </c>
      <c r="E7" s="4" t="n">
        <v>24743</v>
      </c>
      <c r="F7" s="4" t="n">
        <f aca="false">E7-G7</f>
        <v>12727</v>
      </c>
      <c r="G7" s="4" t="n">
        <v>12016</v>
      </c>
    </row>
    <row r="8" customFormat="false" ht="12.75" hidden="false" customHeight="false" outlineLevel="0" collapsed="false">
      <c r="A8" s="2" t="s">
        <v>42</v>
      </c>
      <c r="B8" s="4" t="n">
        <v>15.1</v>
      </c>
      <c r="C8" s="4" t="n">
        <v>7.7</v>
      </c>
      <c r="D8" s="4" t="n">
        <v>7.4</v>
      </c>
      <c r="E8" s="4" t="n">
        <v>12119</v>
      </c>
      <c r="F8" s="4" t="n">
        <f aca="false">E8-G8</f>
        <v>6155</v>
      </c>
      <c r="G8" s="4" t="n">
        <v>5964</v>
      </c>
    </row>
    <row r="9" customFormat="false" ht="12.75" hidden="false" customHeight="false" outlineLevel="0" collapsed="false">
      <c r="A9" s="2" t="s">
        <v>43</v>
      </c>
      <c r="B9" s="4" t="n">
        <v>17.3</v>
      </c>
      <c r="C9" s="4" t="n">
        <v>8.9</v>
      </c>
      <c r="D9" s="4" t="n">
        <v>8.4</v>
      </c>
      <c r="E9" s="4" t="n">
        <v>13500</v>
      </c>
      <c r="F9" s="4" t="n">
        <f aca="false">E9-G9</f>
        <v>6849</v>
      </c>
      <c r="G9" s="4" t="n">
        <v>6651</v>
      </c>
    </row>
    <row r="10" customFormat="false" ht="12.75" hidden="false" customHeight="false" outlineLevel="0" collapsed="false">
      <c r="A10" s="2" t="s">
        <v>44</v>
      </c>
      <c r="B10" s="4" t="n">
        <v>44.7</v>
      </c>
      <c r="C10" s="4" t="n">
        <v>22.4</v>
      </c>
      <c r="D10" s="4" t="n">
        <v>22.3</v>
      </c>
      <c r="E10" s="4" t="n">
        <v>42888</v>
      </c>
      <c r="F10" s="4" t="n">
        <f aca="false">E10-G10</f>
        <v>21048</v>
      </c>
      <c r="G10" s="4" t="n">
        <v>21840</v>
      </c>
    </row>
    <row r="11" customFormat="false" ht="12.75" hidden="false" customHeight="false" outlineLevel="0" collapsed="false">
      <c r="A11" s="2" t="s">
        <v>45</v>
      </c>
      <c r="B11" s="4" t="n">
        <v>111.3</v>
      </c>
      <c r="C11" s="4" t="n">
        <v>55.2</v>
      </c>
      <c r="D11" s="4" t="n">
        <v>56.1</v>
      </c>
      <c r="E11" s="4" t="n">
        <v>103599</v>
      </c>
      <c r="F11" s="4" t="n">
        <f aca="false">E11-G11</f>
        <v>50680</v>
      </c>
      <c r="G11" s="4" t="n">
        <v>52919</v>
      </c>
    </row>
    <row r="12" customFormat="false" ht="12.75" hidden="false" customHeight="false" outlineLevel="0" collapsed="false">
      <c r="A12" s="2" t="s">
        <v>46</v>
      </c>
      <c r="B12" s="4" t="n">
        <v>101.2</v>
      </c>
      <c r="C12" s="4" t="n">
        <v>49.9</v>
      </c>
      <c r="D12" s="4" t="n">
        <v>51.3</v>
      </c>
      <c r="E12" s="4" t="n">
        <v>76899</v>
      </c>
      <c r="F12" s="4" t="n">
        <f aca="false">E12-G12</f>
        <v>37877</v>
      </c>
      <c r="G12" s="4" t="n">
        <v>39022</v>
      </c>
    </row>
    <row r="13" customFormat="false" ht="12.75" hidden="false" customHeight="false" outlineLevel="0" collapsed="false">
      <c r="A13" s="2" t="s">
        <v>47</v>
      </c>
      <c r="B13" s="4" t="n">
        <v>85.8</v>
      </c>
      <c r="C13" s="4" t="n">
        <v>39.7</v>
      </c>
      <c r="D13" s="4" t="n">
        <v>46.1</v>
      </c>
      <c r="E13" s="4" t="n">
        <v>63288</v>
      </c>
      <c r="F13" s="4" t="n">
        <f aca="false">E13-G13</f>
        <v>30054</v>
      </c>
      <c r="G13" s="4" t="n">
        <v>33234</v>
      </c>
    </row>
    <row r="14" customFormat="false" ht="12.75" hidden="false" customHeight="false" outlineLevel="0" collapsed="false">
      <c r="A14" s="2" t="s">
        <v>48</v>
      </c>
      <c r="B14" s="4" t="n">
        <v>124.3</v>
      </c>
      <c r="C14" s="4" t="n">
        <v>53.6</v>
      </c>
      <c r="D14" s="4" t="n">
        <v>70.6</v>
      </c>
      <c r="E14" s="4" t="n">
        <v>84589</v>
      </c>
      <c r="F14" s="4" t="n">
        <f aca="false">E14-G14</f>
        <v>37271</v>
      </c>
      <c r="G14" s="4" t="n">
        <v>47318</v>
      </c>
    </row>
    <row r="15" customFormat="false" ht="12.75" hidden="false" customHeight="false" outlineLevel="0" collapsed="false">
      <c r="A15" s="2" t="s">
        <v>49</v>
      </c>
      <c r="B15" s="4" t="n">
        <v>137.5</v>
      </c>
      <c r="C15" s="4" t="n">
        <v>48</v>
      </c>
      <c r="D15" s="4" t="n">
        <v>89.5</v>
      </c>
      <c r="E15" s="4" t="n">
        <v>90136</v>
      </c>
      <c r="F15" s="4" t="n">
        <f aca="false">E15-G15</f>
        <v>33773</v>
      </c>
      <c r="G15" s="4" t="n">
        <v>56363</v>
      </c>
    </row>
    <row r="17" customFormat="false" ht="12.75" hidden="false" customHeight="true" outlineLevel="0" collapsed="false">
      <c r="B17" s="16" t="s">
        <v>50</v>
      </c>
      <c r="C17" s="16"/>
      <c r="D17" s="16"/>
      <c r="E17" s="16" t="s">
        <v>51</v>
      </c>
      <c r="F17" s="16"/>
      <c r="G17" s="16"/>
    </row>
    <row r="18" customFormat="false" ht="12.75" hidden="false" customHeight="false" outlineLevel="0" collapsed="false">
      <c r="B18" s="17" t="s">
        <v>36</v>
      </c>
      <c r="C18" s="17" t="s">
        <v>37</v>
      </c>
      <c r="D18" s="17" t="s">
        <v>38</v>
      </c>
      <c r="E18" s="18" t="s">
        <v>36</v>
      </c>
      <c r="F18" s="19" t="s">
        <v>37</v>
      </c>
      <c r="G18" s="19" t="s">
        <v>38</v>
      </c>
    </row>
    <row r="19" customFormat="false" ht="12.75" hidden="false" customHeight="false" outlineLevel="0" collapsed="false">
      <c r="A19" s="2" t="s">
        <v>36</v>
      </c>
      <c r="B19" s="4" t="n">
        <v>631235</v>
      </c>
      <c r="C19" s="4" t="n">
        <v>294569</v>
      </c>
      <c r="D19" s="4" t="n">
        <v>336666</v>
      </c>
      <c r="E19" s="20" t="n">
        <v>456658</v>
      </c>
      <c r="F19" s="21" t="n">
        <v>216374</v>
      </c>
      <c r="G19" s="21" t="n">
        <f aca="false">E19-F19</f>
        <v>240284</v>
      </c>
    </row>
    <row r="20" customFormat="false" ht="12.75" hidden="false" customHeight="false" outlineLevel="0" collapsed="false">
      <c r="A20" s="2" t="s">
        <v>39</v>
      </c>
      <c r="B20" s="4" t="n">
        <v>19794</v>
      </c>
      <c r="C20" s="4" t="n">
        <v>10160</v>
      </c>
      <c r="D20" s="4" t="n">
        <v>9634</v>
      </c>
      <c r="E20" s="20" t="n">
        <v>12540</v>
      </c>
      <c r="F20" s="20" t="n">
        <v>6481</v>
      </c>
      <c r="G20" s="21" t="n">
        <f aca="false">E20-F20</f>
        <v>6059</v>
      </c>
    </row>
    <row r="21" customFormat="false" ht="12.75" hidden="false" customHeight="false" outlineLevel="0" collapsed="false">
      <c r="A21" s="2" t="s">
        <v>40</v>
      </c>
      <c r="B21" s="4" t="n">
        <v>22832</v>
      </c>
      <c r="C21" s="4" t="n">
        <v>11574</v>
      </c>
      <c r="D21" s="4" t="n">
        <v>11258</v>
      </c>
      <c r="E21" s="20" t="n">
        <v>14849</v>
      </c>
      <c r="F21" s="20" t="n">
        <v>7603</v>
      </c>
      <c r="G21" s="21" t="n">
        <f aca="false">E21-F21</f>
        <v>7246</v>
      </c>
    </row>
    <row r="22" customFormat="false" ht="12.75" hidden="false" customHeight="false" outlineLevel="0" collapsed="false">
      <c r="A22" s="2" t="s">
        <v>52</v>
      </c>
      <c r="B22" s="4" t="n">
        <v>35024</v>
      </c>
      <c r="C22" s="4" t="n">
        <v>17932</v>
      </c>
      <c r="D22" s="4" t="n">
        <v>17092</v>
      </c>
      <c r="E22" s="20" t="n">
        <v>33025</v>
      </c>
      <c r="F22" s="20" t="n">
        <v>16808</v>
      </c>
      <c r="G22" s="21" t="n">
        <f aca="false">E22-F22</f>
        <v>16217</v>
      </c>
    </row>
    <row r="23" customFormat="false" ht="12.75" hidden="false" customHeight="false" outlineLevel="0" collapsed="false">
      <c r="A23" s="2" t="s">
        <v>53</v>
      </c>
      <c r="B23" s="4" t="n">
        <v>14990</v>
      </c>
      <c r="C23" s="4" t="n">
        <v>7674</v>
      </c>
      <c r="D23" s="4" t="n">
        <v>7316</v>
      </c>
      <c r="E23" s="20" t="n">
        <v>15505</v>
      </c>
      <c r="F23" s="20" t="n">
        <v>8014</v>
      </c>
      <c r="G23" s="21" t="n">
        <f aca="false">E23-F23</f>
        <v>7491</v>
      </c>
    </row>
    <row r="24" customFormat="false" ht="12.75" hidden="false" customHeight="false" outlineLevel="0" collapsed="false">
      <c r="A24" s="2" t="s">
        <v>54</v>
      </c>
      <c r="B24" s="4" t="n">
        <v>11224</v>
      </c>
      <c r="C24" s="4" t="n">
        <v>5705</v>
      </c>
      <c r="D24" s="4" t="n">
        <v>5519</v>
      </c>
      <c r="E24" s="20" t="n">
        <v>11548</v>
      </c>
      <c r="F24" s="20" t="n">
        <v>5818</v>
      </c>
      <c r="G24" s="21" t="n">
        <f aca="false">E24-F24</f>
        <v>5730</v>
      </c>
    </row>
    <row r="25" customFormat="false" ht="12.75" hidden="false" customHeight="false" outlineLevel="0" collapsed="false">
      <c r="A25" s="2" t="s">
        <v>55</v>
      </c>
      <c r="B25" s="4" t="n">
        <v>46029</v>
      </c>
      <c r="C25" s="4" t="n">
        <v>22428</v>
      </c>
      <c r="D25" s="4" t="n">
        <v>23601</v>
      </c>
      <c r="E25" s="20" t="n">
        <v>37690</v>
      </c>
      <c r="F25" s="20" t="n">
        <v>18680</v>
      </c>
      <c r="G25" s="21" t="n">
        <f aca="false">E25-F25</f>
        <v>19010</v>
      </c>
    </row>
    <row r="26" customFormat="false" ht="12.75" hidden="false" customHeight="false" outlineLevel="0" collapsed="false">
      <c r="A26" s="2" t="s">
        <v>56</v>
      </c>
      <c r="B26" s="4" t="n">
        <v>60924</v>
      </c>
      <c r="C26" s="4" t="n">
        <v>29789</v>
      </c>
      <c r="D26" s="4" t="n">
        <v>31135</v>
      </c>
      <c r="E26" s="20" t="n">
        <v>40731</v>
      </c>
      <c r="F26" s="20" t="n">
        <v>19917</v>
      </c>
      <c r="G26" s="21" t="n">
        <f aca="false">E26-F26</f>
        <v>20814</v>
      </c>
    </row>
    <row r="27" customFormat="false" ht="12.75" hidden="false" customHeight="false" outlineLevel="0" collapsed="false">
      <c r="A27" s="2" t="s">
        <v>57</v>
      </c>
      <c r="B27" s="4" t="n">
        <v>58367</v>
      </c>
      <c r="C27" s="4" t="n">
        <v>28827</v>
      </c>
      <c r="D27" s="4" t="n">
        <v>29540</v>
      </c>
      <c r="E27" s="20" t="n">
        <v>38529</v>
      </c>
      <c r="F27" s="20" t="n">
        <v>19406</v>
      </c>
      <c r="G27" s="21" t="n">
        <f aca="false">E27-F27</f>
        <v>19123</v>
      </c>
    </row>
    <row r="28" customFormat="false" ht="12.75" hidden="false" customHeight="false" outlineLevel="0" collapsed="false">
      <c r="A28" s="2" t="s">
        <v>58</v>
      </c>
      <c r="B28" s="4" t="n">
        <v>48765</v>
      </c>
      <c r="C28" s="4" t="n">
        <v>24140</v>
      </c>
      <c r="D28" s="4" t="n">
        <v>24625</v>
      </c>
      <c r="E28" s="20" t="n">
        <v>29458</v>
      </c>
      <c r="F28" s="20" t="n">
        <v>14892</v>
      </c>
      <c r="G28" s="21" t="n">
        <f aca="false">E28-F28</f>
        <v>14566</v>
      </c>
    </row>
    <row r="29" customFormat="false" ht="12.75" hidden="false" customHeight="false" outlineLevel="0" collapsed="false">
      <c r="A29" s="2" t="s">
        <v>59</v>
      </c>
      <c r="B29" s="4" t="n">
        <v>35308</v>
      </c>
      <c r="C29" s="4" t="n">
        <v>17624</v>
      </c>
      <c r="D29" s="4" t="n">
        <v>17684</v>
      </c>
      <c r="E29" s="20" t="n">
        <v>26148</v>
      </c>
      <c r="F29" s="20" t="n">
        <v>13091</v>
      </c>
      <c r="G29" s="21" t="n">
        <f aca="false">E29-F29</f>
        <v>13057</v>
      </c>
    </row>
    <row r="30" customFormat="false" ht="12.75" hidden="false" customHeight="false" outlineLevel="0" collapsed="false">
      <c r="A30" s="2" t="s">
        <v>60</v>
      </c>
      <c r="B30" s="4" t="n">
        <v>33902</v>
      </c>
      <c r="C30" s="4" t="n">
        <v>16352</v>
      </c>
      <c r="D30" s="4" t="n">
        <v>17550</v>
      </c>
      <c r="E30" s="20" t="n">
        <v>31662</v>
      </c>
      <c r="F30" s="20" t="n">
        <v>15129</v>
      </c>
      <c r="G30" s="21" t="n">
        <f aca="false">E30-F30</f>
        <v>16533</v>
      </c>
    </row>
    <row r="31" customFormat="false" ht="12.75" hidden="false" customHeight="false" outlineLevel="0" collapsed="false">
      <c r="A31" s="2" t="s">
        <v>61</v>
      </c>
      <c r="B31" s="4" t="n">
        <v>43660</v>
      </c>
      <c r="C31" s="4" t="n">
        <v>20413</v>
      </c>
      <c r="D31" s="4" t="n">
        <v>23247</v>
      </c>
      <c r="E31" s="4" t="n">
        <v>38491</v>
      </c>
      <c r="F31" s="20" t="n">
        <v>17656</v>
      </c>
      <c r="G31" s="21" t="n">
        <f aca="false">E31-F31</f>
        <v>20835</v>
      </c>
    </row>
    <row r="32" customFormat="false" ht="12.75" hidden="false" customHeight="false" outlineLevel="0" collapsed="false">
      <c r="A32" s="2" t="s">
        <v>62</v>
      </c>
      <c r="B32" s="4" t="n">
        <v>52356</v>
      </c>
      <c r="C32" s="4" t="n">
        <v>23728</v>
      </c>
      <c r="D32" s="4" t="n">
        <v>28628</v>
      </c>
      <c r="E32" s="4" t="n">
        <v>36753</v>
      </c>
      <c r="F32" s="20" t="n">
        <v>16976</v>
      </c>
      <c r="G32" s="21" t="n">
        <f aca="false">E32-F32</f>
        <v>19777</v>
      </c>
    </row>
    <row r="33" customFormat="false" ht="12.75" hidden="false" customHeight="false" outlineLevel="0" collapsed="false">
      <c r="A33" s="2" t="s">
        <v>63</v>
      </c>
      <c r="B33" s="4" t="n">
        <v>46968</v>
      </c>
      <c r="C33" s="4" t="n">
        <v>20798</v>
      </c>
      <c r="D33" s="4" t="n">
        <v>26170</v>
      </c>
      <c r="E33" s="4" t="n">
        <v>21584</v>
      </c>
      <c r="F33" s="20" t="n">
        <v>9685</v>
      </c>
      <c r="G33" s="21" t="n">
        <f aca="false">E33-F33</f>
        <v>11899</v>
      </c>
    </row>
    <row r="34" customFormat="false" ht="12.75" hidden="false" customHeight="false" outlineLevel="0" collapsed="false">
      <c r="A34" s="2" t="s">
        <v>64</v>
      </c>
      <c r="B34" s="4" t="n">
        <v>25574</v>
      </c>
      <c r="C34" s="4" t="n">
        <v>10839</v>
      </c>
      <c r="D34" s="4" t="n">
        <v>14735</v>
      </c>
      <c r="E34" s="4" t="n">
        <v>20151</v>
      </c>
      <c r="F34" s="20" t="n">
        <v>8722</v>
      </c>
      <c r="G34" s="21" t="n">
        <f aca="false">E34-F34</f>
        <v>11429</v>
      </c>
    </row>
    <row r="35" customFormat="false" ht="12.75" hidden="false" customHeight="false" outlineLevel="0" collapsed="false">
      <c r="A35" s="2" t="s">
        <v>65</v>
      </c>
      <c r="B35" s="4" t="n">
        <v>23792</v>
      </c>
      <c r="C35" s="4" t="n">
        <v>9218</v>
      </c>
      <c r="D35" s="4" t="n">
        <v>14574</v>
      </c>
      <c r="E35" s="4" t="n">
        <v>18431</v>
      </c>
      <c r="F35" s="20" t="n">
        <v>7686</v>
      </c>
      <c r="G35" s="21" t="n">
        <f aca="false">E35-F35</f>
        <v>10745</v>
      </c>
    </row>
    <row r="36" customFormat="false" ht="12.75" hidden="false" customHeight="false" outlineLevel="0" collapsed="false">
      <c r="A36" s="2" t="s">
        <v>66</v>
      </c>
      <c r="B36" s="4" t="n">
        <v>22486</v>
      </c>
      <c r="C36" s="4" t="n">
        <v>8183</v>
      </c>
      <c r="D36" s="4" t="n">
        <v>14303</v>
      </c>
      <c r="E36" s="4" t="n">
        <v>14542</v>
      </c>
      <c r="F36" s="20" t="n">
        <v>5453</v>
      </c>
      <c r="G36" s="21" t="n">
        <f aca="false">E36-F36</f>
        <v>9089</v>
      </c>
    </row>
    <row r="37" customFormat="false" ht="12.75" hidden="false" customHeight="false" outlineLevel="0" collapsed="false">
      <c r="A37" s="2" t="s">
        <v>67</v>
      </c>
      <c r="B37" s="4" t="n">
        <v>17380</v>
      </c>
      <c r="C37" s="4" t="n">
        <v>5817</v>
      </c>
      <c r="D37" s="4" t="n">
        <v>11563</v>
      </c>
      <c r="E37" s="4" t="n">
        <v>15021</v>
      </c>
      <c r="F37" s="20" t="n">
        <v>4357</v>
      </c>
      <c r="G37" s="21" t="n">
        <f aca="false">E37-F37</f>
        <v>10664</v>
      </c>
    </row>
    <row r="38" customFormat="false" ht="12.75" hidden="false" customHeight="false" outlineLevel="0" collapsed="false">
      <c r="A38" s="2" t="s">
        <v>68</v>
      </c>
      <c r="B38" s="4" t="n">
        <v>11860</v>
      </c>
      <c r="C38" s="4" t="n">
        <v>3368</v>
      </c>
      <c r="D38" s="4" t="n">
        <v>8492</v>
      </c>
      <c r="E38" s="4"/>
      <c r="F38" s="4"/>
      <c r="G38" s="4"/>
    </row>
    <row r="41" customFormat="false" ht="22.5" hidden="false" customHeight="true" outlineLevel="0" collapsed="false">
      <c r="A41" s="2"/>
      <c r="B41" s="16" t="s">
        <v>1</v>
      </c>
      <c r="C41" s="16"/>
      <c r="D41" s="16"/>
    </row>
    <row r="42" customFormat="false" ht="12.75" hidden="false" customHeight="false" outlineLevel="0" collapsed="false">
      <c r="A42" s="2" t="s">
        <v>69</v>
      </c>
      <c r="B42" s="2" t="s">
        <v>36</v>
      </c>
      <c r="C42" s="2" t="s">
        <v>37</v>
      </c>
      <c r="D42" s="2" t="s">
        <v>38</v>
      </c>
    </row>
    <row r="43" customFormat="false" ht="12.75" hidden="false" customHeight="false" outlineLevel="0" collapsed="false">
      <c r="A43" s="2" t="s">
        <v>36</v>
      </c>
      <c r="B43" s="4" t="n">
        <v>1724.4</v>
      </c>
      <c r="C43" s="4" t="n">
        <f aca="false">B43-D43</f>
        <v>791.2</v>
      </c>
      <c r="D43" s="4" t="n">
        <v>933.2</v>
      </c>
    </row>
    <row r="44" customFormat="false" ht="12.75" hidden="false" customHeight="false" outlineLevel="0" collapsed="false">
      <c r="A44" s="2" t="s">
        <v>70</v>
      </c>
      <c r="B44" s="4" t="n">
        <v>96</v>
      </c>
      <c r="C44" s="4" t="n">
        <f aca="false">B44-D44</f>
        <v>49.5</v>
      </c>
      <c r="D44" s="4" t="n">
        <v>46.5</v>
      </c>
    </row>
    <row r="45" customFormat="false" ht="12.75" hidden="false" customHeight="false" outlineLevel="0" collapsed="false">
      <c r="A45" s="22" t="s">
        <v>71</v>
      </c>
      <c r="B45" s="4" t="n">
        <v>82.6</v>
      </c>
      <c r="C45" s="4" t="n">
        <f aca="false">B45-D45</f>
        <v>42.2</v>
      </c>
      <c r="D45" s="4" t="n">
        <v>40.4</v>
      </c>
    </row>
    <row r="46" customFormat="false" ht="12.75" hidden="false" customHeight="false" outlineLevel="0" collapsed="false">
      <c r="A46" s="23" t="s">
        <v>72</v>
      </c>
      <c r="B46" s="4" t="n">
        <v>61.7</v>
      </c>
      <c r="C46" s="4" t="n">
        <f aca="false">B46-D46</f>
        <v>31.4</v>
      </c>
      <c r="D46" s="4" t="n">
        <v>30.3</v>
      </c>
    </row>
    <row r="47" customFormat="false" ht="12.75" hidden="false" customHeight="false" outlineLevel="0" collapsed="false">
      <c r="A47" s="23" t="s">
        <v>73</v>
      </c>
      <c r="B47" s="4" t="n">
        <v>61.6</v>
      </c>
      <c r="C47" s="4" t="n">
        <f aca="false">B47-D47</f>
        <v>31.3</v>
      </c>
      <c r="D47" s="4" t="n">
        <v>30.3</v>
      </c>
    </row>
    <row r="48" customFormat="false" ht="12.75" hidden="false" customHeight="false" outlineLevel="0" collapsed="false">
      <c r="A48" s="23" t="s">
        <v>74</v>
      </c>
      <c r="B48" s="4" t="n">
        <v>85.7</v>
      </c>
      <c r="C48" s="4" t="n">
        <f aca="false">B48-D48</f>
        <v>42.4</v>
      </c>
      <c r="D48" s="4" t="n">
        <v>43.3</v>
      </c>
    </row>
    <row r="49" customFormat="false" ht="12.75" hidden="false" customHeight="false" outlineLevel="0" collapsed="false">
      <c r="A49" s="23" t="s">
        <v>75</v>
      </c>
      <c r="B49" s="4" t="n">
        <v>138.5</v>
      </c>
      <c r="C49" s="4" t="n">
        <f aca="false">B49-D49</f>
        <v>65.5</v>
      </c>
      <c r="D49" s="4" t="n">
        <v>73</v>
      </c>
    </row>
    <row r="50" customFormat="false" ht="12.75" hidden="false" customHeight="false" outlineLevel="0" collapsed="false">
      <c r="A50" s="23" t="s">
        <v>76</v>
      </c>
      <c r="B50" s="4" t="n">
        <v>166</v>
      </c>
      <c r="C50" s="4" t="n">
        <f aca="false">B50-D50</f>
        <v>78.3</v>
      </c>
      <c r="D50" s="4" t="n">
        <v>87.7</v>
      </c>
    </row>
    <row r="51" customFormat="false" ht="12.75" hidden="false" customHeight="false" outlineLevel="0" collapsed="false">
      <c r="A51" s="23" t="s">
        <v>77</v>
      </c>
      <c r="B51" s="4" t="n">
        <v>156.5</v>
      </c>
      <c r="C51" s="4" t="n">
        <f aca="false">B51-D51</f>
        <v>74.4</v>
      </c>
      <c r="D51" s="4" t="n">
        <v>82.1</v>
      </c>
    </row>
    <row r="52" customFormat="false" ht="12.75" hidden="false" customHeight="false" outlineLevel="0" collapsed="false">
      <c r="A52" s="23" t="s">
        <v>78</v>
      </c>
      <c r="B52" s="4" t="n">
        <v>114.4</v>
      </c>
      <c r="C52" s="4" t="n">
        <f aca="false">B52-D52</f>
        <v>55.6</v>
      </c>
      <c r="D52" s="4" t="n">
        <v>58.8</v>
      </c>
    </row>
    <row r="53" customFormat="false" ht="12.75" hidden="false" customHeight="false" outlineLevel="0" collapsed="false">
      <c r="A53" s="23" t="s">
        <v>79</v>
      </c>
      <c r="B53" s="4" t="n">
        <v>88.7</v>
      </c>
      <c r="C53" s="4" t="n">
        <f aca="false">B53-D53</f>
        <v>42.8</v>
      </c>
      <c r="D53" s="4" t="n">
        <v>45.9</v>
      </c>
    </row>
    <row r="54" customFormat="false" ht="12.75" hidden="false" customHeight="false" outlineLevel="0" collapsed="false">
      <c r="A54" s="23" t="s">
        <v>80</v>
      </c>
      <c r="B54" s="4" t="n">
        <v>98.2</v>
      </c>
      <c r="C54" s="4" t="n">
        <f aca="false">B54-D54</f>
        <v>45.6</v>
      </c>
      <c r="D54" s="4" t="n">
        <v>52.6</v>
      </c>
    </row>
    <row r="55" customFormat="false" ht="12.75" hidden="false" customHeight="false" outlineLevel="0" collapsed="false">
      <c r="A55" s="23" t="s">
        <v>81</v>
      </c>
      <c r="B55" s="4" t="n">
        <v>133.1</v>
      </c>
      <c r="C55" s="4" t="n">
        <f aca="false">B55-D55</f>
        <v>59.6</v>
      </c>
      <c r="D55" s="4" t="n">
        <v>73.5</v>
      </c>
    </row>
    <row r="56" customFormat="false" ht="12.75" hidden="false" customHeight="false" outlineLevel="0" collapsed="false">
      <c r="A56" s="23" t="s">
        <v>82</v>
      </c>
      <c r="B56" s="4" t="n">
        <v>125.9</v>
      </c>
      <c r="C56" s="4" t="n">
        <f aca="false">B56-D56</f>
        <v>54.8</v>
      </c>
      <c r="D56" s="4" t="n">
        <v>71.1</v>
      </c>
    </row>
    <row r="57" customFormat="false" ht="12.75" hidden="false" customHeight="false" outlineLevel="0" collapsed="false">
      <c r="A57" s="23" t="s">
        <v>83</v>
      </c>
      <c r="B57" s="4" t="n">
        <v>91.6</v>
      </c>
      <c r="C57" s="4" t="n">
        <f aca="false">B57-D57</f>
        <v>37.8</v>
      </c>
      <c r="D57" s="4" t="n">
        <v>53.8</v>
      </c>
    </row>
    <row r="58" customFormat="false" ht="12.75" hidden="false" customHeight="false" outlineLevel="0" collapsed="false">
      <c r="A58" s="23" t="s">
        <v>84</v>
      </c>
      <c r="B58" s="4" t="n">
        <v>64.1</v>
      </c>
      <c r="C58" s="4" t="n">
        <f aca="false">B58-D58</f>
        <v>24.8</v>
      </c>
      <c r="D58" s="4" t="n">
        <v>39.3</v>
      </c>
    </row>
    <row r="59" customFormat="false" ht="12.75" hidden="false" customHeight="false" outlineLevel="0" collapsed="false">
      <c r="A59" s="23" t="s">
        <v>85</v>
      </c>
      <c r="B59" s="4" t="n">
        <v>64.7</v>
      </c>
      <c r="C59" s="4" t="n">
        <f aca="false">B59-D59</f>
        <v>23.1</v>
      </c>
      <c r="D59" s="4" t="n">
        <v>41.6</v>
      </c>
    </row>
    <row r="60" customFormat="false" ht="12.75" hidden="false" customHeight="false" outlineLevel="0" collapsed="false">
      <c r="A60" s="2" t="s">
        <v>86</v>
      </c>
      <c r="B60" s="4" t="n">
        <v>95</v>
      </c>
      <c r="C60" s="4" t="n">
        <f aca="false">B60-D60</f>
        <v>32</v>
      </c>
      <c r="D60" s="4" t="n">
        <v>63</v>
      </c>
    </row>
    <row r="63" customFormat="false" ht="12.75" hidden="false" customHeight="true" outlineLevel="0" collapsed="false">
      <c r="A63" s="2"/>
      <c r="B63" s="16" t="s">
        <v>87</v>
      </c>
      <c r="C63" s="16"/>
      <c r="D63" s="16"/>
    </row>
    <row r="64" customFormat="false" ht="12.75" hidden="false" customHeight="false" outlineLevel="0" collapsed="false">
      <c r="A64" s="2"/>
      <c r="B64" s="2" t="s">
        <v>36</v>
      </c>
      <c r="C64" s="2" t="s">
        <v>37</v>
      </c>
      <c r="D64" s="2" t="s">
        <v>38</v>
      </c>
    </row>
    <row r="65" customFormat="false" ht="12.75" hidden="false" customHeight="false" outlineLevel="0" collapsed="false">
      <c r="A65" s="2" t="s">
        <v>36</v>
      </c>
      <c r="B65" s="2" t="n">
        <v>758334</v>
      </c>
      <c r="C65" s="2" t="n">
        <v>353283</v>
      </c>
      <c r="D65" s="2" t="n">
        <f aca="false">B65-C65</f>
        <v>405051</v>
      </c>
    </row>
    <row r="66" customFormat="false" ht="12.75" hidden="false" customHeight="false" outlineLevel="0" collapsed="false">
      <c r="A66" s="2" t="s">
        <v>39</v>
      </c>
      <c r="B66" s="4" t="n">
        <v>23201</v>
      </c>
      <c r="C66" s="4" t="n">
        <v>12148</v>
      </c>
      <c r="D66" s="24" t="n">
        <f aca="false">B66-C66</f>
        <v>11053</v>
      </c>
    </row>
    <row r="67" customFormat="false" ht="12.75" hidden="false" customHeight="false" outlineLevel="0" collapsed="false">
      <c r="A67" s="2" t="s">
        <v>40</v>
      </c>
      <c r="B67" s="4" t="n">
        <v>29265</v>
      </c>
      <c r="C67" s="4" t="n">
        <v>14962</v>
      </c>
      <c r="D67" s="24" t="n">
        <f aca="false">B67-C67</f>
        <v>14303</v>
      </c>
    </row>
    <row r="68" customFormat="false" ht="12.75" hidden="false" customHeight="false" outlineLevel="0" collapsed="false">
      <c r="A68" s="2" t="s">
        <v>41</v>
      </c>
      <c r="B68" s="4" t="n">
        <v>34750</v>
      </c>
      <c r="C68" s="4" t="n">
        <v>17985</v>
      </c>
      <c r="D68" s="24" t="n">
        <f aca="false">B68-C68</f>
        <v>16765</v>
      </c>
    </row>
    <row r="69" customFormat="false" ht="12.75" hidden="false" customHeight="false" outlineLevel="0" collapsed="false">
      <c r="A69" s="2" t="s">
        <v>88</v>
      </c>
      <c r="B69" s="4" t="n">
        <v>17202</v>
      </c>
      <c r="C69" s="4" t="n">
        <v>8691</v>
      </c>
      <c r="D69" s="24" t="n">
        <f aca="false">B69-C69</f>
        <v>8511</v>
      </c>
    </row>
    <row r="70" customFormat="false" ht="12.75" hidden="false" customHeight="false" outlineLevel="0" collapsed="false">
      <c r="A70" s="2" t="s">
        <v>89</v>
      </c>
      <c r="B70" s="4" t="n">
        <v>19550</v>
      </c>
      <c r="C70" s="4" t="n">
        <v>9905</v>
      </c>
      <c r="D70" s="24" t="n">
        <f aca="false">B70-C70</f>
        <v>9645</v>
      </c>
    </row>
    <row r="71" customFormat="false" ht="12.75" hidden="false" customHeight="false" outlineLevel="0" collapsed="false">
      <c r="A71" s="2" t="s">
        <v>90</v>
      </c>
      <c r="B71" s="4" t="n">
        <v>61436</v>
      </c>
      <c r="C71" s="4" t="n">
        <v>30202</v>
      </c>
      <c r="D71" s="24" t="n">
        <f aca="false">B71-C71</f>
        <v>31234</v>
      </c>
    </row>
    <row r="72" customFormat="false" ht="12.75" hidden="false" customHeight="false" outlineLevel="0" collapsed="false">
      <c r="A72" s="2" t="s">
        <v>75</v>
      </c>
      <c r="B72" s="4" t="n">
        <v>70129</v>
      </c>
      <c r="C72" s="4" t="n">
        <v>33704</v>
      </c>
      <c r="D72" s="24" t="n">
        <f aca="false">B72-C72</f>
        <v>36425</v>
      </c>
    </row>
    <row r="73" customFormat="false" ht="12.75" hidden="false" customHeight="false" outlineLevel="0" collapsed="false">
      <c r="A73" s="2" t="s">
        <v>76</v>
      </c>
      <c r="B73" s="4" t="n">
        <v>69171</v>
      </c>
      <c r="C73" s="4" t="n">
        <v>33699</v>
      </c>
      <c r="D73" s="24" t="n">
        <f aca="false">B73-C73</f>
        <v>35472</v>
      </c>
    </row>
    <row r="74" customFormat="false" ht="12.75" hidden="false" customHeight="false" outlineLevel="0" collapsed="false">
      <c r="A74" s="2" t="s">
        <v>77</v>
      </c>
      <c r="B74" s="4" t="n">
        <v>61272</v>
      </c>
      <c r="C74" s="4" t="n">
        <v>29935</v>
      </c>
      <c r="D74" s="24" t="n">
        <f aca="false">B74-C74</f>
        <v>31337</v>
      </c>
    </row>
    <row r="75" customFormat="false" ht="12.75" hidden="false" customHeight="false" outlineLevel="0" collapsed="false">
      <c r="A75" s="2" t="s">
        <v>78</v>
      </c>
      <c r="B75" s="4" t="n">
        <v>47436</v>
      </c>
      <c r="C75" s="4" t="n">
        <v>23161</v>
      </c>
      <c r="D75" s="24" t="n">
        <f aca="false">B75-C75</f>
        <v>24275</v>
      </c>
    </row>
    <row r="76" customFormat="false" ht="12.75" hidden="false" customHeight="false" outlineLevel="0" collapsed="false">
      <c r="A76" s="2" t="s">
        <v>79</v>
      </c>
      <c r="B76" s="4" t="n">
        <v>42322</v>
      </c>
      <c r="C76" s="4" t="n">
        <v>20430</v>
      </c>
      <c r="D76" s="24" t="n">
        <f aca="false">B76-C76</f>
        <v>21892</v>
      </c>
    </row>
    <row r="77" customFormat="false" ht="12.75" hidden="false" customHeight="false" outlineLevel="0" collapsed="false">
      <c r="A77" s="2" t="s">
        <v>80</v>
      </c>
      <c r="B77" s="4" t="n">
        <v>47864</v>
      </c>
      <c r="C77" s="4" t="n">
        <v>22166</v>
      </c>
      <c r="D77" s="24" t="n">
        <f aca="false">B77-C77</f>
        <v>25698</v>
      </c>
    </row>
    <row r="78" customFormat="false" ht="12.75" hidden="false" customHeight="false" outlineLevel="0" collapsed="false">
      <c r="A78" s="2" t="s">
        <v>81</v>
      </c>
      <c r="B78" s="4" t="n">
        <v>56943</v>
      </c>
      <c r="C78" s="4" t="n">
        <v>25503</v>
      </c>
      <c r="D78" s="24" t="n">
        <f aca="false">B78-C78</f>
        <v>31440</v>
      </c>
    </row>
    <row r="79" customFormat="false" ht="12.75" hidden="false" customHeight="false" outlineLevel="0" collapsed="false">
      <c r="A79" s="2" t="s">
        <v>82</v>
      </c>
      <c r="B79" s="4" t="n">
        <v>51666</v>
      </c>
      <c r="C79" s="4" t="n">
        <v>22456</v>
      </c>
      <c r="D79" s="24" t="n">
        <f aca="false">B79-C79</f>
        <v>29210</v>
      </c>
    </row>
    <row r="80" customFormat="false" ht="12.75" hidden="false" customHeight="false" outlineLevel="0" collapsed="false">
      <c r="A80" s="2" t="s">
        <v>91</v>
      </c>
      <c r="B80" s="4" t="n">
        <v>38476</v>
      </c>
      <c r="C80" s="4" t="n">
        <v>16442</v>
      </c>
      <c r="D80" s="24" t="n">
        <f aca="false">B80-C80</f>
        <v>22034</v>
      </c>
    </row>
    <row r="81" customFormat="false" ht="12.75" hidden="false" customHeight="false" outlineLevel="0" collapsed="false">
      <c r="A81" s="2" t="s">
        <v>84</v>
      </c>
      <c r="B81" s="4" t="n">
        <v>27876</v>
      </c>
      <c r="C81" s="4" t="n">
        <v>11303</v>
      </c>
      <c r="D81" s="24" t="n">
        <f aca="false">B81-C81</f>
        <v>16573</v>
      </c>
    </row>
    <row r="82" customFormat="false" ht="12.75" hidden="false" customHeight="false" outlineLevel="0" collapsed="false">
      <c r="A82" s="2" t="s">
        <v>92</v>
      </c>
      <c r="B82" s="4" t="n">
        <v>25983</v>
      </c>
      <c r="C82" s="4" t="n">
        <v>9755</v>
      </c>
      <c r="D82" s="24" t="n">
        <f aca="false">B82-C82</f>
        <v>16228</v>
      </c>
    </row>
    <row r="83" customFormat="false" ht="12.75" hidden="false" customHeight="false" outlineLevel="0" collapsed="false">
      <c r="A83" s="2" t="s">
        <v>93</v>
      </c>
      <c r="B83" s="4" t="n">
        <v>20101</v>
      </c>
      <c r="C83" s="4" t="n">
        <v>6928</v>
      </c>
      <c r="D83" s="24" t="n">
        <f aca="false">B83-C83</f>
        <v>13173</v>
      </c>
    </row>
    <row r="84" customFormat="false" ht="12.75" hidden="false" customHeight="false" outlineLevel="0" collapsed="false">
      <c r="A84" s="2" t="s">
        <v>94</v>
      </c>
      <c r="B84" s="4" t="n">
        <v>9976</v>
      </c>
      <c r="C84" s="4" t="n">
        <v>2988</v>
      </c>
      <c r="D84" s="24" t="n">
        <f aca="false">B84-C84</f>
        <v>6988</v>
      </c>
    </row>
    <row r="85" customFormat="false" ht="12.75" hidden="false" customHeight="false" outlineLevel="0" collapsed="false">
      <c r="A85" s="2" t="s">
        <v>95</v>
      </c>
      <c r="B85" s="4" t="n">
        <v>3060</v>
      </c>
      <c r="C85" s="4" t="n">
        <v>794</v>
      </c>
      <c r="D85" s="24" t="n">
        <f aca="false">B85-C85</f>
        <v>2266</v>
      </c>
    </row>
    <row r="86" customFormat="false" ht="12.75" hidden="false" customHeight="false" outlineLevel="0" collapsed="false">
      <c r="A86" s="2" t="s">
        <v>96</v>
      </c>
      <c r="B86" s="4" t="n">
        <v>522</v>
      </c>
      <c r="C86" s="4" t="n">
        <v>104</v>
      </c>
      <c r="D86" s="24" t="n">
        <f aca="false">B86-C86</f>
        <v>418</v>
      </c>
    </row>
    <row r="87" customFormat="false" ht="12.75" hidden="false" customHeight="false" outlineLevel="0" collapsed="false">
      <c r="A87" s="2" t="s">
        <v>97</v>
      </c>
      <c r="B87" s="4" t="n">
        <v>133</v>
      </c>
      <c r="C87" s="4" t="n">
        <v>22</v>
      </c>
      <c r="D87" s="24" t="n">
        <f aca="false">B87-C87</f>
        <v>111</v>
      </c>
    </row>
  </sheetData>
  <mergeCells count="7">
    <mergeCell ref="A1:H1"/>
    <mergeCell ref="B2:D2"/>
    <mergeCell ref="E2:G2"/>
    <mergeCell ref="B17:D17"/>
    <mergeCell ref="E17:G17"/>
    <mergeCell ref="B41:D41"/>
    <mergeCell ref="B63:D63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32" activeCellId="0" sqref="F32"/>
    </sheetView>
  </sheetViews>
  <sheetFormatPr defaultRowHeight="12.75" zeroHeight="false" outlineLevelRow="0" outlineLevelCol="0"/>
  <cols>
    <col collapsed="false" customWidth="true" hidden="false" outlineLevel="0" max="1" min="1" style="25" width="15.29"/>
    <col collapsed="false" customWidth="true" hidden="false" outlineLevel="0" max="2" min="2" style="25" width="14.28"/>
    <col collapsed="false" customWidth="true" hidden="false" outlineLevel="0" max="3" min="3" style="25" width="19.99"/>
    <col collapsed="false" customWidth="true" hidden="false" outlineLevel="0" max="4" min="4" style="25" width="18.71"/>
    <col collapsed="false" customWidth="true" hidden="false" outlineLevel="0" max="5" min="5" style="25" width="18"/>
    <col collapsed="false" customWidth="true" hidden="false" outlineLevel="0" max="6" min="6" style="25" width="15.57"/>
    <col collapsed="false" customWidth="true" hidden="false" outlineLevel="0" max="7" min="7" style="25" width="19.99"/>
    <col collapsed="false" customWidth="true" hidden="false" outlineLevel="0" max="8" min="8" style="25" width="27.71"/>
    <col collapsed="false" customWidth="true" hidden="false" outlineLevel="0" max="9" min="9" style="25" width="14.86"/>
    <col collapsed="false" customWidth="true" hidden="false" outlineLevel="0" max="1025" min="10" style="25" width="9.14"/>
  </cols>
  <sheetData>
    <row r="1" customFormat="false" ht="12.75" hidden="false" customHeight="false" outlineLevel="0" collapsed="false">
      <c r="A1" s="25" t="s">
        <v>98</v>
      </c>
      <c r="B1" s="25" t="s">
        <v>99</v>
      </c>
      <c r="C1" s="25" t="s">
        <v>100</v>
      </c>
      <c r="D1" s="25" t="s">
        <v>101</v>
      </c>
      <c r="E1" s="25" t="s">
        <v>102</v>
      </c>
      <c r="F1" s="25" t="s">
        <v>103</v>
      </c>
      <c r="G1" s="25" t="s">
        <v>104</v>
      </c>
      <c r="H1" s="25" t="s">
        <v>105</v>
      </c>
      <c r="I1" s="25" t="s">
        <v>106</v>
      </c>
    </row>
    <row r="2" customFormat="false" ht="12.75" hidden="false" customHeight="false" outlineLevel="0" collapsed="false">
      <c r="A2" s="26" t="s">
        <v>107</v>
      </c>
      <c r="B2" s="25" t="s">
        <v>108</v>
      </c>
      <c r="C2" s="27" t="n">
        <v>1724.4</v>
      </c>
      <c r="D2" s="25" t="n">
        <v>933.2</v>
      </c>
      <c r="E2" s="25" t="n">
        <v>791.2</v>
      </c>
      <c r="F2" s="27" t="s">
        <v>36</v>
      </c>
      <c r="G2" s="27" t="n">
        <v>517.2</v>
      </c>
      <c r="H2" s="27" t="n">
        <v>8798</v>
      </c>
      <c r="I2" s="28" t="n">
        <v>41639</v>
      </c>
    </row>
    <row r="3" customFormat="false" ht="12.75" hidden="false" customHeight="false" outlineLevel="0" collapsed="false">
      <c r="A3" s="26" t="s">
        <v>107</v>
      </c>
      <c r="B3" s="25" t="s">
        <v>108</v>
      </c>
      <c r="C3" s="27" t="n">
        <v>96</v>
      </c>
      <c r="D3" s="25" t="n">
        <v>46.5</v>
      </c>
      <c r="E3" s="25" t="n">
        <v>49.5</v>
      </c>
      <c r="F3" s="27" t="s">
        <v>70</v>
      </c>
      <c r="G3" s="27" t="n">
        <v>517.2</v>
      </c>
      <c r="H3" s="27" t="n">
        <v>8798</v>
      </c>
      <c r="I3" s="28" t="n">
        <v>41639</v>
      </c>
    </row>
    <row r="4" customFormat="false" ht="12.75" hidden="false" customHeight="false" outlineLevel="0" collapsed="false">
      <c r="A4" s="26" t="s">
        <v>107</v>
      </c>
      <c r="B4" s="25" t="s">
        <v>108</v>
      </c>
      <c r="C4" s="27" t="n">
        <v>82.6</v>
      </c>
      <c r="D4" s="25" t="n">
        <v>40.4</v>
      </c>
      <c r="E4" s="25" t="n">
        <v>42.2</v>
      </c>
      <c r="F4" s="29" t="s">
        <v>71</v>
      </c>
      <c r="G4" s="27" t="n">
        <v>517.2</v>
      </c>
      <c r="H4" s="27" t="n">
        <v>8798</v>
      </c>
      <c r="I4" s="28" t="n">
        <v>41639</v>
      </c>
    </row>
    <row r="5" customFormat="false" ht="12.75" hidden="false" customHeight="false" outlineLevel="0" collapsed="false">
      <c r="A5" s="26" t="s">
        <v>107</v>
      </c>
      <c r="B5" s="25" t="s">
        <v>108</v>
      </c>
      <c r="C5" s="27" t="n">
        <v>61.7</v>
      </c>
      <c r="D5" s="25" t="n">
        <v>30.3</v>
      </c>
      <c r="E5" s="25" t="n">
        <v>31.4</v>
      </c>
      <c r="F5" s="30" t="s">
        <v>72</v>
      </c>
      <c r="G5" s="27" t="n">
        <v>517.2</v>
      </c>
      <c r="H5" s="27" t="n">
        <v>8798</v>
      </c>
      <c r="I5" s="28" t="n">
        <v>41639</v>
      </c>
    </row>
    <row r="6" customFormat="false" ht="12.75" hidden="false" customHeight="false" outlineLevel="0" collapsed="false">
      <c r="A6" s="26" t="s">
        <v>107</v>
      </c>
      <c r="B6" s="25" t="s">
        <v>108</v>
      </c>
      <c r="C6" s="27" t="n">
        <v>61.6</v>
      </c>
      <c r="D6" s="25" t="n">
        <v>30.3</v>
      </c>
      <c r="E6" s="25" t="n">
        <v>31.3</v>
      </c>
      <c r="F6" s="30" t="s">
        <v>73</v>
      </c>
      <c r="G6" s="27" t="n">
        <v>517.2</v>
      </c>
      <c r="H6" s="27" t="n">
        <v>8798</v>
      </c>
      <c r="I6" s="28" t="n">
        <v>41639</v>
      </c>
    </row>
    <row r="7" customFormat="false" ht="12.75" hidden="false" customHeight="false" outlineLevel="0" collapsed="false">
      <c r="A7" s="26" t="s">
        <v>107</v>
      </c>
      <c r="B7" s="25" t="s">
        <v>108</v>
      </c>
      <c r="C7" s="27" t="n">
        <v>85.7</v>
      </c>
      <c r="D7" s="25" t="n">
        <v>43.3</v>
      </c>
      <c r="E7" s="25" t="n">
        <v>42.4</v>
      </c>
      <c r="F7" s="30" t="s">
        <v>74</v>
      </c>
      <c r="G7" s="27" t="n">
        <v>517.2</v>
      </c>
      <c r="H7" s="27" t="n">
        <v>8798</v>
      </c>
      <c r="I7" s="28" t="n">
        <v>41639</v>
      </c>
    </row>
    <row r="8" customFormat="false" ht="12.75" hidden="false" customHeight="false" outlineLevel="0" collapsed="false">
      <c r="A8" s="26" t="s">
        <v>107</v>
      </c>
      <c r="B8" s="25" t="s">
        <v>108</v>
      </c>
      <c r="C8" s="27" t="n">
        <v>138.5</v>
      </c>
      <c r="D8" s="25" t="n">
        <v>73</v>
      </c>
      <c r="E8" s="25" t="n">
        <v>65.5</v>
      </c>
      <c r="F8" s="30" t="s">
        <v>75</v>
      </c>
      <c r="G8" s="27" t="n">
        <v>517.2</v>
      </c>
      <c r="H8" s="27" t="n">
        <v>8798</v>
      </c>
      <c r="I8" s="28" t="n">
        <v>41639</v>
      </c>
    </row>
    <row r="9" customFormat="false" ht="12.75" hidden="false" customHeight="false" outlineLevel="0" collapsed="false">
      <c r="A9" s="26" t="s">
        <v>107</v>
      </c>
      <c r="B9" s="25" t="s">
        <v>108</v>
      </c>
      <c r="C9" s="27" t="n">
        <v>166</v>
      </c>
      <c r="D9" s="25" t="n">
        <v>87.7</v>
      </c>
      <c r="E9" s="25" t="n">
        <v>78.3</v>
      </c>
      <c r="F9" s="30" t="s">
        <v>76</v>
      </c>
      <c r="G9" s="27" t="n">
        <v>517.2</v>
      </c>
      <c r="H9" s="27" t="n">
        <v>8798</v>
      </c>
      <c r="I9" s="28" t="n">
        <v>41639</v>
      </c>
    </row>
    <row r="10" customFormat="false" ht="12.75" hidden="false" customHeight="false" outlineLevel="0" collapsed="false">
      <c r="A10" s="26" t="s">
        <v>107</v>
      </c>
      <c r="B10" s="25" t="s">
        <v>108</v>
      </c>
      <c r="C10" s="27" t="n">
        <v>156.5</v>
      </c>
      <c r="D10" s="25" t="n">
        <v>82.1</v>
      </c>
      <c r="E10" s="25" t="n">
        <v>74.4</v>
      </c>
      <c r="F10" s="30" t="s">
        <v>77</v>
      </c>
      <c r="G10" s="27" t="n">
        <v>517.2</v>
      </c>
      <c r="H10" s="27" t="n">
        <v>8798</v>
      </c>
      <c r="I10" s="28" t="n">
        <v>41639</v>
      </c>
    </row>
    <row r="11" customFormat="false" ht="12.75" hidden="false" customHeight="false" outlineLevel="0" collapsed="false">
      <c r="A11" s="26" t="s">
        <v>107</v>
      </c>
      <c r="B11" s="25" t="s">
        <v>108</v>
      </c>
      <c r="C11" s="27" t="n">
        <v>114.4</v>
      </c>
      <c r="D11" s="25" t="n">
        <v>58.8</v>
      </c>
      <c r="E11" s="25" t="n">
        <v>55.6</v>
      </c>
      <c r="F11" s="30" t="s">
        <v>78</v>
      </c>
      <c r="G11" s="27" t="n">
        <v>517.2</v>
      </c>
      <c r="H11" s="27" t="n">
        <v>8798</v>
      </c>
      <c r="I11" s="28" t="n">
        <v>41639</v>
      </c>
    </row>
    <row r="12" customFormat="false" ht="12.75" hidden="false" customHeight="false" outlineLevel="0" collapsed="false">
      <c r="A12" s="26" t="s">
        <v>107</v>
      </c>
      <c r="B12" s="25" t="s">
        <v>108</v>
      </c>
      <c r="C12" s="27" t="n">
        <v>88.7</v>
      </c>
      <c r="D12" s="25" t="n">
        <v>45.9</v>
      </c>
      <c r="E12" s="25" t="n">
        <v>42.8</v>
      </c>
      <c r="F12" s="30" t="s">
        <v>79</v>
      </c>
      <c r="G12" s="27" t="n">
        <v>517.2</v>
      </c>
      <c r="H12" s="27" t="n">
        <v>8798</v>
      </c>
      <c r="I12" s="28" t="n">
        <v>41639</v>
      </c>
    </row>
    <row r="13" customFormat="false" ht="12.75" hidden="false" customHeight="false" outlineLevel="0" collapsed="false">
      <c r="A13" s="26" t="s">
        <v>107</v>
      </c>
      <c r="B13" s="25" t="s">
        <v>108</v>
      </c>
      <c r="C13" s="27" t="n">
        <v>98.2</v>
      </c>
      <c r="D13" s="25" t="n">
        <v>52.6</v>
      </c>
      <c r="E13" s="25" t="n">
        <v>45.6</v>
      </c>
      <c r="F13" s="30" t="s">
        <v>80</v>
      </c>
      <c r="G13" s="27" t="n">
        <v>517.2</v>
      </c>
      <c r="H13" s="27" t="n">
        <v>8798</v>
      </c>
      <c r="I13" s="28" t="n">
        <v>41639</v>
      </c>
    </row>
    <row r="14" customFormat="false" ht="12.75" hidden="false" customHeight="false" outlineLevel="0" collapsed="false">
      <c r="A14" s="26" t="s">
        <v>107</v>
      </c>
      <c r="B14" s="25" t="s">
        <v>108</v>
      </c>
      <c r="C14" s="27" t="n">
        <v>133.1</v>
      </c>
      <c r="D14" s="25" t="n">
        <v>73.5</v>
      </c>
      <c r="E14" s="25" t="n">
        <v>59.6</v>
      </c>
      <c r="F14" s="30" t="s">
        <v>81</v>
      </c>
      <c r="G14" s="27" t="n">
        <v>517.2</v>
      </c>
      <c r="H14" s="27" t="n">
        <v>8798</v>
      </c>
      <c r="I14" s="28" t="n">
        <v>41639</v>
      </c>
    </row>
    <row r="15" customFormat="false" ht="12.75" hidden="false" customHeight="false" outlineLevel="0" collapsed="false">
      <c r="A15" s="26" t="s">
        <v>107</v>
      </c>
      <c r="B15" s="25" t="s">
        <v>108</v>
      </c>
      <c r="C15" s="27" t="n">
        <v>125.9</v>
      </c>
      <c r="D15" s="25" t="n">
        <v>71.1</v>
      </c>
      <c r="E15" s="25" t="n">
        <v>54.8</v>
      </c>
      <c r="F15" s="30" t="s">
        <v>82</v>
      </c>
      <c r="G15" s="27" t="n">
        <v>517.2</v>
      </c>
      <c r="H15" s="27" t="n">
        <v>8798</v>
      </c>
      <c r="I15" s="28" t="n">
        <v>41639</v>
      </c>
    </row>
    <row r="16" customFormat="false" ht="12.75" hidden="false" customHeight="false" outlineLevel="0" collapsed="false">
      <c r="A16" s="26" t="s">
        <v>107</v>
      </c>
      <c r="B16" s="25" t="s">
        <v>108</v>
      </c>
      <c r="C16" s="27" t="n">
        <v>91.6</v>
      </c>
      <c r="D16" s="25" t="n">
        <v>53.8</v>
      </c>
      <c r="E16" s="25" t="n">
        <v>37.8</v>
      </c>
      <c r="F16" s="30" t="s">
        <v>83</v>
      </c>
      <c r="G16" s="27" t="n">
        <v>517.2</v>
      </c>
      <c r="H16" s="27" t="n">
        <v>8798</v>
      </c>
      <c r="I16" s="28" t="n">
        <v>41639</v>
      </c>
    </row>
    <row r="17" customFormat="false" ht="12.75" hidden="false" customHeight="false" outlineLevel="0" collapsed="false">
      <c r="A17" s="26" t="s">
        <v>107</v>
      </c>
      <c r="B17" s="25" t="s">
        <v>108</v>
      </c>
      <c r="C17" s="27" t="n">
        <v>64.1</v>
      </c>
      <c r="D17" s="25" t="n">
        <v>39.3</v>
      </c>
      <c r="E17" s="25" t="n">
        <v>24.8</v>
      </c>
      <c r="F17" s="30" t="s">
        <v>84</v>
      </c>
      <c r="G17" s="27" t="n">
        <v>517.2</v>
      </c>
      <c r="H17" s="27" t="n">
        <v>8798</v>
      </c>
      <c r="I17" s="28" t="n">
        <v>41639</v>
      </c>
    </row>
    <row r="18" customFormat="false" ht="12.75" hidden="false" customHeight="false" outlineLevel="0" collapsed="false">
      <c r="A18" s="26" t="s">
        <v>107</v>
      </c>
      <c r="B18" s="25" t="s">
        <v>108</v>
      </c>
      <c r="C18" s="27" t="n">
        <v>64.7</v>
      </c>
      <c r="D18" s="25" t="n">
        <v>41.6</v>
      </c>
      <c r="E18" s="25" t="n">
        <v>23.1</v>
      </c>
      <c r="F18" s="30" t="s">
        <v>85</v>
      </c>
      <c r="G18" s="27" t="n">
        <v>517.2</v>
      </c>
      <c r="H18" s="27" t="n">
        <v>8798</v>
      </c>
      <c r="I18" s="28" t="n">
        <v>41639</v>
      </c>
    </row>
    <row r="19" customFormat="false" ht="12.75" hidden="false" customHeight="false" outlineLevel="0" collapsed="false">
      <c r="A19" s="26" t="s">
        <v>107</v>
      </c>
      <c r="B19" s="25" t="s">
        <v>108</v>
      </c>
      <c r="C19" s="27" t="n">
        <v>95</v>
      </c>
      <c r="D19" s="25" t="n">
        <v>63</v>
      </c>
      <c r="E19" s="25" t="n">
        <v>32</v>
      </c>
      <c r="F19" s="27" t="s">
        <v>86</v>
      </c>
      <c r="G19" s="27" t="n">
        <v>517.2</v>
      </c>
      <c r="H19" s="27" t="n">
        <v>8798</v>
      </c>
      <c r="I19" s="28" t="n">
        <v>41639</v>
      </c>
    </row>
    <row r="20" customFormat="false" ht="12.75" hidden="false" customHeight="false" outlineLevel="0" collapsed="false">
      <c r="A20" s="26" t="s">
        <v>109</v>
      </c>
      <c r="B20" s="25" t="s">
        <v>110</v>
      </c>
      <c r="C20" s="25" t="n">
        <v>711.3</v>
      </c>
      <c r="D20" s="25" t="n">
        <v>387.6</v>
      </c>
      <c r="E20" s="25" t="n">
        <v>323.7</v>
      </c>
      <c r="F20" s="27" t="s">
        <v>36</v>
      </c>
      <c r="G20" s="27" t="n">
        <v>293.3</v>
      </c>
      <c r="H20" s="27" t="n">
        <v>2947</v>
      </c>
      <c r="I20" s="28" t="n">
        <v>41639</v>
      </c>
    </row>
    <row r="21" customFormat="false" ht="12.75" hidden="false" customHeight="false" outlineLevel="0" collapsed="false">
      <c r="A21" s="26" t="s">
        <v>109</v>
      </c>
      <c r="B21" s="25" t="s">
        <v>110</v>
      </c>
      <c r="C21" s="25" t="n">
        <v>17.8</v>
      </c>
      <c r="D21" s="25" t="n">
        <v>8.7</v>
      </c>
      <c r="E21" s="25" t="n">
        <v>9.1</v>
      </c>
      <c r="F21" s="27" t="s">
        <v>39</v>
      </c>
      <c r="G21" s="27" t="n">
        <v>293.3</v>
      </c>
      <c r="H21" s="27" t="n">
        <v>2947</v>
      </c>
      <c r="I21" s="28" t="n">
        <v>41639</v>
      </c>
    </row>
    <row r="22" customFormat="false" ht="12.75" hidden="false" customHeight="false" outlineLevel="0" collapsed="false">
      <c r="A22" s="26" t="s">
        <v>109</v>
      </c>
      <c r="B22" s="25" t="s">
        <v>110</v>
      </c>
      <c r="C22" s="25" t="n">
        <v>25.2</v>
      </c>
      <c r="D22" s="25" t="n">
        <v>12.3</v>
      </c>
      <c r="E22" s="25" t="n">
        <v>12.9</v>
      </c>
      <c r="F22" s="27" t="s">
        <v>40</v>
      </c>
      <c r="G22" s="27" t="n">
        <v>293.3</v>
      </c>
      <c r="H22" s="27" t="n">
        <v>2947</v>
      </c>
      <c r="I22" s="28" t="n">
        <v>41639</v>
      </c>
    </row>
    <row r="23" customFormat="false" ht="12.75" hidden="false" customHeight="false" outlineLevel="0" collapsed="false">
      <c r="A23" s="26" t="s">
        <v>109</v>
      </c>
      <c r="B23" s="25" t="s">
        <v>110</v>
      </c>
      <c r="C23" s="25" t="n">
        <v>31.3</v>
      </c>
      <c r="D23" s="25" t="n">
        <v>15.1</v>
      </c>
      <c r="E23" s="25" t="n">
        <v>16.1</v>
      </c>
      <c r="F23" s="27" t="s">
        <v>41</v>
      </c>
      <c r="G23" s="27" t="n">
        <v>293.3</v>
      </c>
      <c r="H23" s="27" t="n">
        <v>2947</v>
      </c>
      <c r="I23" s="28" t="n">
        <v>41639</v>
      </c>
    </row>
    <row r="24" customFormat="false" ht="12.75" hidden="false" customHeight="false" outlineLevel="0" collapsed="false">
      <c r="A24" s="26" t="s">
        <v>109</v>
      </c>
      <c r="B24" s="25" t="s">
        <v>110</v>
      </c>
      <c r="C24" s="25" t="n">
        <v>15.1</v>
      </c>
      <c r="D24" s="25" t="n">
        <v>7.4</v>
      </c>
      <c r="E24" s="25" t="n">
        <v>7.7</v>
      </c>
      <c r="F24" s="27" t="s">
        <v>42</v>
      </c>
      <c r="G24" s="27" t="n">
        <v>293.3</v>
      </c>
      <c r="H24" s="27" t="n">
        <v>2947</v>
      </c>
      <c r="I24" s="28" t="n">
        <v>41639</v>
      </c>
    </row>
    <row r="25" customFormat="false" ht="12.75" hidden="false" customHeight="false" outlineLevel="0" collapsed="false">
      <c r="A25" s="26" t="s">
        <v>109</v>
      </c>
      <c r="B25" s="25" t="s">
        <v>110</v>
      </c>
      <c r="C25" s="25" t="n">
        <v>17.3</v>
      </c>
      <c r="D25" s="25" t="n">
        <v>8.4</v>
      </c>
      <c r="E25" s="25" t="n">
        <v>8.9</v>
      </c>
      <c r="F25" s="27" t="s">
        <v>43</v>
      </c>
      <c r="G25" s="27" t="n">
        <v>293.3</v>
      </c>
      <c r="H25" s="27" t="n">
        <v>2947</v>
      </c>
      <c r="I25" s="28" t="n">
        <v>41639</v>
      </c>
    </row>
    <row r="26" customFormat="false" ht="12.75" hidden="false" customHeight="false" outlineLevel="0" collapsed="false">
      <c r="A26" s="26" t="s">
        <v>109</v>
      </c>
      <c r="B26" s="25" t="s">
        <v>110</v>
      </c>
      <c r="C26" s="25" t="n">
        <v>44.7</v>
      </c>
      <c r="D26" s="25" t="n">
        <v>22.3</v>
      </c>
      <c r="E26" s="25" t="n">
        <v>22.4</v>
      </c>
      <c r="F26" s="27" t="s">
        <v>44</v>
      </c>
      <c r="G26" s="27" t="n">
        <v>293.3</v>
      </c>
      <c r="H26" s="27" t="n">
        <v>2947</v>
      </c>
      <c r="I26" s="28" t="n">
        <v>41639</v>
      </c>
    </row>
    <row r="27" customFormat="false" ht="12.75" hidden="false" customHeight="false" outlineLevel="0" collapsed="false">
      <c r="A27" s="26" t="s">
        <v>109</v>
      </c>
      <c r="B27" s="25" t="s">
        <v>110</v>
      </c>
      <c r="C27" s="25" t="n">
        <v>111.3</v>
      </c>
      <c r="D27" s="25" t="n">
        <v>56.1</v>
      </c>
      <c r="E27" s="25" t="n">
        <v>55.2</v>
      </c>
      <c r="F27" s="27" t="s">
        <v>45</v>
      </c>
      <c r="G27" s="27" t="n">
        <v>293.3</v>
      </c>
      <c r="H27" s="27" t="n">
        <v>2947</v>
      </c>
      <c r="I27" s="28" t="n">
        <v>41639</v>
      </c>
    </row>
    <row r="28" customFormat="false" ht="12.75" hidden="false" customHeight="false" outlineLevel="0" collapsed="false">
      <c r="A28" s="26" t="s">
        <v>109</v>
      </c>
      <c r="B28" s="25" t="s">
        <v>110</v>
      </c>
      <c r="C28" s="25" t="n">
        <v>101.2</v>
      </c>
      <c r="D28" s="25" t="n">
        <v>51.3</v>
      </c>
      <c r="E28" s="25" t="n">
        <v>49.9</v>
      </c>
      <c r="F28" s="27" t="s">
        <v>46</v>
      </c>
      <c r="G28" s="27" t="n">
        <v>293.3</v>
      </c>
      <c r="H28" s="27" t="n">
        <v>2947</v>
      </c>
      <c r="I28" s="28" t="n">
        <v>41639</v>
      </c>
    </row>
    <row r="29" customFormat="false" ht="12.75" hidden="false" customHeight="false" outlineLevel="0" collapsed="false">
      <c r="A29" s="26" t="s">
        <v>109</v>
      </c>
      <c r="B29" s="25" t="s">
        <v>110</v>
      </c>
      <c r="C29" s="25" t="n">
        <v>85.8</v>
      </c>
      <c r="D29" s="25" t="n">
        <v>46.1</v>
      </c>
      <c r="E29" s="25" t="n">
        <v>39.7</v>
      </c>
      <c r="F29" s="27" t="s">
        <v>47</v>
      </c>
      <c r="G29" s="27" t="n">
        <v>293.3</v>
      </c>
      <c r="H29" s="27" t="n">
        <v>2947</v>
      </c>
      <c r="I29" s="28" t="n">
        <v>41639</v>
      </c>
    </row>
    <row r="30" customFormat="false" ht="12.75" hidden="false" customHeight="false" outlineLevel="0" collapsed="false">
      <c r="A30" s="26" t="s">
        <v>109</v>
      </c>
      <c r="B30" s="25" t="s">
        <v>110</v>
      </c>
      <c r="C30" s="25" t="n">
        <v>124.3</v>
      </c>
      <c r="D30" s="25" t="n">
        <v>70.6</v>
      </c>
      <c r="E30" s="25" t="n">
        <v>53.6</v>
      </c>
      <c r="F30" s="27" t="s">
        <v>48</v>
      </c>
      <c r="G30" s="27" t="n">
        <v>293.3</v>
      </c>
      <c r="H30" s="27" t="n">
        <v>2947</v>
      </c>
      <c r="I30" s="28" t="n">
        <v>41639</v>
      </c>
    </row>
    <row r="31" customFormat="false" ht="12.75" hidden="false" customHeight="false" outlineLevel="0" collapsed="false">
      <c r="A31" s="26" t="s">
        <v>109</v>
      </c>
      <c r="B31" s="25" t="s">
        <v>110</v>
      </c>
      <c r="C31" s="25" t="n">
        <v>137.5</v>
      </c>
      <c r="D31" s="25" t="n">
        <v>89.5</v>
      </c>
      <c r="E31" s="25" t="n">
        <v>48</v>
      </c>
      <c r="F31" s="27" t="s">
        <v>49</v>
      </c>
      <c r="G31" s="27" t="n">
        <v>293.3</v>
      </c>
      <c r="H31" s="27" t="n">
        <v>2947</v>
      </c>
      <c r="I31" s="28" t="n">
        <v>41639</v>
      </c>
    </row>
    <row r="32" customFormat="false" ht="12.75" hidden="false" customHeight="false" outlineLevel="0" collapsed="false">
      <c r="A32" s="26" t="s">
        <v>3</v>
      </c>
      <c r="B32" s="25" t="s">
        <v>111</v>
      </c>
      <c r="C32" s="25" t="n">
        <v>758334</v>
      </c>
      <c r="D32" s="25" t="n">
        <v>405051</v>
      </c>
      <c r="E32" s="25" t="n">
        <v>353283</v>
      </c>
      <c r="F32" s="25" t="s">
        <v>36</v>
      </c>
      <c r="G32" s="31" t="n">
        <v>326.8</v>
      </c>
      <c r="H32" s="25" t="n">
        <v>1731</v>
      </c>
      <c r="I32" s="28" t="n">
        <v>41274</v>
      </c>
    </row>
    <row r="33" customFormat="false" ht="12.75" hidden="false" customHeight="false" outlineLevel="0" collapsed="false">
      <c r="A33" s="26" t="s">
        <v>3</v>
      </c>
      <c r="B33" s="25" t="s">
        <v>111</v>
      </c>
      <c r="C33" s="25" t="n">
        <v>23201</v>
      </c>
      <c r="D33" s="25" t="n">
        <v>11053</v>
      </c>
      <c r="E33" s="25" t="n">
        <v>12148</v>
      </c>
      <c r="F33" s="25" t="s">
        <v>39</v>
      </c>
      <c r="G33" s="31" t="n">
        <v>326.8</v>
      </c>
      <c r="H33" s="25" t="n">
        <v>1731</v>
      </c>
      <c r="I33" s="28" t="n">
        <v>41274</v>
      </c>
    </row>
    <row r="34" customFormat="false" ht="12.75" hidden="false" customHeight="false" outlineLevel="0" collapsed="false">
      <c r="A34" s="26" t="s">
        <v>3</v>
      </c>
      <c r="B34" s="25" t="s">
        <v>111</v>
      </c>
      <c r="C34" s="25" t="n">
        <v>29265</v>
      </c>
      <c r="D34" s="25" t="n">
        <v>14303</v>
      </c>
      <c r="E34" s="25" t="n">
        <v>14962</v>
      </c>
      <c r="F34" s="25" t="s">
        <v>40</v>
      </c>
      <c r="G34" s="31" t="n">
        <v>326.8</v>
      </c>
      <c r="H34" s="25" t="n">
        <v>1731</v>
      </c>
      <c r="I34" s="28" t="n">
        <v>41274</v>
      </c>
    </row>
    <row r="35" customFormat="false" ht="12.75" hidden="false" customHeight="false" outlineLevel="0" collapsed="false">
      <c r="A35" s="26" t="s">
        <v>3</v>
      </c>
      <c r="B35" s="25" t="s">
        <v>111</v>
      </c>
      <c r="C35" s="25" t="n">
        <v>34750</v>
      </c>
      <c r="D35" s="25" t="n">
        <v>16765</v>
      </c>
      <c r="E35" s="25" t="n">
        <v>17985</v>
      </c>
      <c r="F35" s="25" t="s">
        <v>41</v>
      </c>
      <c r="G35" s="31" t="n">
        <v>326.8</v>
      </c>
      <c r="H35" s="25" t="n">
        <v>1731</v>
      </c>
      <c r="I35" s="28" t="n">
        <v>41274</v>
      </c>
    </row>
    <row r="36" customFormat="false" ht="12.75" hidden="false" customHeight="false" outlineLevel="0" collapsed="false">
      <c r="A36" s="26" t="s">
        <v>3</v>
      </c>
      <c r="B36" s="25" t="s">
        <v>111</v>
      </c>
      <c r="C36" s="25" t="n">
        <v>17202</v>
      </c>
      <c r="D36" s="25" t="n">
        <v>8511</v>
      </c>
      <c r="E36" s="25" t="n">
        <v>8691</v>
      </c>
      <c r="F36" s="25" t="s">
        <v>88</v>
      </c>
      <c r="G36" s="31" t="n">
        <v>326.8</v>
      </c>
      <c r="H36" s="25" t="n">
        <v>1731</v>
      </c>
      <c r="I36" s="28" t="n">
        <v>41274</v>
      </c>
    </row>
    <row r="37" customFormat="false" ht="12.75" hidden="false" customHeight="false" outlineLevel="0" collapsed="false">
      <c r="A37" s="26" t="s">
        <v>3</v>
      </c>
      <c r="B37" s="25" t="s">
        <v>111</v>
      </c>
      <c r="C37" s="25" t="n">
        <v>19550</v>
      </c>
      <c r="D37" s="25" t="n">
        <v>9645</v>
      </c>
      <c r="E37" s="25" t="n">
        <v>9905</v>
      </c>
      <c r="F37" s="25" t="s">
        <v>89</v>
      </c>
      <c r="G37" s="31" t="n">
        <v>326.8</v>
      </c>
      <c r="H37" s="25" t="n">
        <v>1731</v>
      </c>
      <c r="I37" s="28" t="n">
        <v>41274</v>
      </c>
    </row>
    <row r="38" customFormat="false" ht="12.75" hidden="false" customHeight="false" outlineLevel="0" collapsed="false">
      <c r="A38" s="26" t="s">
        <v>3</v>
      </c>
      <c r="B38" s="25" t="s">
        <v>111</v>
      </c>
      <c r="C38" s="25" t="n">
        <v>61436</v>
      </c>
      <c r="D38" s="25" t="n">
        <v>31234</v>
      </c>
      <c r="E38" s="25" t="n">
        <v>30202</v>
      </c>
      <c r="F38" s="25" t="s">
        <v>90</v>
      </c>
      <c r="G38" s="31" t="n">
        <v>326.8</v>
      </c>
      <c r="H38" s="25" t="n">
        <v>1731</v>
      </c>
      <c r="I38" s="28" t="n">
        <v>41274</v>
      </c>
    </row>
    <row r="39" customFormat="false" ht="12.75" hidden="false" customHeight="false" outlineLevel="0" collapsed="false">
      <c r="A39" s="26" t="s">
        <v>3</v>
      </c>
      <c r="B39" s="25" t="s">
        <v>111</v>
      </c>
      <c r="C39" s="25" t="n">
        <v>70129</v>
      </c>
      <c r="D39" s="25" t="n">
        <v>36425</v>
      </c>
      <c r="E39" s="25" t="n">
        <v>33704</v>
      </c>
      <c r="F39" s="25" t="s">
        <v>75</v>
      </c>
      <c r="G39" s="31" t="n">
        <v>326.8</v>
      </c>
      <c r="H39" s="25" t="n">
        <v>1731</v>
      </c>
      <c r="I39" s="28" t="n">
        <v>41274</v>
      </c>
    </row>
    <row r="40" customFormat="false" ht="12.75" hidden="false" customHeight="false" outlineLevel="0" collapsed="false">
      <c r="A40" s="26" t="s">
        <v>3</v>
      </c>
      <c r="B40" s="25" t="s">
        <v>111</v>
      </c>
      <c r="C40" s="25" t="n">
        <v>69171</v>
      </c>
      <c r="D40" s="25" t="n">
        <v>35472</v>
      </c>
      <c r="E40" s="25" t="n">
        <v>33699</v>
      </c>
      <c r="F40" s="25" t="s">
        <v>76</v>
      </c>
      <c r="G40" s="31" t="n">
        <v>326.8</v>
      </c>
      <c r="H40" s="25" t="n">
        <v>1731</v>
      </c>
      <c r="I40" s="28" t="n">
        <v>41274</v>
      </c>
    </row>
    <row r="41" customFormat="false" ht="12.75" hidden="false" customHeight="false" outlineLevel="0" collapsed="false">
      <c r="A41" s="26" t="s">
        <v>3</v>
      </c>
      <c r="B41" s="25" t="s">
        <v>111</v>
      </c>
      <c r="C41" s="25" t="n">
        <v>61272</v>
      </c>
      <c r="D41" s="25" t="n">
        <v>31337</v>
      </c>
      <c r="E41" s="25" t="n">
        <v>29935</v>
      </c>
      <c r="F41" s="25" t="s">
        <v>77</v>
      </c>
      <c r="G41" s="31" t="n">
        <v>326.8</v>
      </c>
      <c r="H41" s="25" t="n">
        <v>1731</v>
      </c>
      <c r="I41" s="28" t="n">
        <v>41274</v>
      </c>
    </row>
    <row r="42" customFormat="false" ht="12.75" hidden="false" customHeight="false" outlineLevel="0" collapsed="false">
      <c r="A42" s="26" t="s">
        <v>3</v>
      </c>
      <c r="B42" s="25" t="s">
        <v>111</v>
      </c>
      <c r="C42" s="25" t="n">
        <v>47436</v>
      </c>
      <c r="D42" s="25" t="n">
        <v>24275</v>
      </c>
      <c r="E42" s="25" t="n">
        <v>23161</v>
      </c>
      <c r="F42" s="25" t="s">
        <v>78</v>
      </c>
      <c r="G42" s="31" t="n">
        <v>326.8</v>
      </c>
      <c r="H42" s="25" t="n">
        <v>1731</v>
      </c>
      <c r="I42" s="28" t="n">
        <v>41274</v>
      </c>
    </row>
    <row r="43" customFormat="false" ht="12.75" hidden="false" customHeight="false" outlineLevel="0" collapsed="false">
      <c r="A43" s="26" t="s">
        <v>3</v>
      </c>
      <c r="B43" s="25" t="s">
        <v>111</v>
      </c>
      <c r="C43" s="25" t="n">
        <v>42322</v>
      </c>
      <c r="D43" s="25" t="n">
        <v>21892</v>
      </c>
      <c r="E43" s="25" t="n">
        <v>20430</v>
      </c>
      <c r="F43" s="25" t="s">
        <v>79</v>
      </c>
      <c r="G43" s="31" t="n">
        <v>326.8</v>
      </c>
      <c r="H43" s="25" t="n">
        <v>1731</v>
      </c>
      <c r="I43" s="28" t="n">
        <v>41274</v>
      </c>
    </row>
    <row r="44" customFormat="false" ht="12.75" hidden="false" customHeight="false" outlineLevel="0" collapsed="false">
      <c r="A44" s="26" t="s">
        <v>3</v>
      </c>
      <c r="B44" s="25" t="s">
        <v>111</v>
      </c>
      <c r="C44" s="25" t="n">
        <v>47864</v>
      </c>
      <c r="D44" s="25" t="n">
        <v>25698</v>
      </c>
      <c r="E44" s="25" t="n">
        <v>22166</v>
      </c>
      <c r="F44" s="25" t="s">
        <v>80</v>
      </c>
      <c r="G44" s="31" t="n">
        <v>326.8</v>
      </c>
      <c r="H44" s="25" t="n">
        <v>1731</v>
      </c>
      <c r="I44" s="28" t="n">
        <v>41274</v>
      </c>
    </row>
    <row r="45" customFormat="false" ht="12.75" hidden="false" customHeight="false" outlineLevel="0" collapsed="false">
      <c r="A45" s="26" t="s">
        <v>3</v>
      </c>
      <c r="B45" s="25" t="s">
        <v>111</v>
      </c>
      <c r="C45" s="25" t="n">
        <v>56943</v>
      </c>
      <c r="D45" s="25" t="n">
        <v>31440</v>
      </c>
      <c r="E45" s="25" t="n">
        <v>25503</v>
      </c>
      <c r="F45" s="25" t="s">
        <v>81</v>
      </c>
      <c r="G45" s="31" t="n">
        <v>326.8</v>
      </c>
      <c r="H45" s="25" t="n">
        <v>1731</v>
      </c>
      <c r="I45" s="28" t="n">
        <v>41274</v>
      </c>
    </row>
    <row r="46" customFormat="false" ht="12.75" hidden="false" customHeight="false" outlineLevel="0" collapsed="false">
      <c r="A46" s="26" t="s">
        <v>3</v>
      </c>
      <c r="B46" s="25" t="s">
        <v>111</v>
      </c>
      <c r="C46" s="25" t="n">
        <v>51666</v>
      </c>
      <c r="D46" s="25" t="n">
        <v>29210</v>
      </c>
      <c r="E46" s="25" t="n">
        <v>22456</v>
      </c>
      <c r="F46" s="25" t="s">
        <v>82</v>
      </c>
      <c r="G46" s="31" t="n">
        <v>326.8</v>
      </c>
      <c r="H46" s="25" t="n">
        <v>1731</v>
      </c>
      <c r="I46" s="28" t="n">
        <v>41274</v>
      </c>
    </row>
    <row r="47" customFormat="false" ht="12.75" hidden="false" customHeight="false" outlineLevel="0" collapsed="false">
      <c r="A47" s="26" t="s">
        <v>3</v>
      </c>
      <c r="B47" s="25" t="s">
        <v>111</v>
      </c>
      <c r="C47" s="25" t="n">
        <v>38476</v>
      </c>
      <c r="D47" s="25" t="n">
        <v>22034</v>
      </c>
      <c r="E47" s="25" t="n">
        <v>16442</v>
      </c>
      <c r="F47" s="25" t="s">
        <v>83</v>
      </c>
      <c r="G47" s="31" t="n">
        <v>326.8</v>
      </c>
      <c r="H47" s="25" t="n">
        <v>1731</v>
      </c>
      <c r="I47" s="28" t="n">
        <v>41274</v>
      </c>
    </row>
    <row r="48" customFormat="false" ht="12.75" hidden="false" customHeight="false" outlineLevel="0" collapsed="false">
      <c r="A48" s="26" t="s">
        <v>3</v>
      </c>
      <c r="B48" s="25" t="s">
        <v>111</v>
      </c>
      <c r="C48" s="25" t="n">
        <v>27876</v>
      </c>
      <c r="D48" s="25" t="n">
        <v>16573</v>
      </c>
      <c r="E48" s="25" t="n">
        <v>11303</v>
      </c>
      <c r="F48" s="25" t="s">
        <v>84</v>
      </c>
      <c r="G48" s="31" t="n">
        <v>326.8</v>
      </c>
      <c r="H48" s="25" t="n">
        <v>1731</v>
      </c>
      <c r="I48" s="28" t="n">
        <v>41274</v>
      </c>
    </row>
    <row r="49" customFormat="false" ht="12.75" hidden="false" customHeight="false" outlineLevel="0" collapsed="false">
      <c r="A49" s="26" t="s">
        <v>3</v>
      </c>
      <c r="B49" s="25" t="s">
        <v>111</v>
      </c>
      <c r="C49" s="25" t="n">
        <v>25983</v>
      </c>
      <c r="D49" s="25" t="n">
        <v>16228</v>
      </c>
      <c r="E49" s="25" t="n">
        <v>9755</v>
      </c>
      <c r="F49" s="25" t="s">
        <v>92</v>
      </c>
      <c r="G49" s="31" t="n">
        <v>326.8</v>
      </c>
      <c r="H49" s="25" t="n">
        <v>1731</v>
      </c>
      <c r="I49" s="28" t="n">
        <v>41274</v>
      </c>
    </row>
    <row r="50" customFormat="false" ht="12.75" hidden="false" customHeight="false" outlineLevel="0" collapsed="false">
      <c r="A50" s="26" t="s">
        <v>3</v>
      </c>
      <c r="B50" s="25" t="s">
        <v>111</v>
      </c>
      <c r="C50" s="25" t="n">
        <v>20101</v>
      </c>
      <c r="D50" s="25" t="n">
        <v>13173</v>
      </c>
      <c r="E50" s="25" t="n">
        <v>6928</v>
      </c>
      <c r="F50" s="25" t="s">
        <v>93</v>
      </c>
      <c r="G50" s="31" t="n">
        <v>326.8</v>
      </c>
      <c r="H50" s="25" t="n">
        <v>1731</v>
      </c>
      <c r="I50" s="28" t="n">
        <v>41274</v>
      </c>
    </row>
    <row r="51" customFormat="false" ht="12.75" hidden="false" customHeight="false" outlineLevel="0" collapsed="false">
      <c r="A51" s="26" t="s">
        <v>3</v>
      </c>
      <c r="B51" s="25" t="s">
        <v>111</v>
      </c>
      <c r="C51" s="25" t="n">
        <v>9976</v>
      </c>
      <c r="D51" s="25" t="n">
        <v>6988</v>
      </c>
      <c r="E51" s="25" t="n">
        <v>2988</v>
      </c>
      <c r="F51" s="25" t="s">
        <v>94</v>
      </c>
      <c r="G51" s="31" t="n">
        <v>326.8</v>
      </c>
      <c r="H51" s="25" t="n">
        <v>1731</v>
      </c>
      <c r="I51" s="28" t="n">
        <v>41274</v>
      </c>
    </row>
    <row r="52" customFormat="false" ht="12.75" hidden="false" customHeight="false" outlineLevel="0" collapsed="false">
      <c r="A52" s="26" t="s">
        <v>3</v>
      </c>
      <c r="B52" s="25" t="s">
        <v>111</v>
      </c>
      <c r="C52" s="25" t="n">
        <v>3060</v>
      </c>
      <c r="D52" s="25" t="n">
        <v>2266</v>
      </c>
      <c r="E52" s="25" t="n">
        <v>794</v>
      </c>
      <c r="F52" s="25" t="s">
        <v>95</v>
      </c>
      <c r="G52" s="31" t="n">
        <v>326.8</v>
      </c>
      <c r="H52" s="25" t="n">
        <v>1731</v>
      </c>
      <c r="I52" s="28" t="n">
        <v>41274</v>
      </c>
    </row>
    <row r="53" customFormat="false" ht="12.75" hidden="false" customHeight="false" outlineLevel="0" collapsed="false">
      <c r="A53" s="26" t="s">
        <v>3</v>
      </c>
      <c r="B53" s="25" t="s">
        <v>111</v>
      </c>
      <c r="C53" s="25" t="n">
        <v>522</v>
      </c>
      <c r="D53" s="25" t="n">
        <v>418</v>
      </c>
      <c r="E53" s="25" t="n">
        <v>104</v>
      </c>
      <c r="F53" s="25" t="s">
        <v>96</v>
      </c>
      <c r="G53" s="31" t="n">
        <v>326.8</v>
      </c>
      <c r="H53" s="25" t="n">
        <v>1731</v>
      </c>
      <c r="I53" s="28" t="n">
        <v>41274</v>
      </c>
    </row>
    <row r="54" customFormat="false" ht="12.75" hidden="false" customHeight="false" outlineLevel="0" collapsed="false">
      <c r="A54" s="26" t="s">
        <v>3</v>
      </c>
      <c r="B54" s="25" t="s">
        <v>111</v>
      </c>
      <c r="C54" s="25" t="n">
        <v>133</v>
      </c>
      <c r="D54" s="25" t="n">
        <v>111</v>
      </c>
      <c r="E54" s="25" t="n">
        <v>22</v>
      </c>
      <c r="F54" s="25" t="s">
        <v>112</v>
      </c>
      <c r="G54" s="31" t="n">
        <v>326.8</v>
      </c>
      <c r="H54" s="25" t="n">
        <v>1731</v>
      </c>
      <c r="I54" s="28" t="n">
        <v>41274</v>
      </c>
    </row>
    <row r="55" customFormat="false" ht="12.75" hidden="false" customHeight="false" outlineLevel="0" collapsed="false">
      <c r="A55" s="26" t="s">
        <v>4</v>
      </c>
      <c r="B55" s="25" t="s">
        <v>113</v>
      </c>
      <c r="C55" s="25" t="n">
        <v>631235</v>
      </c>
      <c r="D55" s="25" t="n">
        <v>336666</v>
      </c>
      <c r="E55" s="25" t="n">
        <v>294569</v>
      </c>
      <c r="F55" s="25" t="s">
        <v>36</v>
      </c>
      <c r="G55" s="25" t="n">
        <v>292.8</v>
      </c>
      <c r="H55" s="25" t="n">
        <v>1703</v>
      </c>
      <c r="I55" s="28" t="n">
        <v>40908</v>
      </c>
    </row>
    <row r="56" customFormat="false" ht="12.75" hidden="false" customHeight="false" outlineLevel="0" collapsed="false">
      <c r="A56" s="26" t="s">
        <v>4</v>
      </c>
      <c r="B56" s="25" t="s">
        <v>113</v>
      </c>
      <c r="C56" s="25" t="n">
        <v>19794</v>
      </c>
      <c r="D56" s="25" t="n">
        <v>9634</v>
      </c>
      <c r="E56" s="25" t="n">
        <v>10160</v>
      </c>
      <c r="F56" s="25" t="s">
        <v>39</v>
      </c>
      <c r="G56" s="25" t="n">
        <v>292.8</v>
      </c>
      <c r="H56" s="25" t="n">
        <v>1703</v>
      </c>
      <c r="I56" s="28" t="n">
        <v>40908</v>
      </c>
    </row>
    <row r="57" customFormat="false" ht="12.75" hidden="false" customHeight="false" outlineLevel="0" collapsed="false">
      <c r="A57" s="26" t="s">
        <v>4</v>
      </c>
      <c r="B57" s="25" t="s">
        <v>113</v>
      </c>
      <c r="C57" s="25" t="n">
        <v>22832</v>
      </c>
      <c r="D57" s="25" t="n">
        <v>11258</v>
      </c>
      <c r="E57" s="25" t="n">
        <v>11574</v>
      </c>
      <c r="F57" s="25" t="s">
        <v>40</v>
      </c>
      <c r="G57" s="25" t="n">
        <v>292.8</v>
      </c>
      <c r="H57" s="25" t="n">
        <v>1703</v>
      </c>
      <c r="I57" s="28" t="n">
        <v>40908</v>
      </c>
    </row>
    <row r="58" customFormat="false" ht="12.75" hidden="false" customHeight="false" outlineLevel="0" collapsed="false">
      <c r="A58" s="26" t="s">
        <v>4</v>
      </c>
      <c r="B58" s="25" t="s">
        <v>113</v>
      </c>
      <c r="C58" s="25" t="n">
        <v>35024</v>
      </c>
      <c r="D58" s="25" t="n">
        <v>17092</v>
      </c>
      <c r="E58" s="25" t="n">
        <v>17932</v>
      </c>
      <c r="F58" s="25" t="s">
        <v>52</v>
      </c>
      <c r="G58" s="25" t="n">
        <v>292.8</v>
      </c>
      <c r="H58" s="25" t="n">
        <v>1703</v>
      </c>
      <c r="I58" s="28" t="n">
        <v>40908</v>
      </c>
    </row>
    <row r="59" customFormat="false" ht="12.75" hidden="false" customHeight="false" outlineLevel="0" collapsed="false">
      <c r="A59" s="26" t="s">
        <v>4</v>
      </c>
      <c r="B59" s="25" t="s">
        <v>113</v>
      </c>
      <c r="C59" s="25" t="n">
        <v>14990</v>
      </c>
      <c r="D59" s="25" t="n">
        <v>7316</v>
      </c>
      <c r="E59" s="25" t="n">
        <v>7674</v>
      </c>
      <c r="F59" s="25" t="s">
        <v>53</v>
      </c>
      <c r="G59" s="25" t="n">
        <v>292.8</v>
      </c>
      <c r="H59" s="25" t="n">
        <v>1703</v>
      </c>
      <c r="I59" s="28" t="n">
        <v>40908</v>
      </c>
    </row>
    <row r="60" customFormat="false" ht="12.75" hidden="false" customHeight="false" outlineLevel="0" collapsed="false">
      <c r="A60" s="26" t="s">
        <v>4</v>
      </c>
      <c r="B60" s="25" t="s">
        <v>113</v>
      </c>
      <c r="C60" s="25" t="n">
        <v>11224</v>
      </c>
      <c r="D60" s="25" t="n">
        <v>5519</v>
      </c>
      <c r="E60" s="25" t="n">
        <v>5705</v>
      </c>
      <c r="F60" s="25" t="s">
        <v>54</v>
      </c>
      <c r="G60" s="25" t="n">
        <v>292.8</v>
      </c>
      <c r="H60" s="25" t="n">
        <v>1703</v>
      </c>
      <c r="I60" s="28" t="n">
        <v>40908</v>
      </c>
    </row>
    <row r="61" customFormat="false" ht="12.75" hidden="false" customHeight="false" outlineLevel="0" collapsed="false">
      <c r="A61" s="26" t="s">
        <v>4</v>
      </c>
      <c r="B61" s="25" t="s">
        <v>113</v>
      </c>
      <c r="C61" s="25" t="n">
        <v>46029</v>
      </c>
      <c r="D61" s="25" t="n">
        <v>23601</v>
      </c>
      <c r="E61" s="25" t="n">
        <v>22428</v>
      </c>
      <c r="F61" s="25" t="s">
        <v>55</v>
      </c>
      <c r="G61" s="25" t="n">
        <v>292.8</v>
      </c>
      <c r="H61" s="25" t="n">
        <v>1703</v>
      </c>
      <c r="I61" s="28" t="n">
        <v>40908</v>
      </c>
    </row>
    <row r="62" customFormat="false" ht="12.75" hidden="false" customHeight="false" outlineLevel="0" collapsed="false">
      <c r="A62" s="26" t="s">
        <v>4</v>
      </c>
      <c r="B62" s="25" t="s">
        <v>113</v>
      </c>
      <c r="C62" s="25" t="n">
        <v>60924</v>
      </c>
      <c r="D62" s="25" t="n">
        <v>31135</v>
      </c>
      <c r="E62" s="25" t="n">
        <v>29789</v>
      </c>
      <c r="F62" s="25" t="s">
        <v>56</v>
      </c>
      <c r="G62" s="25" t="n">
        <v>292.8</v>
      </c>
      <c r="H62" s="25" t="n">
        <v>1703</v>
      </c>
      <c r="I62" s="28" t="n">
        <v>40908</v>
      </c>
    </row>
    <row r="63" customFormat="false" ht="12.75" hidden="false" customHeight="false" outlineLevel="0" collapsed="false">
      <c r="A63" s="26" t="s">
        <v>4</v>
      </c>
      <c r="B63" s="25" t="s">
        <v>113</v>
      </c>
      <c r="C63" s="25" t="n">
        <v>58367</v>
      </c>
      <c r="D63" s="25" t="n">
        <v>29540</v>
      </c>
      <c r="E63" s="25" t="n">
        <v>28827</v>
      </c>
      <c r="F63" s="25" t="s">
        <v>57</v>
      </c>
      <c r="G63" s="25" t="n">
        <v>292.8</v>
      </c>
      <c r="H63" s="25" t="n">
        <v>1703</v>
      </c>
      <c r="I63" s="28" t="n">
        <v>40908</v>
      </c>
    </row>
    <row r="64" customFormat="false" ht="12.75" hidden="false" customHeight="false" outlineLevel="0" collapsed="false">
      <c r="A64" s="26" t="s">
        <v>4</v>
      </c>
      <c r="B64" s="25" t="s">
        <v>113</v>
      </c>
      <c r="C64" s="25" t="n">
        <v>48765</v>
      </c>
      <c r="D64" s="25" t="n">
        <v>24625</v>
      </c>
      <c r="E64" s="25" t="n">
        <v>24140</v>
      </c>
      <c r="F64" s="25" t="s">
        <v>58</v>
      </c>
      <c r="G64" s="25" t="n">
        <v>292.8</v>
      </c>
      <c r="H64" s="25" t="n">
        <v>1703</v>
      </c>
      <c r="I64" s="28" t="n">
        <v>40908</v>
      </c>
    </row>
    <row r="65" customFormat="false" ht="12.75" hidden="false" customHeight="false" outlineLevel="0" collapsed="false">
      <c r="A65" s="26" t="s">
        <v>4</v>
      </c>
      <c r="B65" s="25" t="s">
        <v>113</v>
      </c>
      <c r="C65" s="25" t="n">
        <v>35308</v>
      </c>
      <c r="D65" s="25" t="n">
        <v>17684</v>
      </c>
      <c r="E65" s="25" t="n">
        <v>17624</v>
      </c>
      <c r="F65" s="25" t="s">
        <v>59</v>
      </c>
      <c r="G65" s="25" t="n">
        <v>292.8</v>
      </c>
      <c r="H65" s="25" t="n">
        <v>1703</v>
      </c>
      <c r="I65" s="28" t="n">
        <v>40908</v>
      </c>
    </row>
    <row r="66" customFormat="false" ht="12.75" hidden="false" customHeight="false" outlineLevel="0" collapsed="false">
      <c r="A66" s="26" t="s">
        <v>4</v>
      </c>
      <c r="B66" s="25" t="s">
        <v>113</v>
      </c>
      <c r="C66" s="25" t="n">
        <v>33902</v>
      </c>
      <c r="D66" s="25" t="n">
        <v>17550</v>
      </c>
      <c r="E66" s="25" t="n">
        <v>16352</v>
      </c>
      <c r="F66" s="25" t="s">
        <v>60</v>
      </c>
      <c r="G66" s="25" t="n">
        <v>292.8</v>
      </c>
      <c r="H66" s="25" t="n">
        <v>1703</v>
      </c>
      <c r="I66" s="28" t="n">
        <v>40908</v>
      </c>
    </row>
    <row r="67" customFormat="false" ht="12.75" hidden="false" customHeight="false" outlineLevel="0" collapsed="false">
      <c r="A67" s="26" t="s">
        <v>4</v>
      </c>
      <c r="B67" s="25" t="s">
        <v>113</v>
      </c>
      <c r="C67" s="25" t="n">
        <v>43660</v>
      </c>
      <c r="D67" s="25" t="n">
        <v>23247</v>
      </c>
      <c r="E67" s="25" t="n">
        <v>20413</v>
      </c>
      <c r="F67" s="25" t="s">
        <v>61</v>
      </c>
      <c r="G67" s="25" t="n">
        <v>292.8</v>
      </c>
      <c r="H67" s="25" t="n">
        <v>1703</v>
      </c>
      <c r="I67" s="28" t="n">
        <v>40908</v>
      </c>
    </row>
    <row r="68" customFormat="false" ht="12.75" hidden="false" customHeight="false" outlineLevel="0" collapsed="false">
      <c r="A68" s="26" t="s">
        <v>4</v>
      </c>
      <c r="B68" s="25" t="s">
        <v>113</v>
      </c>
      <c r="C68" s="25" t="n">
        <v>52356</v>
      </c>
      <c r="D68" s="25" t="n">
        <v>28628</v>
      </c>
      <c r="E68" s="25" t="n">
        <v>23728</v>
      </c>
      <c r="F68" s="25" t="s">
        <v>62</v>
      </c>
      <c r="G68" s="25" t="n">
        <v>292.8</v>
      </c>
      <c r="H68" s="25" t="n">
        <v>1703</v>
      </c>
      <c r="I68" s="28" t="n">
        <v>40908</v>
      </c>
    </row>
    <row r="69" customFormat="false" ht="12.75" hidden="false" customHeight="false" outlineLevel="0" collapsed="false">
      <c r="A69" s="26" t="s">
        <v>4</v>
      </c>
      <c r="B69" s="25" t="s">
        <v>113</v>
      </c>
      <c r="C69" s="25" t="n">
        <v>46968</v>
      </c>
      <c r="D69" s="25" t="n">
        <v>26170</v>
      </c>
      <c r="E69" s="25" t="n">
        <v>20798</v>
      </c>
      <c r="F69" s="25" t="s">
        <v>63</v>
      </c>
      <c r="G69" s="25" t="n">
        <v>292.8</v>
      </c>
      <c r="H69" s="25" t="n">
        <v>1703</v>
      </c>
      <c r="I69" s="28" t="n">
        <v>40908</v>
      </c>
    </row>
    <row r="70" customFormat="false" ht="12.75" hidden="false" customHeight="false" outlineLevel="0" collapsed="false">
      <c r="A70" s="26" t="s">
        <v>4</v>
      </c>
      <c r="B70" s="25" t="s">
        <v>113</v>
      </c>
      <c r="C70" s="25" t="n">
        <v>25574</v>
      </c>
      <c r="D70" s="25" t="n">
        <v>14735</v>
      </c>
      <c r="E70" s="25" t="n">
        <v>10839</v>
      </c>
      <c r="F70" s="25" t="s">
        <v>64</v>
      </c>
      <c r="G70" s="25" t="n">
        <v>292.8</v>
      </c>
      <c r="H70" s="25" t="n">
        <v>1703</v>
      </c>
      <c r="I70" s="28" t="n">
        <v>40908</v>
      </c>
    </row>
    <row r="71" customFormat="false" ht="12.75" hidden="false" customHeight="false" outlineLevel="0" collapsed="false">
      <c r="A71" s="26" t="s">
        <v>4</v>
      </c>
      <c r="B71" s="25" t="s">
        <v>113</v>
      </c>
      <c r="C71" s="25" t="n">
        <v>23792</v>
      </c>
      <c r="D71" s="25" t="n">
        <v>14574</v>
      </c>
      <c r="E71" s="25" t="n">
        <v>9218</v>
      </c>
      <c r="F71" s="25" t="s">
        <v>65</v>
      </c>
      <c r="G71" s="25" t="n">
        <v>292.8</v>
      </c>
      <c r="H71" s="25" t="n">
        <v>1703</v>
      </c>
      <c r="I71" s="28" t="n">
        <v>40908</v>
      </c>
    </row>
    <row r="72" customFormat="false" ht="12.75" hidden="false" customHeight="false" outlineLevel="0" collapsed="false">
      <c r="A72" s="26" t="s">
        <v>4</v>
      </c>
      <c r="B72" s="25" t="s">
        <v>113</v>
      </c>
      <c r="C72" s="25" t="n">
        <v>22486</v>
      </c>
      <c r="D72" s="25" t="n">
        <v>14303</v>
      </c>
      <c r="E72" s="25" t="n">
        <v>8183</v>
      </c>
      <c r="F72" s="25" t="s">
        <v>66</v>
      </c>
      <c r="G72" s="25" t="n">
        <v>292.8</v>
      </c>
      <c r="H72" s="25" t="n">
        <v>1703</v>
      </c>
      <c r="I72" s="28" t="n">
        <v>40908</v>
      </c>
    </row>
    <row r="73" customFormat="false" ht="12.75" hidden="false" customHeight="false" outlineLevel="0" collapsed="false">
      <c r="A73" s="26" t="s">
        <v>4</v>
      </c>
      <c r="B73" s="25" t="s">
        <v>113</v>
      </c>
      <c r="C73" s="25" t="n">
        <v>17380</v>
      </c>
      <c r="D73" s="25" t="n">
        <v>11563</v>
      </c>
      <c r="E73" s="25" t="n">
        <v>5817</v>
      </c>
      <c r="F73" s="25" t="s">
        <v>67</v>
      </c>
      <c r="G73" s="25" t="n">
        <v>292.8</v>
      </c>
      <c r="H73" s="25" t="n">
        <v>1703</v>
      </c>
      <c r="I73" s="28" t="n">
        <v>40908</v>
      </c>
    </row>
    <row r="74" customFormat="false" ht="12.75" hidden="false" customHeight="false" outlineLevel="0" collapsed="false">
      <c r="A74" s="26" t="s">
        <v>4</v>
      </c>
      <c r="B74" s="25" t="s">
        <v>113</v>
      </c>
      <c r="C74" s="25" t="n">
        <v>11860</v>
      </c>
      <c r="D74" s="25" t="n">
        <v>8492</v>
      </c>
      <c r="E74" s="25" t="n">
        <v>3368</v>
      </c>
      <c r="F74" s="25" t="s">
        <v>68</v>
      </c>
      <c r="G74" s="25" t="n">
        <v>292.8</v>
      </c>
      <c r="H74" s="25" t="n">
        <v>1703</v>
      </c>
      <c r="I74" s="28" t="n">
        <v>40908</v>
      </c>
    </row>
    <row r="75" customFormat="false" ht="12.75" hidden="false" customHeight="false" outlineLevel="0" collapsed="false">
      <c r="A75" s="26" t="s">
        <v>5</v>
      </c>
      <c r="B75" s="25" t="s">
        <v>114</v>
      </c>
      <c r="C75" s="25" t="n">
        <v>550742</v>
      </c>
      <c r="D75" s="25" t="n">
        <v>256499</v>
      </c>
      <c r="E75" s="25" t="n">
        <v>294243</v>
      </c>
      <c r="F75" s="25" t="s">
        <v>36</v>
      </c>
      <c r="G75" s="31" t="n">
        <v>261.9</v>
      </c>
      <c r="H75" s="25" t="n">
        <v>4039</v>
      </c>
      <c r="I75" s="32" t="n">
        <v>41274</v>
      </c>
    </row>
    <row r="76" customFormat="false" ht="12.75" hidden="false" customHeight="false" outlineLevel="0" collapsed="false">
      <c r="A76" s="26" t="s">
        <v>5</v>
      </c>
      <c r="B76" s="25" t="s">
        <v>114</v>
      </c>
      <c r="C76" s="25" t="n">
        <v>17451</v>
      </c>
      <c r="D76" s="25" t="n">
        <v>8977</v>
      </c>
      <c r="E76" s="25" t="n">
        <v>8474</v>
      </c>
      <c r="F76" s="25" t="s">
        <v>39</v>
      </c>
      <c r="G76" s="31" t="n">
        <v>261.9</v>
      </c>
      <c r="H76" s="25" t="n">
        <v>4039</v>
      </c>
      <c r="I76" s="32" t="n">
        <v>41274</v>
      </c>
    </row>
    <row r="77" customFormat="false" ht="12.75" hidden="false" customHeight="false" outlineLevel="0" collapsed="false">
      <c r="A77" s="26" t="s">
        <v>5</v>
      </c>
      <c r="B77" s="25" t="s">
        <v>114</v>
      </c>
      <c r="C77" s="25" t="n">
        <v>21530</v>
      </c>
      <c r="D77" s="25" t="n">
        <v>11088</v>
      </c>
      <c r="E77" s="25" t="n">
        <v>10442</v>
      </c>
      <c r="F77" s="25" t="s">
        <v>40</v>
      </c>
      <c r="G77" s="31" t="n">
        <v>261.9</v>
      </c>
      <c r="H77" s="25" t="n">
        <v>4039</v>
      </c>
      <c r="I77" s="32" t="n">
        <v>41274</v>
      </c>
    </row>
    <row r="78" customFormat="false" ht="12.75" hidden="false" customHeight="false" outlineLevel="0" collapsed="false">
      <c r="A78" s="26" t="s">
        <v>5</v>
      </c>
      <c r="B78" s="25" t="s">
        <v>114</v>
      </c>
      <c r="C78" s="25" t="n">
        <v>24743</v>
      </c>
      <c r="D78" s="25" t="n">
        <v>12727</v>
      </c>
      <c r="E78" s="25" t="n">
        <v>12016</v>
      </c>
      <c r="F78" s="25" t="s">
        <v>41</v>
      </c>
      <c r="G78" s="31" t="n">
        <v>261.9</v>
      </c>
      <c r="H78" s="25" t="n">
        <v>4039</v>
      </c>
      <c r="I78" s="32" t="n">
        <v>41274</v>
      </c>
    </row>
    <row r="79" customFormat="false" ht="12.75" hidden="false" customHeight="false" outlineLevel="0" collapsed="false">
      <c r="A79" s="26" t="s">
        <v>5</v>
      </c>
      <c r="B79" s="25" t="s">
        <v>114</v>
      </c>
      <c r="C79" s="25" t="n">
        <v>12119</v>
      </c>
      <c r="D79" s="25" t="n">
        <v>6155</v>
      </c>
      <c r="E79" s="25" t="n">
        <v>5964</v>
      </c>
      <c r="F79" s="25" t="s">
        <v>42</v>
      </c>
      <c r="G79" s="31" t="n">
        <v>261.9</v>
      </c>
      <c r="H79" s="25" t="n">
        <v>4039</v>
      </c>
      <c r="I79" s="32" t="n">
        <v>41274</v>
      </c>
    </row>
    <row r="80" customFormat="false" ht="12.75" hidden="false" customHeight="false" outlineLevel="0" collapsed="false">
      <c r="A80" s="26" t="s">
        <v>5</v>
      </c>
      <c r="B80" s="25" t="s">
        <v>114</v>
      </c>
      <c r="C80" s="25" t="n">
        <v>13500</v>
      </c>
      <c r="D80" s="25" t="n">
        <v>6849</v>
      </c>
      <c r="E80" s="25" t="n">
        <v>6651</v>
      </c>
      <c r="F80" s="25" t="s">
        <v>43</v>
      </c>
      <c r="G80" s="31" t="n">
        <v>261.9</v>
      </c>
      <c r="H80" s="25" t="n">
        <v>4039</v>
      </c>
      <c r="I80" s="32" t="n">
        <v>41274</v>
      </c>
    </row>
    <row r="81" customFormat="false" ht="12.75" hidden="false" customHeight="false" outlineLevel="0" collapsed="false">
      <c r="A81" s="26" t="s">
        <v>5</v>
      </c>
      <c r="B81" s="25" t="s">
        <v>114</v>
      </c>
      <c r="C81" s="25" t="n">
        <v>42888</v>
      </c>
      <c r="D81" s="25" t="n">
        <v>21048</v>
      </c>
      <c r="E81" s="25" t="n">
        <v>21840</v>
      </c>
      <c r="F81" s="25" t="s">
        <v>44</v>
      </c>
      <c r="G81" s="31" t="n">
        <v>261.9</v>
      </c>
      <c r="H81" s="25" t="n">
        <v>4039</v>
      </c>
      <c r="I81" s="32" t="n">
        <v>41274</v>
      </c>
    </row>
    <row r="82" customFormat="false" ht="12.75" hidden="false" customHeight="false" outlineLevel="0" collapsed="false">
      <c r="A82" s="26" t="s">
        <v>5</v>
      </c>
      <c r="B82" s="25" t="s">
        <v>114</v>
      </c>
      <c r="C82" s="25" t="n">
        <v>103599</v>
      </c>
      <c r="D82" s="25" t="n">
        <v>50680</v>
      </c>
      <c r="E82" s="25" t="n">
        <v>52919</v>
      </c>
      <c r="F82" s="25" t="s">
        <v>45</v>
      </c>
      <c r="G82" s="31" t="n">
        <v>261.9</v>
      </c>
      <c r="H82" s="25" t="n">
        <v>4039</v>
      </c>
      <c r="I82" s="32" t="n">
        <v>41274</v>
      </c>
    </row>
    <row r="83" customFormat="false" ht="12.75" hidden="false" customHeight="false" outlineLevel="0" collapsed="false">
      <c r="A83" s="26" t="s">
        <v>5</v>
      </c>
      <c r="B83" s="25" t="s">
        <v>114</v>
      </c>
      <c r="C83" s="25" t="n">
        <v>76899</v>
      </c>
      <c r="D83" s="25" t="n">
        <v>37877</v>
      </c>
      <c r="E83" s="25" t="n">
        <v>39022</v>
      </c>
      <c r="F83" s="25" t="s">
        <v>46</v>
      </c>
      <c r="G83" s="31" t="n">
        <v>261.9</v>
      </c>
      <c r="H83" s="25" t="n">
        <v>4039</v>
      </c>
      <c r="I83" s="32" t="n">
        <v>41274</v>
      </c>
    </row>
    <row r="84" customFormat="false" ht="12.75" hidden="false" customHeight="false" outlineLevel="0" collapsed="false">
      <c r="A84" s="26" t="s">
        <v>5</v>
      </c>
      <c r="B84" s="25" t="s">
        <v>114</v>
      </c>
      <c r="C84" s="25" t="n">
        <v>63288</v>
      </c>
      <c r="D84" s="25" t="n">
        <v>30054</v>
      </c>
      <c r="E84" s="25" t="n">
        <v>33234</v>
      </c>
      <c r="F84" s="25" t="s">
        <v>47</v>
      </c>
      <c r="G84" s="31" t="n">
        <v>261.9</v>
      </c>
      <c r="H84" s="25" t="n">
        <v>4039</v>
      </c>
      <c r="I84" s="32" t="n">
        <v>41274</v>
      </c>
    </row>
    <row r="85" customFormat="false" ht="12.75" hidden="false" customHeight="false" outlineLevel="0" collapsed="false">
      <c r="A85" s="26" t="s">
        <v>5</v>
      </c>
      <c r="B85" s="25" t="s">
        <v>114</v>
      </c>
      <c r="C85" s="25" t="n">
        <v>84589</v>
      </c>
      <c r="D85" s="25" t="n">
        <v>37271</v>
      </c>
      <c r="E85" s="25" t="n">
        <v>47318</v>
      </c>
      <c r="F85" s="25" t="s">
        <v>48</v>
      </c>
      <c r="G85" s="31" t="n">
        <v>261.9</v>
      </c>
      <c r="H85" s="25" t="n">
        <v>4039</v>
      </c>
      <c r="I85" s="32" t="n">
        <v>41274</v>
      </c>
    </row>
    <row r="86" customFormat="false" ht="12.75" hidden="false" customHeight="false" outlineLevel="0" collapsed="false">
      <c r="A86" s="26" t="s">
        <v>5</v>
      </c>
      <c r="B86" s="25" t="s">
        <v>114</v>
      </c>
      <c r="C86" s="25" t="n">
        <v>90136</v>
      </c>
      <c r="D86" s="25" t="n">
        <v>33773</v>
      </c>
      <c r="E86" s="25" t="n">
        <v>56363</v>
      </c>
      <c r="F86" s="25" t="s">
        <v>49</v>
      </c>
      <c r="G86" s="31" t="n">
        <v>261.9</v>
      </c>
      <c r="H86" s="25" t="n">
        <v>4039</v>
      </c>
      <c r="I86" s="32" t="n">
        <v>41274</v>
      </c>
    </row>
    <row r="87" customFormat="false" ht="12.75" hidden="false" customHeight="false" outlineLevel="0" collapsed="false">
      <c r="A87" s="26" t="s">
        <v>6</v>
      </c>
      <c r="B87" s="25" t="s">
        <v>115</v>
      </c>
      <c r="C87" s="25" t="n">
        <v>456658</v>
      </c>
      <c r="D87" s="25" t="n">
        <v>216374</v>
      </c>
      <c r="E87" s="25" t="n">
        <v>240284</v>
      </c>
      <c r="F87" s="25" t="s">
        <v>36</v>
      </c>
      <c r="G87" s="25" t="n">
        <v>261.62</v>
      </c>
      <c r="H87" s="25" t="n">
        <v>4854</v>
      </c>
      <c r="I87" s="32" t="n">
        <v>39447</v>
      </c>
    </row>
    <row r="88" customFormat="false" ht="12.75" hidden="false" customHeight="false" outlineLevel="0" collapsed="false">
      <c r="A88" s="26" t="s">
        <v>6</v>
      </c>
      <c r="B88" s="25" t="s">
        <v>115</v>
      </c>
      <c r="C88" s="25" t="n">
        <v>12540</v>
      </c>
      <c r="D88" s="25" t="n">
        <v>6481</v>
      </c>
      <c r="E88" s="25" t="n">
        <v>6059</v>
      </c>
      <c r="F88" s="25" t="s">
        <v>39</v>
      </c>
      <c r="G88" s="25" t="n">
        <v>261.62</v>
      </c>
      <c r="H88" s="25" t="n">
        <v>4854</v>
      </c>
      <c r="I88" s="32" t="n">
        <v>39447</v>
      </c>
    </row>
    <row r="89" customFormat="false" ht="12.75" hidden="false" customHeight="false" outlineLevel="0" collapsed="false">
      <c r="A89" s="26" t="s">
        <v>6</v>
      </c>
      <c r="B89" s="25" t="s">
        <v>115</v>
      </c>
      <c r="C89" s="25" t="n">
        <v>14849</v>
      </c>
      <c r="D89" s="25" t="n">
        <v>7603</v>
      </c>
      <c r="E89" s="25" t="n">
        <v>7246</v>
      </c>
      <c r="F89" s="25" t="s">
        <v>40</v>
      </c>
      <c r="G89" s="25" t="n">
        <v>261.62</v>
      </c>
      <c r="H89" s="25" t="n">
        <v>4854</v>
      </c>
      <c r="I89" s="32" t="n">
        <v>39447</v>
      </c>
    </row>
    <row r="90" customFormat="false" ht="12.75" hidden="false" customHeight="false" outlineLevel="0" collapsed="false">
      <c r="A90" s="26" t="s">
        <v>6</v>
      </c>
      <c r="B90" s="25" t="s">
        <v>115</v>
      </c>
      <c r="C90" s="25" t="n">
        <v>33025</v>
      </c>
      <c r="D90" s="25" t="n">
        <v>16808</v>
      </c>
      <c r="E90" s="25" t="n">
        <v>16217</v>
      </c>
      <c r="F90" s="25" t="s">
        <v>52</v>
      </c>
      <c r="G90" s="25" t="n">
        <v>261.62</v>
      </c>
      <c r="H90" s="25" t="n">
        <v>4854</v>
      </c>
      <c r="I90" s="32" t="n">
        <v>39447</v>
      </c>
    </row>
    <row r="91" customFormat="false" ht="12.75" hidden="false" customHeight="false" outlineLevel="0" collapsed="false">
      <c r="A91" s="26" t="s">
        <v>6</v>
      </c>
      <c r="B91" s="25" t="s">
        <v>115</v>
      </c>
      <c r="C91" s="25" t="n">
        <v>15505</v>
      </c>
      <c r="D91" s="25" t="n">
        <v>8014</v>
      </c>
      <c r="E91" s="25" t="n">
        <v>7491</v>
      </c>
      <c r="F91" s="25" t="s">
        <v>53</v>
      </c>
      <c r="G91" s="25" t="n">
        <v>261.62</v>
      </c>
      <c r="H91" s="25" t="n">
        <v>4854</v>
      </c>
      <c r="I91" s="32" t="n">
        <v>39447</v>
      </c>
    </row>
    <row r="92" customFormat="false" ht="12.75" hidden="false" customHeight="false" outlineLevel="0" collapsed="false">
      <c r="A92" s="26" t="s">
        <v>6</v>
      </c>
      <c r="B92" s="25" t="s">
        <v>115</v>
      </c>
      <c r="C92" s="25" t="n">
        <v>11548</v>
      </c>
      <c r="D92" s="25" t="n">
        <v>5818</v>
      </c>
      <c r="E92" s="25" t="n">
        <v>5730</v>
      </c>
      <c r="F92" s="25" t="s">
        <v>54</v>
      </c>
      <c r="G92" s="25" t="n">
        <v>261.62</v>
      </c>
      <c r="H92" s="25" t="n">
        <v>4854</v>
      </c>
      <c r="I92" s="32" t="n">
        <v>39447</v>
      </c>
    </row>
    <row r="93" customFormat="false" ht="12.75" hidden="false" customHeight="false" outlineLevel="0" collapsed="false">
      <c r="A93" s="26" t="s">
        <v>6</v>
      </c>
      <c r="B93" s="25" t="s">
        <v>115</v>
      </c>
      <c r="C93" s="25" t="n">
        <v>37690</v>
      </c>
      <c r="D93" s="25" t="n">
        <v>18680</v>
      </c>
      <c r="E93" s="25" t="n">
        <v>19010</v>
      </c>
      <c r="F93" s="25" t="s">
        <v>55</v>
      </c>
      <c r="G93" s="25" t="n">
        <v>261.62</v>
      </c>
      <c r="H93" s="25" t="n">
        <v>4854</v>
      </c>
      <c r="I93" s="32" t="n">
        <v>39447</v>
      </c>
    </row>
    <row r="94" customFormat="false" ht="12.75" hidden="false" customHeight="false" outlineLevel="0" collapsed="false">
      <c r="A94" s="26" t="s">
        <v>6</v>
      </c>
      <c r="B94" s="25" t="s">
        <v>115</v>
      </c>
      <c r="C94" s="25" t="n">
        <v>40731</v>
      </c>
      <c r="D94" s="25" t="n">
        <v>19917</v>
      </c>
      <c r="E94" s="25" t="n">
        <v>20814</v>
      </c>
      <c r="F94" s="25" t="s">
        <v>56</v>
      </c>
      <c r="G94" s="25" t="n">
        <v>261.62</v>
      </c>
      <c r="H94" s="25" t="n">
        <v>4854</v>
      </c>
      <c r="I94" s="32" t="n">
        <v>39447</v>
      </c>
    </row>
    <row r="95" customFormat="false" ht="12.75" hidden="false" customHeight="false" outlineLevel="0" collapsed="false">
      <c r="A95" s="26" t="s">
        <v>6</v>
      </c>
      <c r="B95" s="25" t="s">
        <v>115</v>
      </c>
      <c r="C95" s="25" t="n">
        <v>38529</v>
      </c>
      <c r="D95" s="25" t="n">
        <v>19406</v>
      </c>
      <c r="E95" s="25" t="n">
        <v>19123</v>
      </c>
      <c r="F95" s="25" t="s">
        <v>57</v>
      </c>
      <c r="G95" s="25" t="n">
        <v>261.62</v>
      </c>
      <c r="H95" s="25" t="n">
        <v>4854</v>
      </c>
      <c r="I95" s="32" t="n">
        <v>39447</v>
      </c>
    </row>
    <row r="96" customFormat="false" ht="12.75" hidden="false" customHeight="false" outlineLevel="0" collapsed="false">
      <c r="A96" s="26" t="s">
        <v>6</v>
      </c>
      <c r="B96" s="25" t="s">
        <v>115</v>
      </c>
      <c r="C96" s="25" t="n">
        <v>29458</v>
      </c>
      <c r="D96" s="25" t="n">
        <v>14892</v>
      </c>
      <c r="E96" s="25" t="n">
        <v>14566</v>
      </c>
      <c r="F96" s="25" t="s">
        <v>58</v>
      </c>
      <c r="G96" s="25" t="n">
        <v>261.62</v>
      </c>
      <c r="H96" s="25" t="n">
        <v>4854</v>
      </c>
      <c r="I96" s="32" t="n">
        <v>39447</v>
      </c>
    </row>
    <row r="97" customFormat="false" ht="12.75" hidden="false" customHeight="false" outlineLevel="0" collapsed="false">
      <c r="A97" s="26" t="s">
        <v>6</v>
      </c>
      <c r="B97" s="25" t="s">
        <v>115</v>
      </c>
      <c r="C97" s="25" t="n">
        <v>26148</v>
      </c>
      <c r="D97" s="25" t="n">
        <v>13091</v>
      </c>
      <c r="E97" s="25" t="n">
        <v>13057</v>
      </c>
      <c r="F97" s="25" t="s">
        <v>59</v>
      </c>
      <c r="G97" s="25" t="n">
        <v>261.62</v>
      </c>
      <c r="H97" s="25" t="n">
        <v>4854</v>
      </c>
      <c r="I97" s="32" t="n">
        <v>39447</v>
      </c>
    </row>
    <row r="98" customFormat="false" ht="12.75" hidden="false" customHeight="false" outlineLevel="0" collapsed="false">
      <c r="A98" s="26" t="s">
        <v>6</v>
      </c>
      <c r="B98" s="25" t="s">
        <v>115</v>
      </c>
      <c r="C98" s="25" t="n">
        <v>31662</v>
      </c>
      <c r="D98" s="25" t="n">
        <v>15129</v>
      </c>
      <c r="E98" s="25" t="n">
        <v>16533</v>
      </c>
      <c r="F98" s="25" t="s">
        <v>60</v>
      </c>
      <c r="G98" s="25" t="n">
        <v>261.62</v>
      </c>
      <c r="H98" s="25" t="n">
        <v>4854</v>
      </c>
      <c r="I98" s="32" t="n">
        <v>39447</v>
      </c>
    </row>
    <row r="99" customFormat="false" ht="12.75" hidden="false" customHeight="false" outlineLevel="0" collapsed="false">
      <c r="A99" s="26" t="s">
        <v>6</v>
      </c>
      <c r="B99" s="25" t="s">
        <v>115</v>
      </c>
      <c r="C99" s="25" t="n">
        <v>38491</v>
      </c>
      <c r="D99" s="25" t="n">
        <v>17656</v>
      </c>
      <c r="E99" s="25" t="n">
        <v>20835</v>
      </c>
      <c r="F99" s="25" t="s">
        <v>61</v>
      </c>
      <c r="G99" s="25" t="n">
        <v>261.62</v>
      </c>
      <c r="H99" s="25" t="n">
        <v>4854</v>
      </c>
      <c r="I99" s="32" t="n">
        <v>39447</v>
      </c>
    </row>
    <row r="100" customFormat="false" ht="12.75" hidden="false" customHeight="false" outlineLevel="0" collapsed="false">
      <c r="A100" s="26" t="s">
        <v>6</v>
      </c>
      <c r="B100" s="25" t="s">
        <v>115</v>
      </c>
      <c r="C100" s="25" t="n">
        <v>36753</v>
      </c>
      <c r="D100" s="25" t="n">
        <v>16976</v>
      </c>
      <c r="E100" s="25" t="n">
        <v>19777</v>
      </c>
      <c r="F100" s="25" t="s">
        <v>62</v>
      </c>
      <c r="G100" s="25" t="n">
        <v>261.62</v>
      </c>
      <c r="H100" s="25" t="n">
        <v>4854</v>
      </c>
      <c r="I100" s="32" t="n">
        <v>39447</v>
      </c>
    </row>
    <row r="101" customFormat="false" ht="12.75" hidden="false" customHeight="false" outlineLevel="0" collapsed="false">
      <c r="A101" s="26" t="s">
        <v>6</v>
      </c>
      <c r="B101" s="25" t="s">
        <v>115</v>
      </c>
      <c r="C101" s="25" t="n">
        <v>21584</v>
      </c>
      <c r="D101" s="25" t="n">
        <v>9685</v>
      </c>
      <c r="E101" s="25" t="n">
        <v>11899</v>
      </c>
      <c r="F101" s="25" t="s">
        <v>63</v>
      </c>
      <c r="G101" s="25" t="n">
        <v>261.62</v>
      </c>
      <c r="H101" s="25" t="n">
        <v>4854</v>
      </c>
      <c r="I101" s="32" t="n">
        <v>39447</v>
      </c>
    </row>
    <row r="102" customFormat="false" ht="12.75" hidden="false" customHeight="false" outlineLevel="0" collapsed="false">
      <c r="A102" s="26" t="s">
        <v>6</v>
      </c>
      <c r="B102" s="25" t="s">
        <v>115</v>
      </c>
      <c r="C102" s="25" t="n">
        <v>20151</v>
      </c>
      <c r="D102" s="25" t="n">
        <v>8722</v>
      </c>
      <c r="E102" s="25" t="n">
        <v>11429</v>
      </c>
      <c r="F102" s="25" t="s">
        <v>64</v>
      </c>
      <c r="G102" s="25" t="n">
        <v>261.62</v>
      </c>
      <c r="H102" s="25" t="n">
        <v>4854</v>
      </c>
      <c r="I102" s="32" t="n">
        <v>39447</v>
      </c>
    </row>
    <row r="103" customFormat="false" ht="12.75" hidden="false" customHeight="false" outlineLevel="0" collapsed="false">
      <c r="A103" s="26" t="s">
        <v>6</v>
      </c>
      <c r="B103" s="25" t="s">
        <v>115</v>
      </c>
      <c r="C103" s="25" t="n">
        <v>18431</v>
      </c>
      <c r="D103" s="25" t="n">
        <v>7686</v>
      </c>
      <c r="E103" s="25" t="n">
        <v>10745</v>
      </c>
      <c r="F103" s="25" t="s">
        <v>65</v>
      </c>
      <c r="G103" s="25" t="n">
        <v>261.62</v>
      </c>
      <c r="H103" s="25" t="n">
        <v>4854</v>
      </c>
      <c r="I103" s="32" t="n">
        <v>39447</v>
      </c>
    </row>
    <row r="104" customFormat="false" ht="12.75" hidden="false" customHeight="false" outlineLevel="0" collapsed="false">
      <c r="A104" s="26" t="s">
        <v>6</v>
      </c>
      <c r="B104" s="25" t="s">
        <v>115</v>
      </c>
      <c r="C104" s="25" t="n">
        <v>14542</v>
      </c>
      <c r="D104" s="25" t="n">
        <v>5453</v>
      </c>
      <c r="E104" s="25" t="n">
        <v>9089</v>
      </c>
      <c r="F104" s="25" t="s">
        <v>66</v>
      </c>
      <c r="G104" s="25" t="n">
        <v>261.62</v>
      </c>
      <c r="H104" s="25" t="n">
        <v>4854</v>
      </c>
      <c r="I104" s="32" t="n">
        <v>39447</v>
      </c>
    </row>
    <row r="105" customFormat="false" ht="12.75" hidden="false" customHeight="false" outlineLevel="0" collapsed="false">
      <c r="A105" s="26" t="s">
        <v>6</v>
      </c>
      <c r="B105" s="25" t="s">
        <v>115</v>
      </c>
      <c r="C105" s="25" t="n">
        <v>15021</v>
      </c>
      <c r="D105" s="25" t="n">
        <v>4357</v>
      </c>
      <c r="E105" s="25" t="n">
        <v>10664</v>
      </c>
      <c r="F105" s="25" t="s">
        <v>67</v>
      </c>
      <c r="G105" s="25" t="n">
        <v>261.62</v>
      </c>
      <c r="H105" s="25" t="n">
        <v>4854</v>
      </c>
      <c r="I105" s="32" t="n">
        <v>39447</v>
      </c>
    </row>
    <row r="106" customFormat="false" ht="12.75" hidden="false" customHeight="false" outlineLevel="0" collapsed="false">
      <c r="A106" s="26" t="s">
        <v>6</v>
      </c>
      <c r="B106" s="25" t="s">
        <v>115</v>
      </c>
      <c r="F106" s="25" t="s">
        <v>68</v>
      </c>
      <c r="G106" s="25" t="n">
        <v>261.62</v>
      </c>
      <c r="H106" s="25" t="n">
        <v>4854</v>
      </c>
      <c r="I106" s="32" t="n">
        <v>39447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1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E10" activeCellId="0" sqref="E10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116</v>
      </c>
    </row>
    <row r="2" customFormat="false" ht="12.8" hidden="false" customHeight="false" outlineLevel="0" collapsed="false">
      <c r="A2" s="0" t="s">
        <v>117</v>
      </c>
      <c r="B2" s="0" t="s">
        <v>118</v>
      </c>
      <c r="C2" s="0" t="s">
        <v>119</v>
      </c>
    </row>
    <row r="3" customFormat="false" ht="12.8" hidden="false" customHeight="false" outlineLevel="0" collapsed="false">
      <c r="A3" s="0" t="s">
        <v>120</v>
      </c>
      <c r="B3" s="0" t="s">
        <v>121</v>
      </c>
      <c r="C3" s="0" t="s">
        <v>122</v>
      </c>
    </row>
    <row r="5" customFormat="false" ht="12.8" hidden="false" customHeight="false" outlineLevel="0" collapsed="false">
      <c r="A5" s="0" t="s">
        <v>123</v>
      </c>
    </row>
    <row r="6" customFormat="false" ht="12.8" hidden="false" customHeight="false" outlineLevel="0" collapsed="false">
      <c r="A6" s="0" t="s">
        <v>124</v>
      </c>
      <c r="B6" s="0" t="s">
        <v>125</v>
      </c>
      <c r="C6" s="0" t="s">
        <v>126</v>
      </c>
      <c r="D6" s="0" t="s">
        <v>127</v>
      </c>
      <c r="E6" s="0" t="s">
        <v>128</v>
      </c>
      <c r="F6" s="0" t="s">
        <v>117</v>
      </c>
    </row>
    <row r="7" customFormat="false" ht="12.8" hidden="false" customHeight="false" outlineLevel="0" collapsed="false">
      <c r="A7" s="0" t="s">
        <v>120</v>
      </c>
      <c r="B7" s="0" t="s">
        <v>120</v>
      </c>
      <c r="C7" s="0" t="s">
        <v>120</v>
      </c>
      <c r="D7" s="0" t="s">
        <v>129</v>
      </c>
      <c r="E7" s="0" t="s">
        <v>130</v>
      </c>
      <c r="F7" s="0" t="s">
        <v>120</v>
      </c>
    </row>
    <row r="9" customFormat="false" ht="12.8" hidden="false" customHeight="false" outlineLevel="0" collapsed="false">
      <c r="A9" s="0" t="s">
        <v>131</v>
      </c>
    </row>
    <row r="10" customFormat="false" ht="12.8" hidden="false" customHeight="false" outlineLevel="0" collapsed="false">
      <c r="A10" s="0" t="s">
        <v>124</v>
      </c>
      <c r="B10" s="0" t="s">
        <v>132</v>
      </c>
      <c r="C10" s="0" t="s">
        <v>133</v>
      </c>
      <c r="D10" s="0" t="s">
        <v>134</v>
      </c>
      <c r="E10" s="0" t="s">
        <v>117</v>
      </c>
    </row>
    <row r="11" customFormat="false" ht="12.8" hidden="false" customHeight="false" outlineLevel="0" collapsed="false">
      <c r="A11" s="0" t="s">
        <v>120</v>
      </c>
      <c r="B11" s="0" t="s">
        <v>135</v>
      </c>
      <c r="C11" s="0" t="s">
        <v>120</v>
      </c>
      <c r="D11" s="0" t="s">
        <v>130</v>
      </c>
      <c r="E11" s="0" t="s">
        <v>120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LibreOffice/6.0.3.2$Linux_X86_64 LibreOffice_project/00m0$Build-2</Application>
  <Company>Politechnika Łódzka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2015-06-02T12:13:55Z</dcterms:created>
  <dc:creator>Biuro Projektu - 5</dc:creator>
  <dc:description/>
  <dc:language>pl-PL</dc:language>
  <cp:lastModifiedBy/>
  <dcterms:modified xsi:type="dcterms:W3CDTF">2018-09-24T08:44:11Z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Politechnika Łódzka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