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ghedu-my.sharepoint.com/personal/mt122943_student_sgh_waw_pl/Documents/Dokumenty/Credit scoring/Credit Scoring projekt/calibration/model_response/"/>
    </mc:Choice>
  </mc:AlternateContent>
  <xr:revisionPtr revIDLastSave="3" documentId="8_{4930D9A8-BA02-4F16-8D6B-8AAEBAB6B207}" xr6:coauthVersionLast="47" xr6:coauthVersionMax="47" xr10:uidLastSave="{357ECE84-DDAC-43AB-B301-21B7AA669878}"/>
  <bookViews>
    <workbookView xWindow="-108" yWindow="-108" windowWidth="23256" windowHeight="12576" firstSheet="1" activeTab="5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n_loan" sheetId="8" r:id="rId8"/>
    <sheet name="ags3_Max_CMaxC_Due" sheetId="9" r:id="rId9"/>
    <sheet name="act_cins_n_loans_hist" sheetId="10" r:id="rId10"/>
    <sheet name="act_cins_n_statB" sheetId="11" r:id="rId11"/>
    <sheet name="app_char_gender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F6" i="12"/>
  <c r="E6" i="12"/>
  <c r="D6" i="12"/>
  <c r="G8" i="11"/>
  <c r="F8" i="11"/>
  <c r="E8" i="11"/>
  <c r="D8" i="11"/>
  <c r="G9" i="10"/>
  <c r="F9" i="10"/>
  <c r="E9" i="10"/>
  <c r="D9" i="10"/>
  <c r="G10" i="9"/>
  <c r="F10" i="9"/>
  <c r="E10" i="9"/>
  <c r="D10" i="9"/>
  <c r="G9" i="8"/>
  <c r="F9" i="8"/>
  <c r="E9" i="8"/>
  <c r="D9" i="8"/>
</calcChain>
</file>

<file path=xl/sharedStrings.xml><?xml version="1.0" encoding="utf-8"?>
<sst xmlns="http://schemas.openxmlformats.org/spreadsheetml/2006/main" count="591" uniqueCount="124">
  <si>
    <t>Measure</t>
  </si>
  <si>
    <t>Value</t>
  </si>
  <si>
    <t>Gini train</t>
  </si>
  <si>
    <t>Gini test</t>
  </si>
  <si>
    <t>R. Gini</t>
  </si>
  <si>
    <t>Max p-value</t>
  </si>
  <si>
    <t>&lt;.0001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</si>
  <si>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</si>
  <si>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</si>
  <si>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</si>
  <si>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</si>
  <si>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</si>
  <si>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</si>
  <si>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</si>
  <si>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</si>
  <si>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</si>
  <si>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</si>
  <si>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</si>
  <si>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</si>
  <si>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</si>
  <si>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</si>
  <si>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</si>
  <si>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</si>
  <si>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</si>
  <si>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</si>
  <si>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</si>
  <si>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</si>
  <si>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</si>
  <si>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</si>
  <si>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</si>
  <si>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</si>
  <si>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</si>
  <si>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</si>
  <si>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act_ccss_n_loan</t>
  </si>
  <si>
    <t>[[2626.44841478]]</t>
  </si>
  <si>
    <t>ags3_Max_CMaxC_Due</t>
  </si>
  <si>
    <t>[[43.51884887]]</t>
  </si>
  <si>
    <t>act_cins_n_loans_hist</t>
  </si>
  <si>
    <t>[[250.96193882]]</t>
  </si>
  <si>
    <t>act_cins_n_statB</t>
  </si>
  <si>
    <t>[[163.47806514]]</t>
  </si>
  <si>
    <t>app_char_gender</t>
  </si>
  <si>
    <t>[[52.93836509]]</t>
  </si>
  <si>
    <t>Intercept</t>
  </si>
  <si>
    <t>[[290.85584683]]</t>
  </si>
  <si>
    <t>Gini all: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</si>
  <si>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</si>
  <si>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</si>
  <si>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</si>
  <si>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</si>
  <si>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</si>
  <si>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</si>
  <si>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</si>
  <si>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</si>
  <si>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</si>
  <si>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</si>
  <si>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</si>
  <si>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</si>
  <si>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</si>
  <si>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</si>
  <si>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</si>
  <si>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</si>
  <si>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</si>
  <si>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</si>
  <si>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</si>
  <si>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</si>
  <si>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</si>
  <si>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</si>
  <si>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</si>
  <si>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</si>
  <si>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</si>
  <si>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</si>
  <si>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</si>
  <si>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</si>
  <si>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</si>
  <si>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</si>
  <si>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</si>
  <si>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</si>
  <si>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</si>
  <si>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</si>
  <si>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act_ccss_n_loan &lt; 1.5</t>
  </si>
  <si>
    <t>INT</t>
  </si>
  <si>
    <t>1.5 &lt;= act_ccss_n_loan &lt; 2.5</t>
  </si>
  <si>
    <t>2.5 &lt;= act_ccss_n_loan &lt; 3.5</t>
  </si>
  <si>
    <t>3.5 &lt;= act_ccss_n_loan &lt; 4.5</t>
  </si>
  <si>
    <t>4.5 &lt;= act_ccss_n_loan</t>
  </si>
  <si>
    <t>act_cins_n_loans_hist &lt; 1.5</t>
  </si>
  <si>
    <t>1.5 &lt;= act_cins_n_loans_hist &lt; 2.5</t>
  </si>
  <si>
    <t>2.5 &lt;= act_cins_n_loans_hist &lt; 3.5</t>
  </si>
  <si>
    <t>3.5 &lt;= act_cins_n_loans_hist &lt; 5.5</t>
  </si>
  <si>
    <t>5.5 &lt;= act_cins_n_loans_hist</t>
  </si>
  <si>
    <t>2.5 &lt;= act_cins_n_statB</t>
  </si>
  <si>
    <t>0.5 &lt;= act_cins_n_statB &lt; 1.5</t>
  </si>
  <si>
    <t>1.5 &lt;= act_cins_n_statB &lt; 2.5</t>
  </si>
  <si>
    <t>act_cins_n_statB &lt; 0.5</t>
  </si>
  <si>
    <t>ags3_Max_CMaxC_Due = Missing</t>
  </si>
  <si>
    <t>ags3_Max_CMaxC_Due &lt; 0.5</t>
  </si>
  <si>
    <t>6.5 &lt;= ags3_Max_CMaxC_Due</t>
  </si>
  <si>
    <t>4.5 &lt;= ags3_Max_CMaxC_Due &lt; 6.5</t>
  </si>
  <si>
    <t>0.5 &lt;= ags3_Max_CMaxC_Due &lt; 1.5</t>
  </si>
  <si>
    <t>1.5 &lt;= ags3_Max_CMaxC_Due &lt; 4.5</t>
  </si>
  <si>
    <t>Male</t>
  </si>
  <si>
    <t>NOM</t>
  </si>
  <si>
    <t>Female</t>
  </si>
  <si>
    <t>Min score</t>
  </si>
  <si>
    <t>Max score</t>
  </si>
  <si>
    <t>Range</t>
  </si>
  <si>
    <t>Importance</t>
  </si>
  <si>
    <t>ALL</t>
  </si>
  <si>
    <t>PD</t>
  </si>
  <si>
    <t>Score coeficient: -0.03513697883384056</t>
  </si>
  <si>
    <t>Intercept: 3.3486912506924087</t>
  </si>
  <si>
    <t>Formula: PD=1/(1+exp(-(-0.03513697883384056*Score+(3.3486912506924087))))</t>
  </si>
  <si>
    <t>BR: 0.5658342126861297</t>
  </si>
  <si>
    <t>PD: 0.5658342126861298</t>
  </si>
  <si>
    <t>Missing percent</t>
  </si>
  <si>
    <t>Number of distinct</t>
  </si>
  <si>
    <t>Mode</t>
  </si>
  <si>
    <t>P. mode</t>
  </si>
  <si>
    <t>Variable: act_ccss_n_loan</t>
  </si>
  <si>
    <t>Variable: ags3_Max_CMaxC_Due</t>
  </si>
  <si>
    <t>Variable: act_cins_n_loans_hist</t>
  </si>
  <si>
    <t>Variable: act_cins_n_statB</t>
  </si>
  <si>
    <t>Variable: app_char_gender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</si>
</sst>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Gini_over_time!$B$2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Gini_over_time!$A$3:$A$16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Gini_over_time!$B$3:$B$16</c:f>
              <c:numCache>
                <c:formatCode>0.0%</c:formatCode>
                <c:ptCount val="14"/>
                <c:pt idx="0">
                  <c:v>0.78791799279920471</c:v>
                </c:pt>
                <c:pt idx="1">
                  <c:v>0.81355328200932109</c:v>
                </c:pt>
                <c:pt idx="2">
                  <c:v>0.77360014633958485</c:v>
                </c:pt>
                <c:pt idx="3">
                  <c:v>0.80872646284673011</c:v>
                </c:pt>
                <c:pt idx="4">
                  <c:v>0.77599534966732775</c:v>
                </c:pt>
                <c:pt idx="5">
                  <c:v>0.79882373784994098</c:v>
                </c:pt>
                <c:pt idx="6">
                  <c:v>0.79277315539041426</c:v>
                </c:pt>
                <c:pt idx="7">
                  <c:v>0.80617277061264869</c:v>
                </c:pt>
                <c:pt idx="8">
                  <c:v>0.78110664046940248</c:v>
                </c:pt>
                <c:pt idx="9">
                  <c:v>0.77909238429733696</c:v>
                </c:pt>
                <c:pt idx="10">
                  <c:v>0.78635226023192595</c:v>
                </c:pt>
                <c:pt idx="11">
                  <c:v>0.80776012724535784</c:v>
                </c:pt>
                <c:pt idx="12">
                  <c:v>0.81395917369514725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B-428F-82BC-1D406C5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Gini_over_time!$A$2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app_char_gender!$I$4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app_char_gender!$J$4:$J$16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app_char_gender!$N$4:$N$16</c:f>
              <c:numCache>
                <c:formatCode>0.0%</c:formatCode>
                <c:ptCount val="13"/>
                <c:pt idx="0">
                  <c:v>0.47587719298245612</c:v>
                </c:pt>
                <c:pt idx="1">
                  <c:v>0.48282828282828277</c:v>
                </c:pt>
                <c:pt idx="2">
                  <c:v>0.46520874751491048</c:v>
                </c:pt>
                <c:pt idx="3">
                  <c:v>0.49598393574297189</c:v>
                </c:pt>
                <c:pt idx="4">
                  <c:v>0.49510763209393338</c:v>
                </c:pt>
                <c:pt idx="5">
                  <c:v>0.47478991596638648</c:v>
                </c:pt>
                <c:pt idx="6">
                  <c:v>0.49206349206349198</c:v>
                </c:pt>
                <c:pt idx="7">
                  <c:v>0.47931873479318737</c:v>
                </c:pt>
                <c:pt idx="8">
                  <c:v>0.47959183673469391</c:v>
                </c:pt>
                <c:pt idx="9">
                  <c:v>0.44245524296675193</c:v>
                </c:pt>
                <c:pt idx="10">
                  <c:v>0.44020356234096691</c:v>
                </c:pt>
                <c:pt idx="11">
                  <c:v>0.45876288659793812</c:v>
                </c:pt>
                <c:pt idx="12">
                  <c:v>0.47668393782383423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D-44C3-BD28-B92AB757F61D}"/>
            </c:ext>
          </c:extLst>
        </c:ser>
        <c:ser>
          <c:idx val="1"/>
          <c:order val="1"/>
          <c:tx>
            <c:strRef>
              <c:f>app_char_gender!$I$17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strRef>
              <c:f>app_char_gender!$J$4:$J$16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app_char_gender!$N$17:$N$29</c:f>
              <c:numCache>
                <c:formatCode>0.0%</c:formatCode>
                <c:ptCount val="13"/>
                <c:pt idx="0">
                  <c:v>0.59894806048652205</c:v>
                </c:pt>
                <c:pt idx="1">
                  <c:v>0.58977719528178241</c:v>
                </c:pt>
                <c:pt idx="2">
                  <c:v>0.57891332470892631</c:v>
                </c:pt>
                <c:pt idx="3">
                  <c:v>0.5839228295819936</c:v>
                </c:pt>
                <c:pt idx="4">
                  <c:v>0.58846918489065603</c:v>
                </c:pt>
                <c:pt idx="5">
                  <c:v>0.59803278688524586</c:v>
                </c:pt>
                <c:pt idx="6">
                  <c:v>0.58939096267190572</c:v>
                </c:pt>
                <c:pt idx="7">
                  <c:v>0.57048312375909993</c:v>
                </c:pt>
                <c:pt idx="8">
                  <c:v>0.58970976253298157</c:v>
                </c:pt>
                <c:pt idx="9">
                  <c:v>0.59816152330925809</c:v>
                </c:pt>
                <c:pt idx="10">
                  <c:v>0.60832232496697491</c:v>
                </c:pt>
                <c:pt idx="11">
                  <c:v>0.59327620303230055</c:v>
                </c:pt>
                <c:pt idx="12">
                  <c:v>0.61053984575835474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D-44C3-BD28-B92AB757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app_char_gender!$J$3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app_char_gender!$I$4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app_char_gender!$J$4:$J$16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app_char_gender!$O$4:$O$16</c:f>
              <c:numCache>
                <c:formatCode>0.0%</c:formatCode>
                <c:ptCount val="13"/>
                <c:pt idx="0">
                  <c:v>0.2306525037936267</c:v>
                </c:pt>
                <c:pt idx="1">
                  <c:v>0.24492825333993071</c:v>
                </c:pt>
                <c:pt idx="2">
                  <c:v>0.24548560273304049</c:v>
                </c:pt>
                <c:pt idx="3">
                  <c:v>0.24257184607890889</c:v>
                </c:pt>
                <c:pt idx="4">
                  <c:v>0.25297029702970297</c:v>
                </c:pt>
                <c:pt idx="5">
                  <c:v>0.23788105947026489</c:v>
                </c:pt>
                <c:pt idx="6">
                  <c:v>0.22408536585365851</c:v>
                </c:pt>
                <c:pt idx="7">
                  <c:v>0.21383975026014571</c:v>
                </c:pt>
                <c:pt idx="8">
                  <c:v>0.20545073375262049</c:v>
                </c:pt>
                <c:pt idx="9">
                  <c:v>0.2042842215256008</c:v>
                </c:pt>
                <c:pt idx="10">
                  <c:v>0.20608285264813839</c:v>
                </c:pt>
                <c:pt idx="11">
                  <c:v>0.2036745406824147</c:v>
                </c:pt>
                <c:pt idx="12">
                  <c:v>0.19876416065911429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D-47BE-B742-CFC2020A35D5}"/>
            </c:ext>
          </c:extLst>
        </c:ser>
        <c:ser>
          <c:idx val="1"/>
          <c:order val="1"/>
          <c:tx>
            <c:strRef>
              <c:f>app_char_gender!$I$17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strRef>
              <c:f>app_char_gender!$J$4:$J$16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app_char_gender!$O$17:$O$29</c:f>
              <c:numCache>
                <c:formatCode>0.0%</c:formatCode>
                <c:ptCount val="13"/>
                <c:pt idx="0">
                  <c:v>0.76934749620637333</c:v>
                </c:pt>
                <c:pt idx="1">
                  <c:v>0.75507174666006927</c:v>
                </c:pt>
                <c:pt idx="2">
                  <c:v>0.75451439726695946</c:v>
                </c:pt>
                <c:pt idx="3">
                  <c:v>0.75742815392109109</c:v>
                </c:pt>
                <c:pt idx="4">
                  <c:v>0.74702970297029703</c:v>
                </c:pt>
                <c:pt idx="5">
                  <c:v>0.76211894052973517</c:v>
                </c:pt>
                <c:pt idx="6">
                  <c:v>0.77591463414634143</c:v>
                </c:pt>
                <c:pt idx="7">
                  <c:v>0.78616024973985432</c:v>
                </c:pt>
                <c:pt idx="8">
                  <c:v>0.79454926624737943</c:v>
                </c:pt>
                <c:pt idx="9">
                  <c:v>0.79571577847439912</c:v>
                </c:pt>
                <c:pt idx="10">
                  <c:v>0.79391714735186159</c:v>
                </c:pt>
                <c:pt idx="11">
                  <c:v>0.79632545931758525</c:v>
                </c:pt>
                <c:pt idx="12">
                  <c:v>0.80123583934088571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D-47BE-B742-CFC2020A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app_char_gender!$J$3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act_ccss_n_loan!$I$4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act_ccss_n_loan!$N$4:$N$16</c:f>
              <c:numCache>
                <c:formatCode>0.0%</c:formatCode>
                <c:ptCount val="13"/>
                <c:pt idx="0">
                  <c:v>0</c:v>
                </c:pt>
                <c:pt idx="1">
                  <c:v>1.183431952662722E-2</c:v>
                </c:pt>
                <c:pt idx="2">
                  <c:v>3.095975232198143E-3</c:v>
                </c:pt>
                <c:pt idx="3">
                  <c:v>6.3291139240506328E-3</c:v>
                </c:pt>
                <c:pt idx="4">
                  <c:v>1.3157894736842099E-2</c:v>
                </c:pt>
                <c:pt idx="5">
                  <c:v>1.6025641025641021E-2</c:v>
                </c:pt>
                <c:pt idx="6">
                  <c:v>9.9667774086378731E-3</c:v>
                </c:pt>
                <c:pt idx="7">
                  <c:v>1.4035087719298249E-2</c:v>
                </c:pt>
                <c:pt idx="8">
                  <c:v>1.119402985074627E-2</c:v>
                </c:pt>
                <c:pt idx="9">
                  <c:v>1.413427561837456E-2</c:v>
                </c:pt>
                <c:pt idx="10">
                  <c:v>1.12781954887218E-2</c:v>
                </c:pt>
                <c:pt idx="11">
                  <c:v>7.0422535211267607E-3</c:v>
                </c:pt>
                <c:pt idx="12">
                  <c:v>1.094890510948905E-2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B-4AAA-9D88-C945DC3E56B1}"/>
            </c:ext>
          </c:extLst>
        </c:ser>
        <c:ser>
          <c:idx val="1"/>
          <c:order val="1"/>
          <c:tx>
            <c:strRef>
              <c:f>act_ccss_n_loan!$I$17</c:f>
              <c:strCache>
                <c:ptCount val="1"/>
                <c:pt idx="0">
                  <c:v>-25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act_ccss_n_loan!$N$17:$N$29</c:f>
              <c:numCache>
                <c:formatCode>0.0%</c:formatCode>
                <c:ptCount val="13"/>
                <c:pt idx="0">
                  <c:v>0.22191780821917809</c:v>
                </c:pt>
                <c:pt idx="1">
                  <c:v>0.21772151898734179</c:v>
                </c:pt>
                <c:pt idx="2">
                  <c:v>0.23232323232323229</c:v>
                </c:pt>
                <c:pt idx="3">
                  <c:v>0.2334152334152334</c:v>
                </c:pt>
                <c:pt idx="4">
                  <c:v>0.20930232558139539</c:v>
                </c:pt>
                <c:pt idx="5">
                  <c:v>0.2242744063324538</c:v>
                </c:pt>
                <c:pt idx="6">
                  <c:v>0.23514211886304909</c:v>
                </c:pt>
                <c:pt idx="7">
                  <c:v>0.17929292929292931</c:v>
                </c:pt>
                <c:pt idx="8">
                  <c:v>0.19452054794520551</c:v>
                </c:pt>
                <c:pt idx="9">
                  <c:v>0.19886363636363641</c:v>
                </c:pt>
                <c:pt idx="10">
                  <c:v>0.18</c:v>
                </c:pt>
                <c:pt idx="11">
                  <c:v>0.16562499999999999</c:v>
                </c:pt>
                <c:pt idx="12">
                  <c:v>0.18888888888888891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B-4AAA-9D88-C945DC3E56B1}"/>
            </c:ext>
          </c:extLst>
        </c:ser>
        <c:ser>
          <c:idx val="2"/>
          <c:order val="2"/>
          <c:tx>
            <c:strRef>
              <c:f>act_ccss_n_loan!$I$30</c:f>
              <c:strCache>
                <c:ptCount val="1"/>
                <c:pt idx="0">
                  <c:v>-78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act_ccss_n_loan!$N$30:$N$42</c:f>
              <c:numCache>
                <c:formatCode>0.0%</c:formatCode>
                <c:ptCount val="13"/>
                <c:pt idx="0">
                  <c:v>0.68518518518518523</c:v>
                </c:pt>
                <c:pt idx="1">
                  <c:v>0.66966292134831462</c:v>
                </c:pt>
                <c:pt idx="2">
                  <c:v>0.62105263157894741</c:v>
                </c:pt>
                <c:pt idx="3">
                  <c:v>0.62549019607843137</c:v>
                </c:pt>
                <c:pt idx="4">
                  <c:v>0.67157894736842105</c:v>
                </c:pt>
                <c:pt idx="5">
                  <c:v>0.65263157894736845</c:v>
                </c:pt>
                <c:pt idx="6">
                  <c:v>0.65280665280665284</c:v>
                </c:pt>
                <c:pt idx="7">
                  <c:v>0.61538461538461542</c:v>
                </c:pt>
                <c:pt idx="8">
                  <c:v>0.64052287581699341</c:v>
                </c:pt>
                <c:pt idx="9">
                  <c:v>0.63245823389021483</c:v>
                </c:pt>
                <c:pt idx="10">
                  <c:v>0.64009111617312076</c:v>
                </c:pt>
                <c:pt idx="11">
                  <c:v>0.60243902439024388</c:v>
                </c:pt>
                <c:pt idx="12">
                  <c:v>0.64778325123152714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B-4AAA-9D88-C945DC3E56B1}"/>
            </c:ext>
          </c:extLst>
        </c:ser>
        <c:ser>
          <c:idx val="3"/>
          <c:order val="3"/>
          <c:tx>
            <c:strRef>
              <c:f>act_ccss_n_loan!$I$43</c:f>
              <c:strCache>
                <c:ptCount val="1"/>
                <c:pt idx="0">
                  <c:v>-100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act_ccss_n_loan!$N$43:$N$55</c:f>
              <c:numCache>
                <c:formatCode>0.0%</c:formatCode>
                <c:ptCount val="13"/>
                <c:pt idx="0">
                  <c:v>0.80541871921182262</c:v>
                </c:pt>
                <c:pt idx="1">
                  <c:v>0.82784810126582276</c:v>
                </c:pt>
                <c:pt idx="2">
                  <c:v>0.81113801452784506</c:v>
                </c:pt>
                <c:pt idx="3">
                  <c:v>0.83695652173913049</c:v>
                </c:pt>
                <c:pt idx="4">
                  <c:v>0.78971962616822433</c:v>
                </c:pt>
                <c:pt idx="5">
                  <c:v>0.80788177339901479</c:v>
                </c:pt>
                <c:pt idx="6">
                  <c:v>0.81693989071038253</c:v>
                </c:pt>
                <c:pt idx="7">
                  <c:v>0.81372549019607843</c:v>
                </c:pt>
                <c:pt idx="8">
                  <c:v>0.80152671755725191</c:v>
                </c:pt>
                <c:pt idx="9">
                  <c:v>0.80051813471502586</c:v>
                </c:pt>
                <c:pt idx="10">
                  <c:v>0.79836512261580383</c:v>
                </c:pt>
                <c:pt idx="11">
                  <c:v>0.77581863979848864</c:v>
                </c:pt>
                <c:pt idx="12">
                  <c:v>0.80434782608695654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B-4AAA-9D88-C945DC3E56B1}"/>
            </c:ext>
          </c:extLst>
        </c:ser>
        <c:ser>
          <c:idx val="4"/>
          <c:order val="4"/>
          <c:tx>
            <c:strRef>
              <c:f>act_ccss_n_loan!$I$56</c:f>
              <c:strCache>
                <c:ptCount val="1"/>
                <c:pt idx="0">
                  <c:v>-136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act_ccss_n_loan!$N$56:$N$68</c:f>
              <c:numCache>
                <c:formatCode>0.0%</c:formatCode>
                <c:ptCount val="13"/>
                <c:pt idx="0">
                  <c:v>0.92982456140350878</c:v>
                </c:pt>
                <c:pt idx="1">
                  <c:v>0.9464285714285714</c:v>
                </c:pt>
                <c:pt idx="2">
                  <c:v>0.91855203619909498</c:v>
                </c:pt>
                <c:pt idx="3">
                  <c:v>0.95353982300884954</c:v>
                </c:pt>
                <c:pt idx="4">
                  <c:v>0.93661971830985913</c:v>
                </c:pt>
                <c:pt idx="5">
                  <c:v>0.95571095571095566</c:v>
                </c:pt>
                <c:pt idx="6">
                  <c:v>0.94688221709006926</c:v>
                </c:pt>
                <c:pt idx="7">
                  <c:v>0.94964028776978415</c:v>
                </c:pt>
                <c:pt idx="8">
                  <c:v>0.94326241134751776</c:v>
                </c:pt>
                <c:pt idx="9">
                  <c:v>0.91983122362869196</c:v>
                </c:pt>
                <c:pt idx="10">
                  <c:v>0.93608247422680413</c:v>
                </c:pt>
                <c:pt idx="11">
                  <c:v>0.94736842105263153</c:v>
                </c:pt>
                <c:pt idx="12">
                  <c:v>0.95696721311475408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B-4AAA-9D88-C945DC3E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act_ccss_n_loan!$J$3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act_ccss_n_loan!$I$4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act_ccss_n_loan!$O$4:$O$16</c:f>
              <c:numCache>
                <c:formatCode>0.0%</c:formatCode>
                <c:ptCount val="13"/>
                <c:pt idx="0">
                  <c:v>0.16084977238239759</c:v>
                </c:pt>
                <c:pt idx="1">
                  <c:v>0.16724393864423551</c:v>
                </c:pt>
                <c:pt idx="2">
                  <c:v>0.15763787213274769</c:v>
                </c:pt>
                <c:pt idx="3">
                  <c:v>0.15392109108621529</c:v>
                </c:pt>
                <c:pt idx="4">
                  <c:v>0.15049504950495049</c:v>
                </c:pt>
                <c:pt idx="5">
                  <c:v>0.15592203898050969</c:v>
                </c:pt>
                <c:pt idx="6">
                  <c:v>0.15294715447154469</c:v>
                </c:pt>
                <c:pt idx="7">
                  <c:v>0.14828303850156091</c:v>
                </c:pt>
                <c:pt idx="8">
                  <c:v>0.14046121593291411</c:v>
                </c:pt>
                <c:pt idx="9">
                  <c:v>0.14785788923719961</c:v>
                </c:pt>
                <c:pt idx="10">
                  <c:v>0.13948610382800211</c:v>
                </c:pt>
                <c:pt idx="11">
                  <c:v>0.1490813648293963</c:v>
                </c:pt>
                <c:pt idx="12">
                  <c:v>0.14109165808444901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6-4AA7-A7FB-CDC748D0EDD5}"/>
            </c:ext>
          </c:extLst>
        </c:ser>
        <c:ser>
          <c:idx val="1"/>
          <c:order val="1"/>
          <c:tx>
            <c:strRef>
              <c:f>act_ccss_n_loan!$I$17</c:f>
              <c:strCache>
                <c:ptCount val="1"/>
                <c:pt idx="0">
                  <c:v>-25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act_ccss_n_loan!$O$17:$O$29</c:f>
              <c:numCache>
                <c:formatCode>0.0%</c:formatCode>
                <c:ptCount val="13"/>
                <c:pt idx="0">
                  <c:v>0.1846231664137582</c:v>
                </c:pt>
                <c:pt idx="1">
                  <c:v>0.19544779811974269</c:v>
                </c:pt>
                <c:pt idx="2">
                  <c:v>0.19326500732064419</c:v>
                </c:pt>
                <c:pt idx="3">
                  <c:v>0.19824646858256209</c:v>
                </c:pt>
                <c:pt idx="4">
                  <c:v>0.19158415841584159</c:v>
                </c:pt>
                <c:pt idx="5">
                  <c:v>0.1894052973513243</c:v>
                </c:pt>
                <c:pt idx="6">
                  <c:v>0.19664634146341459</c:v>
                </c:pt>
                <c:pt idx="7">
                  <c:v>0.2060353798126951</c:v>
                </c:pt>
                <c:pt idx="8">
                  <c:v>0.19129979035639411</c:v>
                </c:pt>
                <c:pt idx="9">
                  <c:v>0.18390804597701149</c:v>
                </c:pt>
                <c:pt idx="10">
                  <c:v>0.18353434714210801</c:v>
                </c:pt>
                <c:pt idx="11">
                  <c:v>0.16797900262467191</c:v>
                </c:pt>
                <c:pt idx="12">
                  <c:v>0.18537590113285271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6-4AA7-A7FB-CDC748D0EDD5}"/>
            </c:ext>
          </c:extLst>
        </c:ser>
        <c:ser>
          <c:idx val="2"/>
          <c:order val="2"/>
          <c:tx>
            <c:strRef>
              <c:f>act_ccss_n_loan!$I$30</c:f>
              <c:strCache>
                <c:ptCount val="1"/>
                <c:pt idx="0">
                  <c:v>-78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act_ccss_n_loan!$O$30:$O$42</c:f>
              <c:numCache>
                <c:formatCode>0.0%</c:formatCode>
                <c:ptCount val="13"/>
                <c:pt idx="0">
                  <c:v>0.21851289833080431</c:v>
                </c:pt>
                <c:pt idx="1">
                  <c:v>0.2201880257298367</c:v>
                </c:pt>
                <c:pt idx="2">
                  <c:v>0.23182040019521721</c:v>
                </c:pt>
                <c:pt idx="3">
                  <c:v>0.24841695080370191</c:v>
                </c:pt>
                <c:pt idx="4">
                  <c:v>0.23514851485148511</c:v>
                </c:pt>
                <c:pt idx="5">
                  <c:v>0.23738130934532731</c:v>
                </c:pt>
                <c:pt idx="6">
                  <c:v>0.24441056910569109</c:v>
                </c:pt>
                <c:pt idx="7">
                  <c:v>0.21644120707596251</c:v>
                </c:pt>
                <c:pt idx="8">
                  <c:v>0.24056603773584909</c:v>
                </c:pt>
                <c:pt idx="9">
                  <c:v>0.21891327063740859</c:v>
                </c:pt>
                <c:pt idx="10">
                  <c:v>0.23020450970110121</c:v>
                </c:pt>
                <c:pt idx="11">
                  <c:v>0.21522309711286089</c:v>
                </c:pt>
                <c:pt idx="12">
                  <c:v>0.20906282183316169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6-4AA7-A7FB-CDC748D0EDD5}"/>
            </c:ext>
          </c:extLst>
        </c:ser>
        <c:ser>
          <c:idx val="3"/>
          <c:order val="3"/>
          <c:tx>
            <c:strRef>
              <c:f>act_ccss_n_loan!$I$43</c:f>
              <c:strCache>
                <c:ptCount val="1"/>
                <c:pt idx="0">
                  <c:v>-100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act_ccss_n_loan!$O$43:$O$55</c:f>
              <c:numCache>
                <c:formatCode>0.0%</c:formatCode>
                <c:ptCount val="13"/>
                <c:pt idx="0">
                  <c:v>0.20536165907941331</c:v>
                </c:pt>
                <c:pt idx="1">
                  <c:v>0.19544779811974269</c:v>
                </c:pt>
                <c:pt idx="2">
                  <c:v>0.2015617374328941</c:v>
                </c:pt>
                <c:pt idx="3">
                  <c:v>0.1792498782269849</c:v>
                </c:pt>
                <c:pt idx="4">
                  <c:v>0.2118811881188119</c:v>
                </c:pt>
                <c:pt idx="5">
                  <c:v>0.20289855072463769</c:v>
                </c:pt>
                <c:pt idx="6">
                  <c:v>0.18597560975609759</c:v>
                </c:pt>
                <c:pt idx="7">
                  <c:v>0.21227887617065561</c:v>
                </c:pt>
                <c:pt idx="8">
                  <c:v>0.20597484276729561</c:v>
                </c:pt>
                <c:pt idx="9">
                  <c:v>0.2016718913270637</c:v>
                </c:pt>
                <c:pt idx="10">
                  <c:v>0.19244887257472471</c:v>
                </c:pt>
                <c:pt idx="11">
                  <c:v>0.20839895013123361</c:v>
                </c:pt>
                <c:pt idx="12">
                  <c:v>0.2131822863027806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6-4AA7-A7FB-CDC748D0EDD5}"/>
            </c:ext>
          </c:extLst>
        </c:ser>
        <c:ser>
          <c:idx val="4"/>
          <c:order val="4"/>
          <c:tx>
            <c:strRef>
              <c:f>act_ccss_n_loan!$I$56</c:f>
              <c:strCache>
                <c:ptCount val="1"/>
                <c:pt idx="0">
                  <c:v>-136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act_ccss_n_loan!$O$56:$O$68</c:f>
              <c:numCache>
                <c:formatCode>0.0%</c:formatCode>
                <c:ptCount val="13"/>
                <c:pt idx="0">
                  <c:v>0.2306525037936267</c:v>
                </c:pt>
                <c:pt idx="1">
                  <c:v>0.22167243938644229</c:v>
                </c:pt>
                <c:pt idx="2">
                  <c:v>0.21571498291849681</c:v>
                </c:pt>
                <c:pt idx="3">
                  <c:v>0.2201656113005358</c:v>
                </c:pt>
                <c:pt idx="4">
                  <c:v>0.21089108910891091</c:v>
                </c:pt>
                <c:pt idx="5">
                  <c:v>0.2143928035982009</c:v>
                </c:pt>
                <c:pt idx="6">
                  <c:v>0.22002032520325199</c:v>
                </c:pt>
                <c:pt idx="7">
                  <c:v>0.2169614984391259</c:v>
                </c:pt>
                <c:pt idx="8">
                  <c:v>0.2216981132075472</c:v>
                </c:pt>
                <c:pt idx="9">
                  <c:v>0.2476489028213166</c:v>
                </c:pt>
                <c:pt idx="10">
                  <c:v>0.254326166754064</c:v>
                </c:pt>
                <c:pt idx="11">
                  <c:v>0.25931758530183729</c:v>
                </c:pt>
                <c:pt idx="12">
                  <c:v>0.2512873326467559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6-4AA7-A7FB-CDC748D0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act_ccss_n_loan!$J$3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ags3_Max_CMaxC_Due!$I$4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ags3_Max_CMaxC_Due!$N$4:$N$16</c:f>
              <c:numCache>
                <c:formatCode>0.0%</c:formatCode>
                <c:ptCount val="13"/>
                <c:pt idx="0">
                  <c:v>0</c:v>
                </c:pt>
                <c:pt idx="1">
                  <c:v>6.6445182724252493E-3</c:v>
                </c:pt>
                <c:pt idx="2">
                  <c:v>3.448275862068965E-3</c:v>
                </c:pt>
                <c:pt idx="3">
                  <c:v>6.8965517241379309E-3</c:v>
                </c:pt>
                <c:pt idx="4">
                  <c:v>1.4184397163120571E-2</c:v>
                </c:pt>
                <c:pt idx="5">
                  <c:v>1.384083044982699E-2</c:v>
                </c:pt>
                <c:pt idx="6">
                  <c:v>1.075268817204301E-2</c:v>
                </c:pt>
                <c:pt idx="7">
                  <c:v>1.149425287356322E-2</c:v>
                </c:pt>
                <c:pt idx="8">
                  <c:v>1.204819277108434E-2</c:v>
                </c:pt>
                <c:pt idx="9">
                  <c:v>1.526717557251908E-2</c:v>
                </c:pt>
                <c:pt idx="10">
                  <c:v>1.1583011583011581E-2</c:v>
                </c:pt>
                <c:pt idx="11">
                  <c:v>7.6628352490421452E-3</c:v>
                </c:pt>
                <c:pt idx="12">
                  <c:v>1.1583011583011581E-2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4-466F-8C75-2C0CCEF8DD57}"/>
            </c:ext>
          </c:extLst>
        </c:ser>
        <c:ser>
          <c:idx val="1"/>
          <c:order val="1"/>
          <c:tx>
            <c:strRef>
              <c:f>ags3_Max_CMaxC_Due!$I$17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ags3_Max_CMaxC_Due!$N$17:$N$29</c:f>
              <c:numCache>
                <c:formatCode>0.0%</c:formatCode>
                <c:ptCount val="13"/>
                <c:pt idx="0">
                  <c:v>0.5</c:v>
                </c:pt>
                <c:pt idx="1">
                  <c:v>0.4956521739130435</c:v>
                </c:pt>
                <c:pt idx="2">
                  <c:v>0.46351931330472101</c:v>
                </c:pt>
                <c:pt idx="3">
                  <c:v>0.4933920704845815</c:v>
                </c:pt>
                <c:pt idx="4">
                  <c:v>0.46090534979423869</c:v>
                </c:pt>
                <c:pt idx="5">
                  <c:v>0.47698744769874479</c:v>
                </c:pt>
                <c:pt idx="6">
                  <c:v>0.47169811320754718</c:v>
                </c:pt>
                <c:pt idx="7">
                  <c:v>0.46545454545454551</c:v>
                </c:pt>
                <c:pt idx="8">
                  <c:v>0.47565543071161048</c:v>
                </c:pt>
                <c:pt idx="9">
                  <c:v>0.51698113207547169</c:v>
                </c:pt>
                <c:pt idx="10">
                  <c:v>0.5</c:v>
                </c:pt>
                <c:pt idx="11">
                  <c:v>0.51388888888888884</c:v>
                </c:pt>
                <c:pt idx="12">
                  <c:v>0.52960526315789469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4-466F-8C75-2C0CCEF8DD57}"/>
            </c:ext>
          </c:extLst>
        </c:ser>
        <c:ser>
          <c:idx val="2"/>
          <c:order val="2"/>
          <c:tx>
            <c:strRef>
              <c:f>ags3_Max_CMaxC_Due!$I$30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ags3_Max_CMaxC_Due!$N$30:$N$42</c:f>
              <c:numCache>
                <c:formatCode>0.0%</c:formatCode>
                <c:ptCount val="13"/>
                <c:pt idx="0">
                  <c:v>0.59147424511545288</c:v>
                </c:pt>
                <c:pt idx="1">
                  <c:v>0.62092624356775306</c:v>
                </c:pt>
                <c:pt idx="2">
                  <c:v>0.57841483979763908</c:v>
                </c:pt>
                <c:pt idx="3">
                  <c:v>0.57534246575342463</c:v>
                </c:pt>
                <c:pt idx="4">
                  <c:v>0.60367892976588633</c:v>
                </c:pt>
                <c:pt idx="5">
                  <c:v>0.58274647887323938</c:v>
                </c:pt>
                <c:pt idx="6">
                  <c:v>0.6028880866425993</c:v>
                </c:pt>
                <c:pt idx="7">
                  <c:v>0.56906077348066297</c:v>
                </c:pt>
                <c:pt idx="8">
                  <c:v>0.60220994475138123</c:v>
                </c:pt>
                <c:pt idx="9">
                  <c:v>0.55925155925155923</c:v>
                </c:pt>
                <c:pt idx="10">
                  <c:v>0.60887949260042284</c:v>
                </c:pt>
                <c:pt idx="11">
                  <c:v>0.58739837398373984</c:v>
                </c:pt>
                <c:pt idx="12">
                  <c:v>0.59033613445378152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4-466F-8C75-2C0CCEF8DD57}"/>
            </c:ext>
          </c:extLst>
        </c:ser>
        <c:ser>
          <c:idx val="3"/>
          <c:order val="3"/>
          <c:tx>
            <c:strRef>
              <c:f>ags3_Max_CMaxC_Due!$I$43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ags3_Max_CMaxC_Due!$N$43:$N$55</c:f>
              <c:numCache>
                <c:formatCode>0.0%</c:formatCode>
                <c:ptCount val="13"/>
                <c:pt idx="0">
                  <c:v>0.67289719626168221</c:v>
                </c:pt>
                <c:pt idx="1">
                  <c:v>0.6294642857142857</c:v>
                </c:pt>
                <c:pt idx="2">
                  <c:v>0.64655172413793105</c:v>
                </c:pt>
                <c:pt idx="3">
                  <c:v>0.60849056603773588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0.62244897959183676</c:v>
                </c:pt>
                <c:pt idx="7">
                  <c:v>0.68484848484848482</c:v>
                </c:pt>
                <c:pt idx="8">
                  <c:v>0.6292134831460674</c:v>
                </c:pt>
                <c:pt idx="9">
                  <c:v>0.6470588235294118</c:v>
                </c:pt>
                <c:pt idx="10">
                  <c:v>0.60962566844919786</c:v>
                </c:pt>
                <c:pt idx="11">
                  <c:v>0.6348314606741573</c:v>
                </c:pt>
                <c:pt idx="12">
                  <c:v>0.6954022988505747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4-466F-8C75-2C0CCEF8DD57}"/>
            </c:ext>
          </c:extLst>
        </c:ser>
        <c:ser>
          <c:idx val="4"/>
          <c:order val="4"/>
          <c:tx>
            <c:strRef>
              <c:f>ags3_Max_CMaxC_Due!$I$56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ags3_Max_CMaxC_Due!$N$56:$N$68</c:f>
              <c:numCache>
                <c:formatCode>0.0%</c:formatCode>
                <c:ptCount val="13"/>
                <c:pt idx="0">
                  <c:v>0.73883161512027495</c:v>
                </c:pt>
                <c:pt idx="1">
                  <c:v>0.70909090909090911</c:v>
                </c:pt>
                <c:pt idx="2">
                  <c:v>0.72053872053872059</c:v>
                </c:pt>
                <c:pt idx="3">
                  <c:v>0.73124999999999996</c:v>
                </c:pt>
                <c:pt idx="4">
                  <c:v>0.7593220338983051</c:v>
                </c:pt>
                <c:pt idx="5">
                  <c:v>0.726962457337884</c:v>
                </c:pt>
                <c:pt idx="6">
                  <c:v>0.72881355932203384</c:v>
                </c:pt>
                <c:pt idx="7">
                  <c:v>0.69204152249134943</c:v>
                </c:pt>
                <c:pt idx="8">
                  <c:v>0.75232198142414863</c:v>
                </c:pt>
                <c:pt idx="9">
                  <c:v>0.76991150442477874</c:v>
                </c:pt>
                <c:pt idx="10">
                  <c:v>0.75548589341692785</c:v>
                </c:pt>
                <c:pt idx="11">
                  <c:v>0.71656050955414008</c:v>
                </c:pt>
                <c:pt idx="12">
                  <c:v>0.75510204081632648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4-466F-8C75-2C0CCEF8DD57}"/>
            </c:ext>
          </c:extLst>
        </c:ser>
        <c:ser>
          <c:idx val="5"/>
          <c:order val="5"/>
          <c:tx>
            <c:strRef>
              <c:f>ags3_Max_CMaxC_Due!$I$69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ags3_Max_CMaxC_Due!$N$69:$N$81</c:f>
              <c:numCache>
                <c:formatCode>0.0%</c:formatCode>
                <c:ptCount val="13"/>
                <c:pt idx="0">
                  <c:v>0.79900744416873448</c:v>
                </c:pt>
                <c:pt idx="1">
                  <c:v>0.79656862745098034</c:v>
                </c:pt>
                <c:pt idx="2">
                  <c:v>0.77475247524752477</c:v>
                </c:pt>
                <c:pt idx="3">
                  <c:v>0.81428571428571428</c:v>
                </c:pt>
                <c:pt idx="4">
                  <c:v>0.78117048346055984</c:v>
                </c:pt>
                <c:pt idx="5">
                  <c:v>0.83709273182957389</c:v>
                </c:pt>
                <c:pt idx="6">
                  <c:v>0.83905013192612132</c:v>
                </c:pt>
                <c:pt idx="7">
                  <c:v>0.78663239074550129</c:v>
                </c:pt>
                <c:pt idx="8">
                  <c:v>0.77586206896551724</c:v>
                </c:pt>
                <c:pt idx="9">
                  <c:v>0.76322418136020154</c:v>
                </c:pt>
                <c:pt idx="10">
                  <c:v>0.77886977886977882</c:v>
                </c:pt>
                <c:pt idx="11">
                  <c:v>0.80913978494623651</c:v>
                </c:pt>
                <c:pt idx="12">
                  <c:v>0.80051813471502586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4-466F-8C75-2C0CCEF8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ags3_Max_CMaxC_Due!$J$3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ags3_Max_CMaxC_Due!$I$4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ags3_Max_CMaxC_Due!$O$4:$O$16</c:f>
              <c:numCache>
                <c:formatCode>0.0%</c:formatCode>
                <c:ptCount val="13"/>
                <c:pt idx="0">
                  <c:v>0.14061709661102681</c:v>
                </c:pt>
                <c:pt idx="1">
                  <c:v>0.14893617021276601</c:v>
                </c:pt>
                <c:pt idx="2">
                  <c:v>0.14153245485602731</c:v>
                </c:pt>
                <c:pt idx="3">
                  <c:v>0.1412566975158305</c:v>
                </c:pt>
                <c:pt idx="4">
                  <c:v>0.13960396039603959</c:v>
                </c:pt>
                <c:pt idx="5">
                  <c:v>0.14442778610694651</c:v>
                </c:pt>
                <c:pt idx="6">
                  <c:v>0.14176829268292679</c:v>
                </c:pt>
                <c:pt idx="7">
                  <c:v>0.13579604578563989</c:v>
                </c:pt>
                <c:pt idx="8">
                  <c:v>0.13050314465408799</c:v>
                </c:pt>
                <c:pt idx="9">
                  <c:v>0.13688610240334381</c:v>
                </c:pt>
                <c:pt idx="10">
                  <c:v>0.13581541688515991</c:v>
                </c:pt>
                <c:pt idx="11">
                  <c:v>0.13700787401574799</c:v>
                </c:pt>
                <c:pt idx="12">
                  <c:v>0.1333676622039135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9-4890-9113-0ED1E1809043}"/>
            </c:ext>
          </c:extLst>
        </c:ser>
        <c:ser>
          <c:idx val="1"/>
          <c:order val="1"/>
          <c:tx>
            <c:strRef>
              <c:f>ags3_Max_CMaxC_Due!$I$17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ags3_Max_CMaxC_Due!$O$17:$O$29</c:f>
              <c:numCache>
                <c:formatCode>0.0%</c:formatCode>
                <c:ptCount val="13"/>
                <c:pt idx="0">
                  <c:v>0.11532625189681341</c:v>
                </c:pt>
                <c:pt idx="1">
                  <c:v>0.1138050470064325</c:v>
                </c:pt>
                <c:pt idx="2">
                  <c:v>0.1137140068326013</c:v>
                </c:pt>
                <c:pt idx="3">
                  <c:v>0.1105698977106673</c:v>
                </c:pt>
                <c:pt idx="4">
                  <c:v>0.12029702970297031</c:v>
                </c:pt>
                <c:pt idx="5">
                  <c:v>0.11944027986007</c:v>
                </c:pt>
                <c:pt idx="6">
                  <c:v>0.13465447154471541</c:v>
                </c:pt>
                <c:pt idx="7">
                  <c:v>0.14308012486992719</c:v>
                </c:pt>
                <c:pt idx="8">
                  <c:v>0.13993710691823899</c:v>
                </c:pt>
                <c:pt idx="9">
                  <c:v>0.13845350052246599</c:v>
                </c:pt>
                <c:pt idx="10">
                  <c:v>0.1373885684320923</c:v>
                </c:pt>
                <c:pt idx="11">
                  <c:v>0.15118110236220469</c:v>
                </c:pt>
                <c:pt idx="12">
                  <c:v>0.1565396498455201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9-4890-9113-0ED1E1809043}"/>
            </c:ext>
          </c:extLst>
        </c:ser>
        <c:ser>
          <c:idx val="2"/>
          <c:order val="2"/>
          <c:tx>
            <c:strRef>
              <c:f>ags3_Max_CMaxC_Due!$I$30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ags3_Max_CMaxC_Due!$O$30:$O$42</c:f>
              <c:numCache>
                <c:formatCode>0.0%</c:formatCode>
                <c:ptCount val="13"/>
                <c:pt idx="0">
                  <c:v>0.28477491148204348</c:v>
                </c:pt>
                <c:pt idx="1">
                  <c:v>0.28847105393369621</c:v>
                </c:pt>
                <c:pt idx="2">
                  <c:v>0.2894094680331869</c:v>
                </c:pt>
                <c:pt idx="3">
                  <c:v>0.28446176327325873</c:v>
                </c:pt>
                <c:pt idx="4">
                  <c:v>0.29603960396039602</c:v>
                </c:pt>
                <c:pt idx="5">
                  <c:v>0.28385807096451782</c:v>
                </c:pt>
                <c:pt idx="6">
                  <c:v>0.2815040650406504</c:v>
                </c:pt>
                <c:pt idx="7">
                  <c:v>0.28251821019771067</c:v>
                </c:pt>
                <c:pt idx="8">
                  <c:v>0.28459119496855351</c:v>
                </c:pt>
                <c:pt idx="9">
                  <c:v>0.25130616509926862</c:v>
                </c:pt>
                <c:pt idx="10">
                  <c:v>0.24803356056633449</c:v>
                </c:pt>
                <c:pt idx="11">
                  <c:v>0.25826771653543312</c:v>
                </c:pt>
                <c:pt idx="12">
                  <c:v>0.2451081359423275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9-4890-9113-0ED1E1809043}"/>
            </c:ext>
          </c:extLst>
        </c:ser>
        <c:ser>
          <c:idx val="3"/>
          <c:order val="3"/>
          <c:tx>
            <c:strRef>
              <c:f>ags3_Max_CMaxC_Due!$I$43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ags3_Max_CMaxC_Due!$O$43:$O$55</c:f>
              <c:numCache>
                <c:formatCode>0.0%</c:formatCode>
                <c:ptCount val="13"/>
                <c:pt idx="0">
                  <c:v>0.1082448153768336</c:v>
                </c:pt>
                <c:pt idx="1">
                  <c:v>0.1108362196932212</c:v>
                </c:pt>
                <c:pt idx="2">
                  <c:v>0.1132259638848219</c:v>
                </c:pt>
                <c:pt idx="3">
                  <c:v>0.1032635168046761</c:v>
                </c:pt>
                <c:pt idx="4">
                  <c:v>0.1034653465346535</c:v>
                </c:pt>
                <c:pt idx="5">
                  <c:v>0.1064467766116941</c:v>
                </c:pt>
                <c:pt idx="6">
                  <c:v>9.959349593495935E-2</c:v>
                </c:pt>
                <c:pt idx="7">
                  <c:v>8.5848074921956299E-2</c:v>
                </c:pt>
                <c:pt idx="8">
                  <c:v>9.3291404612159332E-2</c:v>
                </c:pt>
                <c:pt idx="9">
                  <c:v>8.8819226750261229E-2</c:v>
                </c:pt>
                <c:pt idx="10">
                  <c:v>9.8059779758783425E-2</c:v>
                </c:pt>
                <c:pt idx="11">
                  <c:v>9.3438320209973752E-2</c:v>
                </c:pt>
                <c:pt idx="12">
                  <c:v>8.9598352214212154E-2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9-4890-9113-0ED1E1809043}"/>
            </c:ext>
          </c:extLst>
        </c:ser>
        <c:ser>
          <c:idx val="4"/>
          <c:order val="4"/>
          <c:tx>
            <c:strRef>
              <c:f>ags3_Max_CMaxC_Due!$I$56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ags3_Max_CMaxC_Due!$O$56:$O$68</c:f>
              <c:numCache>
                <c:formatCode>0.0%</c:formatCode>
                <c:ptCount val="13"/>
                <c:pt idx="0">
                  <c:v>0.14719271623672231</c:v>
                </c:pt>
                <c:pt idx="1">
                  <c:v>0.13607125185551711</c:v>
                </c:pt>
                <c:pt idx="2">
                  <c:v>0.14494875549048319</c:v>
                </c:pt>
                <c:pt idx="3">
                  <c:v>0.15586945932781299</c:v>
                </c:pt>
                <c:pt idx="4">
                  <c:v>0.146039603960396</c:v>
                </c:pt>
                <c:pt idx="5">
                  <c:v>0.14642678660669661</c:v>
                </c:pt>
                <c:pt idx="6">
                  <c:v>0.14989837398373981</c:v>
                </c:pt>
                <c:pt idx="7">
                  <c:v>0.15036420395421429</c:v>
                </c:pt>
                <c:pt idx="8">
                  <c:v>0.16928721174004191</c:v>
                </c:pt>
                <c:pt idx="9">
                  <c:v>0.17711598746081511</c:v>
                </c:pt>
                <c:pt idx="10">
                  <c:v>0.16727844782380699</c:v>
                </c:pt>
                <c:pt idx="11">
                  <c:v>0.16482939632545929</c:v>
                </c:pt>
                <c:pt idx="12">
                  <c:v>0.17662203913491251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9-4890-9113-0ED1E1809043}"/>
            </c:ext>
          </c:extLst>
        </c:ser>
        <c:ser>
          <c:idx val="5"/>
          <c:order val="5"/>
          <c:tx>
            <c:strRef>
              <c:f>ags3_Max_CMaxC_Due!$I$69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ags3_Max_CMaxC_Due!$J$4:$J$16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ags3_Max_CMaxC_Due!$O$69:$O$81</c:f>
              <c:numCache>
                <c:formatCode>0.0%</c:formatCode>
                <c:ptCount val="13"/>
                <c:pt idx="0">
                  <c:v>0.20384420839656051</c:v>
                </c:pt>
                <c:pt idx="1">
                  <c:v>0.20188025729836709</c:v>
                </c:pt>
                <c:pt idx="2">
                  <c:v>0.19716935090287949</c:v>
                </c:pt>
                <c:pt idx="3">
                  <c:v>0.20457866536775449</c:v>
                </c:pt>
                <c:pt idx="4">
                  <c:v>0.19455445544554459</c:v>
                </c:pt>
                <c:pt idx="5">
                  <c:v>0.19940029985007501</c:v>
                </c:pt>
                <c:pt idx="6">
                  <c:v>0.19258130081300809</c:v>
                </c:pt>
                <c:pt idx="7">
                  <c:v>0.2023933402705515</c:v>
                </c:pt>
                <c:pt idx="8">
                  <c:v>0.1823899371069182</c:v>
                </c:pt>
                <c:pt idx="9">
                  <c:v>0.20741901776384539</c:v>
                </c:pt>
                <c:pt idx="10">
                  <c:v>0.21342422653382279</c:v>
                </c:pt>
                <c:pt idx="11">
                  <c:v>0.1952755905511811</c:v>
                </c:pt>
                <c:pt idx="12">
                  <c:v>0.19876416065911429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9-4890-9113-0ED1E180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ags3_Max_CMaxC_Due!$J$3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act_cins_n_loans_hist!$I$4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act_cins_n_loans_hist!$N$4:$N$16</c:f>
              <c:numCache>
                <c:formatCode>0.0%</c:formatCode>
                <c:ptCount val="13"/>
                <c:pt idx="0">
                  <c:v>0.52263906856403619</c:v>
                </c:pt>
                <c:pt idx="1">
                  <c:v>0.50351617440225038</c:v>
                </c:pt>
                <c:pt idx="2">
                  <c:v>0.47865853658536578</c:v>
                </c:pt>
                <c:pt idx="3">
                  <c:v>0.45867098865478118</c:v>
                </c:pt>
                <c:pt idx="4">
                  <c:v>0.46345811051693397</c:v>
                </c:pt>
                <c:pt idx="5">
                  <c:v>0.50292397660818711</c:v>
                </c:pt>
                <c:pt idx="6">
                  <c:v>0.45969498910675383</c:v>
                </c:pt>
                <c:pt idx="7">
                  <c:v>0.42475728155339798</c:v>
                </c:pt>
                <c:pt idx="8">
                  <c:v>0.46582278481012662</c:v>
                </c:pt>
                <c:pt idx="9">
                  <c:v>0.43523316062176159</c:v>
                </c:pt>
                <c:pt idx="10">
                  <c:v>0.4599483204134367</c:v>
                </c:pt>
                <c:pt idx="11">
                  <c:v>0.43455497382198949</c:v>
                </c:pt>
                <c:pt idx="12">
                  <c:v>0.44780219780219782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D76-A161-2959ABB0F055}"/>
            </c:ext>
          </c:extLst>
        </c:ser>
        <c:ser>
          <c:idx val="1"/>
          <c:order val="1"/>
          <c:tx>
            <c:strRef>
              <c:f>act_cins_n_loans_hist!$I$17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act_cins_n_loans_hist!$N$17:$N$29</c:f>
              <c:numCache>
                <c:formatCode>0.0%</c:formatCode>
                <c:ptCount val="13"/>
                <c:pt idx="0">
                  <c:v>0.55717761557177614</c:v>
                </c:pt>
                <c:pt idx="1">
                  <c:v>0.55000000000000004</c:v>
                </c:pt>
                <c:pt idx="2">
                  <c:v>0.54712643678160922</c:v>
                </c:pt>
                <c:pt idx="3">
                  <c:v>0.54382022471910108</c:v>
                </c:pt>
                <c:pt idx="4">
                  <c:v>0.5273972602739726</c:v>
                </c:pt>
                <c:pt idx="5">
                  <c:v>0.49419953596287702</c:v>
                </c:pt>
                <c:pt idx="6">
                  <c:v>0.51851851851851849</c:v>
                </c:pt>
                <c:pt idx="7">
                  <c:v>0.52058111380145278</c:v>
                </c:pt>
                <c:pt idx="8">
                  <c:v>0.53333333333333333</c:v>
                </c:pt>
                <c:pt idx="9">
                  <c:v>0.56396866840731075</c:v>
                </c:pt>
                <c:pt idx="10">
                  <c:v>0.56836461126005366</c:v>
                </c:pt>
                <c:pt idx="11">
                  <c:v>0.54107648725212465</c:v>
                </c:pt>
                <c:pt idx="12">
                  <c:v>0.5417789757412399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3-4D76-A161-2959ABB0F055}"/>
            </c:ext>
          </c:extLst>
        </c:ser>
        <c:ser>
          <c:idx val="2"/>
          <c:order val="2"/>
          <c:tx>
            <c:strRef>
              <c:f>act_cins_n_loans_hist!$I$30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act_cins_n_loans_hist!$N$30:$N$42</c:f>
              <c:numCache>
                <c:formatCode>0.0%</c:formatCode>
                <c:ptCount val="13"/>
                <c:pt idx="0">
                  <c:v>0.61688311688311692</c:v>
                </c:pt>
                <c:pt idx="1">
                  <c:v>0.59235668789808915</c:v>
                </c:pt>
                <c:pt idx="2">
                  <c:v>0.57703927492447127</c:v>
                </c:pt>
                <c:pt idx="3">
                  <c:v>0.59467455621301779</c:v>
                </c:pt>
                <c:pt idx="4">
                  <c:v>0.60542168674698793</c:v>
                </c:pt>
                <c:pt idx="5">
                  <c:v>0.53913043478260869</c:v>
                </c:pt>
                <c:pt idx="6">
                  <c:v>0.60567823343848581</c:v>
                </c:pt>
                <c:pt idx="7">
                  <c:v>0.57975460122699385</c:v>
                </c:pt>
                <c:pt idx="8">
                  <c:v>0.56748466257668717</c:v>
                </c:pt>
                <c:pt idx="9">
                  <c:v>0.57377049180327866</c:v>
                </c:pt>
                <c:pt idx="10">
                  <c:v>0.53697749196141475</c:v>
                </c:pt>
                <c:pt idx="11">
                  <c:v>0.57017543859649122</c:v>
                </c:pt>
                <c:pt idx="12">
                  <c:v>0.5757575757575758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3-4D76-A161-2959ABB0F055}"/>
            </c:ext>
          </c:extLst>
        </c:ser>
        <c:ser>
          <c:idx val="3"/>
          <c:order val="3"/>
          <c:tx>
            <c:strRef>
              <c:f>act_cins_n_loans_hist!$I$43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act_cins_n_loans_hist!$N$43:$N$55</c:f>
              <c:numCache>
                <c:formatCode>0.0%</c:formatCode>
                <c:ptCount val="13"/>
                <c:pt idx="0">
                  <c:v>0.62848297213622295</c:v>
                </c:pt>
                <c:pt idx="1">
                  <c:v>0.59292035398230092</c:v>
                </c:pt>
                <c:pt idx="2">
                  <c:v>0.6</c:v>
                </c:pt>
                <c:pt idx="3">
                  <c:v>0.62656641604010022</c:v>
                </c:pt>
                <c:pt idx="4">
                  <c:v>0.62531017369727049</c:v>
                </c:pt>
                <c:pt idx="5">
                  <c:v>0.65625</c:v>
                </c:pt>
                <c:pt idx="6">
                  <c:v>0.60191846522781778</c:v>
                </c:pt>
                <c:pt idx="7">
                  <c:v>0.58276643990929711</c:v>
                </c:pt>
                <c:pt idx="8">
                  <c:v>0.59498956158663885</c:v>
                </c:pt>
                <c:pt idx="9">
                  <c:v>0.63505154639175254</c:v>
                </c:pt>
                <c:pt idx="10">
                  <c:v>0.64016736401673635</c:v>
                </c:pt>
                <c:pt idx="11">
                  <c:v>0.62343096234309625</c:v>
                </c:pt>
                <c:pt idx="12">
                  <c:v>0.65889830508474578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3-4D76-A161-2959ABB0F055}"/>
            </c:ext>
          </c:extLst>
        </c:ser>
        <c:ser>
          <c:idx val="4"/>
          <c:order val="4"/>
          <c:tx>
            <c:strRef>
              <c:f>act_cins_n_loans_hist!$I$56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act_cins_n_loans_hist!$N$56:$N$68</c:f>
              <c:numCache>
                <c:formatCode>0.0%</c:formatCode>
                <c:ptCount val="13"/>
                <c:pt idx="0">
                  <c:v>0.62962962962962965</c:v>
                </c:pt>
                <c:pt idx="1">
                  <c:v>0.70046082949308752</c:v>
                </c:pt>
                <c:pt idx="2">
                  <c:v>0.64224137931034486</c:v>
                </c:pt>
                <c:pt idx="3">
                  <c:v>0.70472440944881887</c:v>
                </c:pt>
                <c:pt idx="4">
                  <c:v>0.68881118881118886</c:v>
                </c:pt>
                <c:pt idx="5">
                  <c:v>0.70270270270270274</c:v>
                </c:pt>
                <c:pt idx="6">
                  <c:v>0.71202531645569622</c:v>
                </c:pt>
                <c:pt idx="7">
                  <c:v>0.67575757575757578</c:v>
                </c:pt>
                <c:pt idx="8">
                  <c:v>0.69182389937106914</c:v>
                </c:pt>
                <c:pt idx="9">
                  <c:v>0.61126760563380278</c:v>
                </c:pt>
                <c:pt idx="10">
                  <c:v>0.64525139664804465</c:v>
                </c:pt>
                <c:pt idx="11">
                  <c:v>0.65142857142857147</c:v>
                </c:pt>
                <c:pt idx="12">
                  <c:v>0.67204301075268813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3-4D76-A161-2959ABB0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act_cins_n_loans_hist!$J$3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act_cins_n_loans_hist!$I$4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act_cins_n_loans_hist!$O$4:$O$16</c:f>
              <c:numCache>
                <c:formatCode>0.0%</c:formatCode>
                <c:ptCount val="13"/>
                <c:pt idx="0">
                  <c:v>0.39099645928173998</c:v>
                </c:pt>
                <c:pt idx="1">
                  <c:v>0.35180603661553689</c:v>
                </c:pt>
                <c:pt idx="2">
                  <c:v>0.32015617374328942</c:v>
                </c:pt>
                <c:pt idx="3">
                  <c:v>0.30053580126643942</c:v>
                </c:pt>
                <c:pt idx="4">
                  <c:v>0.27772277227722769</c:v>
                </c:pt>
                <c:pt idx="5">
                  <c:v>0.25637181409295351</c:v>
                </c:pt>
                <c:pt idx="6">
                  <c:v>0.23323170731707321</c:v>
                </c:pt>
                <c:pt idx="7">
                  <c:v>0.21436004162330899</c:v>
                </c:pt>
                <c:pt idx="8">
                  <c:v>0.2070230607966457</c:v>
                </c:pt>
                <c:pt idx="9">
                  <c:v>0.2016718913270637</c:v>
                </c:pt>
                <c:pt idx="10">
                  <c:v>0.2029365495542737</c:v>
                </c:pt>
                <c:pt idx="11">
                  <c:v>0.2005249343832021</c:v>
                </c:pt>
                <c:pt idx="12">
                  <c:v>0.1874356333676622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B-4B45-989D-617B540E775F}"/>
            </c:ext>
          </c:extLst>
        </c:ser>
        <c:ser>
          <c:idx val="1"/>
          <c:order val="1"/>
          <c:tx>
            <c:strRef>
              <c:f>act_cins_n_loans_hist!$I$17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act_cins_n_loans_hist!$O$17:$O$29</c:f>
              <c:numCache>
                <c:formatCode>0.0%</c:formatCode>
                <c:ptCount val="13"/>
                <c:pt idx="0">
                  <c:v>0.20789074355083459</c:v>
                </c:pt>
                <c:pt idx="1">
                  <c:v>0.21771400296882731</c:v>
                </c:pt>
                <c:pt idx="2">
                  <c:v>0.212298682284041</c:v>
                </c:pt>
                <c:pt idx="3">
                  <c:v>0.2167559668777399</c:v>
                </c:pt>
                <c:pt idx="4">
                  <c:v>0.2168316831683168</c:v>
                </c:pt>
                <c:pt idx="5">
                  <c:v>0.21539230384807589</c:v>
                </c:pt>
                <c:pt idx="6">
                  <c:v>0.23323170731707321</c:v>
                </c:pt>
                <c:pt idx="7">
                  <c:v>0.21488033298647241</c:v>
                </c:pt>
                <c:pt idx="8">
                  <c:v>0.20440251572327051</c:v>
                </c:pt>
                <c:pt idx="9">
                  <c:v>0.20010449320794149</c:v>
                </c:pt>
                <c:pt idx="10">
                  <c:v>0.19559517566858939</c:v>
                </c:pt>
                <c:pt idx="11">
                  <c:v>0.18530183727034119</c:v>
                </c:pt>
                <c:pt idx="12">
                  <c:v>0.1910401647785788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B-4B45-989D-617B540E775F}"/>
            </c:ext>
          </c:extLst>
        </c:ser>
        <c:ser>
          <c:idx val="2"/>
          <c:order val="2"/>
          <c:tx>
            <c:strRef>
              <c:f>act_cins_n_loans_hist!$I$30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act_cins_n_loans_hist!$O$30:$O$42</c:f>
              <c:numCache>
                <c:formatCode>0.0%</c:formatCode>
                <c:ptCount val="13"/>
                <c:pt idx="0">
                  <c:v>0.15579160343955489</c:v>
                </c:pt>
                <c:pt idx="1">
                  <c:v>0.1553686293913904</c:v>
                </c:pt>
                <c:pt idx="2">
                  <c:v>0.1615422157149829</c:v>
                </c:pt>
                <c:pt idx="3">
                  <c:v>0.16463711641500239</c:v>
                </c:pt>
                <c:pt idx="4">
                  <c:v>0.16435643564356439</c:v>
                </c:pt>
                <c:pt idx="5">
                  <c:v>0.17241379310344829</c:v>
                </c:pt>
                <c:pt idx="6">
                  <c:v>0.16107723577235769</c:v>
                </c:pt>
                <c:pt idx="7">
                  <c:v>0.1696149843912591</c:v>
                </c:pt>
                <c:pt idx="8">
                  <c:v>0.17085953878406709</c:v>
                </c:pt>
                <c:pt idx="9">
                  <c:v>0.15935214211076279</c:v>
                </c:pt>
                <c:pt idx="10">
                  <c:v>0.16308337703198739</c:v>
                </c:pt>
                <c:pt idx="11">
                  <c:v>0.17952755905511811</c:v>
                </c:pt>
                <c:pt idx="12">
                  <c:v>0.1869207003089598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B-4B45-989D-617B540E775F}"/>
            </c:ext>
          </c:extLst>
        </c:ser>
        <c:ser>
          <c:idx val="3"/>
          <c:order val="3"/>
          <c:tx>
            <c:strRef>
              <c:f>act_cins_n_loans_hist!$I$43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act_cins_n_loans_hist!$O$43:$O$55</c:f>
              <c:numCache>
                <c:formatCode>0.0%</c:formatCode>
                <c:ptCount val="13"/>
                <c:pt idx="0">
                  <c:v>0.16337885685381889</c:v>
                </c:pt>
                <c:pt idx="1">
                  <c:v>0.16773874319643739</c:v>
                </c:pt>
                <c:pt idx="2">
                  <c:v>0.19277696437286479</c:v>
                </c:pt>
                <c:pt idx="3">
                  <c:v>0.19434973209936679</c:v>
                </c:pt>
                <c:pt idx="4">
                  <c:v>0.19950495049504949</c:v>
                </c:pt>
                <c:pt idx="5">
                  <c:v>0.20789605197401301</c:v>
                </c:pt>
                <c:pt idx="6">
                  <c:v>0.21189024390243899</c:v>
                </c:pt>
                <c:pt idx="7">
                  <c:v>0.22944849115504681</c:v>
                </c:pt>
                <c:pt idx="8">
                  <c:v>0.25104821802935012</c:v>
                </c:pt>
                <c:pt idx="9">
                  <c:v>0.25339602925809818</c:v>
                </c:pt>
                <c:pt idx="10">
                  <c:v>0.25065547981122183</c:v>
                </c:pt>
                <c:pt idx="11">
                  <c:v>0.2509186351706037</c:v>
                </c:pt>
                <c:pt idx="12">
                  <c:v>0.24304840370751801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B-4B45-989D-617B540E775F}"/>
            </c:ext>
          </c:extLst>
        </c:ser>
        <c:ser>
          <c:idx val="4"/>
          <c:order val="4"/>
          <c:tx>
            <c:strRef>
              <c:f>act_cins_n_loans_hist!$I$56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cat>
            <c:strRef>
              <c:f>act_cins_n_loans_hist!$J$4:$J$16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act_cins_n_loans_hist!$O$56:$O$68</c:f>
              <c:numCache>
                <c:formatCode>0.0%</c:formatCode>
                <c:ptCount val="13"/>
                <c:pt idx="0">
                  <c:v>8.1942336874051599E-2</c:v>
                </c:pt>
                <c:pt idx="1">
                  <c:v>0.10737258782780799</c:v>
                </c:pt>
                <c:pt idx="2">
                  <c:v>0.1132259638848219</c:v>
                </c:pt>
                <c:pt idx="3">
                  <c:v>0.1237213833414515</c:v>
                </c:pt>
                <c:pt idx="4">
                  <c:v>0.1415841584158416</c:v>
                </c:pt>
                <c:pt idx="5">
                  <c:v>0.14792603698150919</c:v>
                </c:pt>
                <c:pt idx="6">
                  <c:v>0.1605691056910569</c:v>
                </c:pt>
                <c:pt idx="7">
                  <c:v>0.1716961498439126</c:v>
                </c:pt>
                <c:pt idx="8">
                  <c:v>0.16666666666666671</c:v>
                </c:pt>
                <c:pt idx="9">
                  <c:v>0.18547544409613381</c:v>
                </c:pt>
                <c:pt idx="10">
                  <c:v>0.18772941793392761</c:v>
                </c:pt>
                <c:pt idx="11">
                  <c:v>0.18372703412073491</c:v>
                </c:pt>
                <c:pt idx="12">
                  <c:v>0.19155509783728111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B-4B45-989D-617B540E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act_cins_n_loans_hist!$J$3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act_cins_n_statB!$I$4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act_cins_n_statB!$N$4:$N$16</c:f>
              <c:numCache>
                <c:formatCode>0.0%</c:formatCode>
                <c:ptCount val="13"/>
                <c:pt idx="0">
                  <c:v>0.36170212765957449</c:v>
                </c:pt>
                <c:pt idx="1">
                  <c:v>0.43055555555555558</c:v>
                </c:pt>
                <c:pt idx="2">
                  <c:v>0.3493975903614458</c:v>
                </c:pt>
                <c:pt idx="3">
                  <c:v>0.34848484848484851</c:v>
                </c:pt>
                <c:pt idx="4">
                  <c:v>0.35087719298245612</c:v>
                </c:pt>
                <c:pt idx="5">
                  <c:v>0.40677966101694918</c:v>
                </c:pt>
                <c:pt idx="6">
                  <c:v>0.4</c:v>
                </c:pt>
                <c:pt idx="7">
                  <c:v>0.34</c:v>
                </c:pt>
                <c:pt idx="8">
                  <c:v>0.34042553191489361</c:v>
                </c:pt>
                <c:pt idx="9">
                  <c:v>0.27868852459016391</c:v>
                </c:pt>
                <c:pt idx="10">
                  <c:v>0.23529411764705879</c:v>
                </c:pt>
                <c:pt idx="11">
                  <c:v>0.31506849315068491</c:v>
                </c:pt>
                <c:pt idx="12">
                  <c:v>0.33846153846153848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C8E-861C-5C99F6160E18}"/>
            </c:ext>
          </c:extLst>
        </c:ser>
        <c:ser>
          <c:idx val="1"/>
          <c:order val="1"/>
          <c:tx>
            <c:strRef>
              <c:f>act_cins_n_statB!$I$17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act_cins_n_statB!$N$17:$N$29</c:f>
              <c:numCache>
                <c:formatCode>0.0%</c:formatCode>
                <c:ptCount val="13"/>
                <c:pt idx="0">
                  <c:v>0.44036697247706419</c:v>
                </c:pt>
                <c:pt idx="1">
                  <c:v>0.40322580645161288</c:v>
                </c:pt>
                <c:pt idx="2">
                  <c:v>0.44491525423728812</c:v>
                </c:pt>
                <c:pt idx="3">
                  <c:v>0.46453900709219859</c:v>
                </c:pt>
                <c:pt idx="4">
                  <c:v>0.45724907063197018</c:v>
                </c:pt>
                <c:pt idx="5">
                  <c:v>0.47602739726027399</c:v>
                </c:pt>
                <c:pt idx="6">
                  <c:v>0.48494983277591969</c:v>
                </c:pt>
                <c:pt idx="7">
                  <c:v>0.48242811501597438</c:v>
                </c:pt>
                <c:pt idx="8">
                  <c:v>0.50168350168350173</c:v>
                </c:pt>
                <c:pt idx="9">
                  <c:v>0.51971326164874554</c:v>
                </c:pt>
                <c:pt idx="10">
                  <c:v>0.50574712643678166</c:v>
                </c:pt>
                <c:pt idx="11">
                  <c:v>0.50819672131147542</c:v>
                </c:pt>
                <c:pt idx="12">
                  <c:v>0.53909465020576131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C8E-861C-5C99F6160E18}"/>
            </c:ext>
          </c:extLst>
        </c:ser>
        <c:ser>
          <c:idx val="2"/>
          <c:order val="2"/>
          <c:tx>
            <c:strRef>
              <c:f>act_cins_n_statB!$I$30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act_cins_n_statB!$N$30:$N$42</c:f>
              <c:numCache>
                <c:formatCode>0.0%</c:formatCode>
                <c:ptCount val="13"/>
                <c:pt idx="0">
                  <c:v>0.60563380281690138</c:v>
                </c:pt>
                <c:pt idx="1">
                  <c:v>0.51648351648351654</c:v>
                </c:pt>
                <c:pt idx="2">
                  <c:v>0.51648351648351654</c:v>
                </c:pt>
                <c:pt idx="3">
                  <c:v>0.48749999999999999</c:v>
                </c:pt>
                <c:pt idx="4">
                  <c:v>0.51807228915662651</c:v>
                </c:pt>
                <c:pt idx="5">
                  <c:v>0.56565656565656564</c:v>
                </c:pt>
                <c:pt idx="6">
                  <c:v>0.5053763440860215</c:v>
                </c:pt>
                <c:pt idx="7">
                  <c:v>0.47674418604651159</c:v>
                </c:pt>
                <c:pt idx="8">
                  <c:v>0.5</c:v>
                </c:pt>
                <c:pt idx="9">
                  <c:v>0.4838709677419355</c:v>
                </c:pt>
                <c:pt idx="10">
                  <c:v>0.57425742574257421</c:v>
                </c:pt>
                <c:pt idx="11">
                  <c:v>0.48623853211009183</c:v>
                </c:pt>
                <c:pt idx="12">
                  <c:v>0.48333333333333328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A-4C8E-861C-5C99F6160E18}"/>
            </c:ext>
          </c:extLst>
        </c:ser>
        <c:ser>
          <c:idx val="3"/>
          <c:order val="3"/>
          <c:tx>
            <c:strRef>
              <c:f>act_cins_n_statB!$I$43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act_cins_n_statB!$N$43:$N$55</c:f>
              <c:numCache>
                <c:formatCode>0.0%</c:formatCode>
                <c:ptCount val="13"/>
                <c:pt idx="0">
                  <c:v>0.59232175502742235</c:v>
                </c:pt>
                <c:pt idx="1">
                  <c:v>0.59689440993788823</c:v>
                </c:pt>
                <c:pt idx="2">
                  <c:v>0.57840146430750461</c:v>
                </c:pt>
                <c:pt idx="3">
                  <c:v>0.59199999999999997</c:v>
                </c:pt>
                <c:pt idx="4">
                  <c:v>0.59279950341402854</c:v>
                </c:pt>
                <c:pt idx="5">
                  <c:v>0.59252095422308193</c:v>
                </c:pt>
                <c:pt idx="6">
                  <c:v>0.59368836291913218</c:v>
                </c:pt>
                <c:pt idx="7">
                  <c:v>0.57705363204344873</c:v>
                </c:pt>
                <c:pt idx="8">
                  <c:v>0.59183673469387754</c:v>
                </c:pt>
                <c:pt idx="9">
                  <c:v>0.59216745442268737</c:v>
                </c:pt>
                <c:pt idx="10">
                  <c:v>0.5970548862115127</c:v>
                </c:pt>
                <c:pt idx="11">
                  <c:v>0.59364435429344153</c:v>
                </c:pt>
                <c:pt idx="12">
                  <c:v>0.60964332892998674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A-4C8E-861C-5C99F616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act_cins_n_statB!$J$3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act_cins_n_statB!$I$4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act_cins_n_statB!$O$4:$O$16</c:f>
              <c:numCache>
                <c:formatCode>0.0%</c:formatCode>
                <c:ptCount val="13"/>
                <c:pt idx="0">
                  <c:v>2.377339403136065E-2</c:v>
                </c:pt>
                <c:pt idx="1">
                  <c:v>3.5625927758535382E-2</c:v>
                </c:pt>
                <c:pt idx="2">
                  <c:v>4.0507564665690582E-2</c:v>
                </c:pt>
                <c:pt idx="3">
                  <c:v>3.2148075986361421E-2</c:v>
                </c:pt>
                <c:pt idx="4">
                  <c:v>2.8217821782178219E-2</c:v>
                </c:pt>
                <c:pt idx="5">
                  <c:v>2.9485257371314341E-2</c:v>
                </c:pt>
                <c:pt idx="6">
                  <c:v>2.7947154471544711E-2</c:v>
                </c:pt>
                <c:pt idx="7">
                  <c:v>2.601456815816857E-2</c:v>
                </c:pt>
                <c:pt idx="8">
                  <c:v>2.4633123689727459E-2</c:v>
                </c:pt>
                <c:pt idx="9">
                  <c:v>3.1870428422152562E-2</c:v>
                </c:pt>
                <c:pt idx="10">
                  <c:v>2.6743576297850031E-2</c:v>
                </c:pt>
                <c:pt idx="11">
                  <c:v>3.832020997375328E-2</c:v>
                </c:pt>
                <c:pt idx="12">
                  <c:v>3.3470648815653967E-2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E42-8A57-8029E6989E43}"/>
            </c:ext>
          </c:extLst>
        </c:ser>
        <c:ser>
          <c:idx val="1"/>
          <c:order val="1"/>
          <c:tx>
            <c:strRef>
              <c:f>act_cins_n_statB!$I$17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act_cins_n_statB!$O$17:$O$29</c:f>
              <c:numCache>
                <c:formatCode>0.0%</c:formatCode>
                <c:ptCount val="13"/>
                <c:pt idx="0">
                  <c:v>0.1102680829539707</c:v>
                </c:pt>
                <c:pt idx="1">
                  <c:v>0.1227115289460663</c:v>
                </c:pt>
                <c:pt idx="2">
                  <c:v>0.1151781356759395</c:v>
                </c:pt>
                <c:pt idx="3">
                  <c:v>0.1373599610326352</c:v>
                </c:pt>
                <c:pt idx="4">
                  <c:v>0.1331683168316832</c:v>
                </c:pt>
                <c:pt idx="5">
                  <c:v>0.14592703648175909</c:v>
                </c:pt>
                <c:pt idx="6">
                  <c:v>0.1519308943089431</c:v>
                </c:pt>
                <c:pt idx="7">
                  <c:v>0.16285119667013531</c:v>
                </c:pt>
                <c:pt idx="8">
                  <c:v>0.15566037735849059</c:v>
                </c:pt>
                <c:pt idx="9">
                  <c:v>0.14576802507836989</c:v>
                </c:pt>
                <c:pt idx="10">
                  <c:v>0.13686418458311481</c:v>
                </c:pt>
                <c:pt idx="11">
                  <c:v>0.12808398950131231</c:v>
                </c:pt>
                <c:pt idx="12">
                  <c:v>0.12512873326467561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E42-8A57-8029E6989E43}"/>
            </c:ext>
          </c:extLst>
        </c:ser>
        <c:ser>
          <c:idx val="2"/>
          <c:order val="2"/>
          <c:tx>
            <c:strRef>
              <c:f>act_cins_n_statB!$I$30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act_cins_n_statB!$O$30:$O$42</c:f>
              <c:numCache>
                <c:formatCode>0.0%</c:formatCode>
                <c:ptCount val="13"/>
                <c:pt idx="0">
                  <c:v>3.5912999494183112E-2</c:v>
                </c:pt>
                <c:pt idx="1">
                  <c:v>4.5027214250371102E-2</c:v>
                </c:pt>
                <c:pt idx="2">
                  <c:v>4.4411908247925819E-2</c:v>
                </c:pt>
                <c:pt idx="3">
                  <c:v>3.896736483195324E-2</c:v>
                </c:pt>
                <c:pt idx="4">
                  <c:v>4.1089108910891091E-2</c:v>
                </c:pt>
                <c:pt idx="5">
                  <c:v>4.9475262368815602E-2</c:v>
                </c:pt>
                <c:pt idx="6">
                  <c:v>4.725609756097561E-2</c:v>
                </c:pt>
                <c:pt idx="7">
                  <c:v>4.4745057232049953E-2</c:v>
                </c:pt>
                <c:pt idx="8">
                  <c:v>4.9266247379454918E-2</c:v>
                </c:pt>
                <c:pt idx="9">
                  <c:v>4.8589341692789972E-2</c:v>
                </c:pt>
                <c:pt idx="10">
                  <c:v>5.2962768746722601E-2</c:v>
                </c:pt>
                <c:pt idx="11">
                  <c:v>5.7217847769028871E-2</c:v>
                </c:pt>
                <c:pt idx="12">
                  <c:v>6.1791967044284253E-2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B-4E42-8A57-8029E6989E43}"/>
            </c:ext>
          </c:extLst>
        </c:ser>
        <c:ser>
          <c:idx val="3"/>
          <c:order val="3"/>
          <c:tx>
            <c:strRef>
              <c:f>act_cins_n_statB!$I$43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strRef>
              <c:f>act_cins_n_statB!$J$4:$J$16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act_cins_n_statB!$O$43:$O$55</c:f>
              <c:numCache>
                <c:formatCode>0.0%</c:formatCode>
                <c:ptCount val="13"/>
                <c:pt idx="0">
                  <c:v>0.83004552352048555</c:v>
                </c:pt>
                <c:pt idx="1">
                  <c:v>0.79663532904502721</c:v>
                </c:pt>
                <c:pt idx="2">
                  <c:v>0.79990239141044417</c:v>
                </c:pt>
                <c:pt idx="3">
                  <c:v>0.79152459814905018</c:v>
                </c:pt>
                <c:pt idx="4">
                  <c:v>0.79752475247524757</c:v>
                </c:pt>
                <c:pt idx="5">
                  <c:v>0.77511244377811095</c:v>
                </c:pt>
                <c:pt idx="6">
                  <c:v>0.77286585365853655</c:v>
                </c:pt>
                <c:pt idx="7">
                  <c:v>0.76638917793964623</c:v>
                </c:pt>
                <c:pt idx="8">
                  <c:v>0.77044025157232709</c:v>
                </c:pt>
                <c:pt idx="9">
                  <c:v>0.77377220480668751</c:v>
                </c:pt>
                <c:pt idx="10">
                  <c:v>0.78342947037231259</c:v>
                </c:pt>
                <c:pt idx="11">
                  <c:v>0.77637795275590549</c:v>
                </c:pt>
                <c:pt idx="12">
                  <c:v>0.77960865087538622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B-4E42-8A57-8029E698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act_cins_n_statB!$J$3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200025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200025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sqref="A1:XFD1048576"/>
    </sheetView>
  </sheetViews>
  <sheetFormatPr defaultRowHeight="14.4" x14ac:dyDescent="0.3"/>
  <sheetData>
    <row r="2" spans="1:2" x14ac:dyDescent="0.3">
      <c r="A2" s="1" t="s">
        <v>0</v>
      </c>
      <c r="B2" s="1" t="s">
        <v>1</v>
      </c>
    </row>
    <row r="3" spans="1:2" x14ac:dyDescent="0.3">
      <c r="A3" t="s">
        <v>2</v>
      </c>
      <c r="B3">
        <v>0.78705577018965522</v>
      </c>
    </row>
    <row r="4" spans="1:2" x14ac:dyDescent="0.3">
      <c r="A4" t="s">
        <v>3</v>
      </c>
      <c r="B4">
        <v>0.8024048590571049</v>
      </c>
    </row>
    <row r="5" spans="1:2" x14ac:dyDescent="0.3">
      <c r="A5" t="s">
        <v>4</v>
      </c>
      <c r="B5">
        <v>1.9501907550656849E-2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>
        <v>0</v>
      </c>
    </row>
    <row r="8" spans="1:2" x14ac:dyDescent="0.3">
      <c r="A8" t="s">
        <v>8</v>
      </c>
      <c r="B8">
        <v>2.9596141157855831</v>
      </c>
    </row>
    <row r="9" spans="1:2" x14ac:dyDescent="0.3">
      <c r="A9" t="s">
        <v>9</v>
      </c>
      <c r="B9">
        <v>0.80980807896641038</v>
      </c>
    </row>
    <row r="10" spans="1:2" x14ac:dyDescent="0.3">
      <c r="A10" t="s">
        <v>10</v>
      </c>
      <c r="B10">
        <v>5.0045072552976446</v>
      </c>
    </row>
    <row r="11" spans="1:2" x14ac:dyDescent="0.3">
      <c r="A11" t="s">
        <v>11</v>
      </c>
      <c r="B11">
        <v>0.63871999999999995</v>
      </c>
    </row>
    <row r="12" spans="1:2" x14ac:dyDescent="0.3">
      <c r="A12" t="s">
        <v>12</v>
      </c>
      <c r="B12">
        <v>3.6380217371623328E-4</v>
      </c>
    </row>
    <row r="13" spans="1:2" x14ac:dyDescent="0.3">
      <c r="A13" t="s">
        <v>13</v>
      </c>
      <c r="B13">
        <v>8.2276311278711E-3</v>
      </c>
    </row>
    <row r="14" spans="1:2" x14ac:dyDescent="0.3">
      <c r="A14" t="s">
        <v>14</v>
      </c>
      <c r="B14">
        <v>2.948234487487145E-2</v>
      </c>
    </row>
    <row r="15" spans="1:2" x14ac:dyDescent="0.3">
      <c r="A15" t="s">
        <v>15</v>
      </c>
      <c r="B15">
        <v>4.5423380185121709E-2</v>
      </c>
    </row>
    <row r="16" spans="1:2" x14ac:dyDescent="0.3">
      <c r="A16" t="s">
        <v>16</v>
      </c>
      <c r="B16">
        <v>5.3136784367500869E-2</v>
      </c>
    </row>
    <row r="17" spans="1:2" x14ac:dyDescent="0.3">
      <c r="A17" t="s">
        <v>17</v>
      </c>
      <c r="B17">
        <v>8.5361672951662693E-2</v>
      </c>
    </row>
    <row r="18" spans="1:2" x14ac:dyDescent="0.3">
      <c r="A18" t="s">
        <v>18</v>
      </c>
      <c r="B18">
        <v>0.17038052793966399</v>
      </c>
    </row>
    <row r="19" spans="1:2" x14ac:dyDescent="0.3">
      <c r="A19" t="s">
        <v>19</v>
      </c>
      <c r="B19">
        <v>0.76294137812821405</v>
      </c>
    </row>
    <row r="20" spans="1:2" x14ac:dyDescent="0.3">
      <c r="A20" t="s">
        <v>20</v>
      </c>
      <c r="B20">
        <v>0.82276311278711001</v>
      </c>
    </row>
    <row r="21" spans="1:2" x14ac:dyDescent="0.3">
      <c r="A21" t="s">
        <v>21</v>
      </c>
      <c r="B21">
        <v>1.4741172437435719</v>
      </c>
    </row>
    <row r="22" spans="1:2" x14ac:dyDescent="0.3">
      <c r="A22" t="s">
        <v>22</v>
      </c>
      <c r="B22">
        <v>1.5141126728373899</v>
      </c>
    </row>
    <row r="23" spans="1:2" x14ac:dyDescent="0.3">
      <c r="A23" t="s">
        <v>23</v>
      </c>
      <c r="B23">
        <v>1.328419609187522</v>
      </c>
    </row>
    <row r="24" spans="1:2" x14ac:dyDescent="0.3">
      <c r="A24" t="s">
        <v>24</v>
      </c>
      <c r="B24">
        <v>1.7072334590332541</v>
      </c>
    </row>
    <row r="25" spans="1:2" x14ac:dyDescent="0.3">
      <c r="A25" t="s">
        <v>25</v>
      </c>
      <c r="B25">
        <v>1.7038052793966401</v>
      </c>
    </row>
    <row r="26" spans="1:2" x14ac:dyDescent="0.3">
      <c r="A26" t="s">
        <v>26</v>
      </c>
      <c r="B26">
        <v>1.5258827562564281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8"/>
  <sheetViews>
    <sheetView workbookViewId="0"/>
  </sheetViews>
  <sheetFormatPr defaultRowHeight="14.4" x14ac:dyDescent="0.3"/>
  <cols>
    <col min="2" max="2" width="35.6640625" customWidth="1"/>
    <col min="3" max="4" width="9.109375" style="2"/>
    <col min="14" max="15" width="9.109375" style="2"/>
  </cols>
  <sheetData>
    <row r="1" spans="1:15" ht="31.2" x14ac:dyDescent="0.6">
      <c r="A1" s="5" t="s">
        <v>121</v>
      </c>
    </row>
    <row r="3" spans="1:15" x14ac:dyDescent="0.3">
      <c r="A3" s="1" t="s">
        <v>79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I3" s="1" t="s">
        <v>79</v>
      </c>
      <c r="J3" s="1" t="s">
        <v>46</v>
      </c>
      <c r="K3" s="1" t="s">
        <v>65</v>
      </c>
      <c r="L3" s="1" t="s">
        <v>64</v>
      </c>
      <c r="M3" s="1" t="s">
        <v>66</v>
      </c>
      <c r="N3" s="1" t="s">
        <v>62</v>
      </c>
      <c r="O3" s="1" t="s">
        <v>63</v>
      </c>
    </row>
    <row r="4" spans="1:15" x14ac:dyDescent="0.3">
      <c r="A4">
        <v>64</v>
      </c>
      <c r="B4" t="s">
        <v>86</v>
      </c>
      <c r="C4" s="2">
        <v>0.47189054726368163</v>
      </c>
      <c r="D4" s="2">
        <v>0.2618551328817092</v>
      </c>
      <c r="E4">
        <v>4020</v>
      </c>
      <c r="F4">
        <v>1897</v>
      </c>
      <c r="G4">
        <v>2123</v>
      </c>
      <c r="I4">
        <v>64</v>
      </c>
      <c r="J4" t="s">
        <v>48</v>
      </c>
      <c r="K4">
        <v>404</v>
      </c>
      <c r="L4">
        <v>773</v>
      </c>
      <c r="M4">
        <v>369</v>
      </c>
      <c r="N4" s="2">
        <v>0.52263906856403619</v>
      </c>
      <c r="O4" s="2">
        <v>0.39099645928173998</v>
      </c>
    </row>
    <row r="5" spans="1:15" x14ac:dyDescent="0.3">
      <c r="A5">
        <v>52</v>
      </c>
      <c r="B5" t="s">
        <v>87</v>
      </c>
      <c r="C5" s="2">
        <v>0.54536979490366688</v>
      </c>
      <c r="D5" s="2">
        <v>0.20961438249088071</v>
      </c>
      <c r="E5">
        <v>3218</v>
      </c>
      <c r="F5">
        <v>1755</v>
      </c>
      <c r="G5">
        <v>1463</v>
      </c>
      <c r="I5">
        <v>64</v>
      </c>
      <c r="J5" t="s">
        <v>49</v>
      </c>
      <c r="K5">
        <v>358</v>
      </c>
      <c r="L5">
        <v>711</v>
      </c>
      <c r="M5">
        <v>353</v>
      </c>
      <c r="N5" s="2">
        <v>0.50351617440225038</v>
      </c>
      <c r="O5" s="2">
        <v>0.35180603661553689</v>
      </c>
    </row>
    <row r="6" spans="1:15" x14ac:dyDescent="0.3">
      <c r="A6">
        <v>48</v>
      </c>
      <c r="B6" t="s">
        <v>88</v>
      </c>
      <c r="C6" s="2">
        <v>0.5706260032102729</v>
      </c>
      <c r="D6" s="2">
        <v>0.1623241271495571</v>
      </c>
      <c r="E6">
        <v>2492</v>
      </c>
      <c r="F6">
        <v>1422</v>
      </c>
      <c r="G6">
        <v>1070</v>
      </c>
      <c r="I6">
        <v>64</v>
      </c>
      <c r="J6" t="s">
        <v>50</v>
      </c>
      <c r="K6">
        <v>314</v>
      </c>
      <c r="L6">
        <v>656</v>
      </c>
      <c r="M6">
        <v>342</v>
      </c>
      <c r="N6" s="2">
        <v>0.47865853658536578</v>
      </c>
      <c r="O6" s="2">
        <v>0.32015617374328942</v>
      </c>
    </row>
    <row r="7" spans="1:15" x14ac:dyDescent="0.3">
      <c r="A7">
        <v>41</v>
      </c>
      <c r="B7" t="s">
        <v>89</v>
      </c>
      <c r="C7" s="2">
        <v>0.6106893410264197</v>
      </c>
      <c r="D7" s="2">
        <v>0.21449973944762901</v>
      </c>
      <c r="E7">
        <v>3293</v>
      </c>
      <c r="F7">
        <v>2011</v>
      </c>
      <c r="G7">
        <v>1282</v>
      </c>
      <c r="I7">
        <v>64</v>
      </c>
      <c r="J7" t="s">
        <v>51</v>
      </c>
      <c r="K7">
        <v>283</v>
      </c>
      <c r="L7">
        <v>617</v>
      </c>
      <c r="M7">
        <v>334</v>
      </c>
      <c r="N7" s="2">
        <v>0.45867098865478118</v>
      </c>
      <c r="O7" s="2">
        <v>0.30053580126643942</v>
      </c>
    </row>
    <row r="8" spans="1:15" x14ac:dyDescent="0.3">
      <c r="A8">
        <v>31</v>
      </c>
      <c r="B8" t="s">
        <v>90</v>
      </c>
      <c r="C8" s="2">
        <v>0.66938600257621295</v>
      </c>
      <c r="D8" s="2">
        <v>0.15170661803022409</v>
      </c>
      <c r="E8">
        <v>2329</v>
      </c>
      <c r="F8">
        <v>1559</v>
      </c>
      <c r="G8">
        <v>770</v>
      </c>
      <c r="I8">
        <v>64</v>
      </c>
      <c r="J8" t="s">
        <v>52</v>
      </c>
      <c r="K8">
        <v>260</v>
      </c>
      <c r="L8">
        <v>561</v>
      </c>
      <c r="M8">
        <v>301</v>
      </c>
      <c r="N8" s="2">
        <v>0.46345811051693397</v>
      </c>
      <c r="O8" s="2">
        <v>0.27772277227722769</v>
      </c>
    </row>
    <row r="9" spans="1:15" ht="15.6" x14ac:dyDescent="0.3">
      <c r="D9" s="6">
        <f>SUM(D4:D8)</f>
        <v>1</v>
      </c>
      <c r="E9" s="7">
        <f>SUM(E4:E8)</f>
        <v>15352</v>
      </c>
      <c r="F9" s="7">
        <f>SUM(F4:F8)</f>
        <v>8644</v>
      </c>
      <c r="G9" s="7">
        <f>SUM(G4:G8)</f>
        <v>6708</v>
      </c>
      <c r="I9">
        <v>64</v>
      </c>
      <c r="J9" t="s">
        <v>53</v>
      </c>
      <c r="K9">
        <v>258</v>
      </c>
      <c r="L9">
        <v>513</v>
      </c>
      <c r="M9">
        <v>255</v>
      </c>
      <c r="N9" s="2">
        <v>0.50292397660818711</v>
      </c>
      <c r="O9" s="2">
        <v>0.25637181409295351</v>
      </c>
    </row>
    <row r="10" spans="1:15" x14ac:dyDescent="0.3">
      <c r="I10">
        <v>64</v>
      </c>
      <c r="J10" t="s">
        <v>54</v>
      </c>
      <c r="K10">
        <v>211</v>
      </c>
      <c r="L10">
        <v>459</v>
      </c>
      <c r="M10">
        <v>248</v>
      </c>
      <c r="N10" s="2">
        <v>0.45969498910675383</v>
      </c>
      <c r="O10" s="2">
        <v>0.23323170731707321</v>
      </c>
    </row>
    <row r="11" spans="1:15" x14ac:dyDescent="0.3">
      <c r="I11">
        <v>64</v>
      </c>
      <c r="J11" t="s">
        <v>55</v>
      </c>
      <c r="K11">
        <v>175</v>
      </c>
      <c r="L11">
        <v>412</v>
      </c>
      <c r="M11">
        <v>237</v>
      </c>
      <c r="N11" s="2">
        <v>0.42475728155339798</v>
      </c>
      <c r="O11" s="2">
        <v>0.21436004162330899</v>
      </c>
    </row>
    <row r="12" spans="1:15" x14ac:dyDescent="0.3">
      <c r="I12">
        <v>64</v>
      </c>
      <c r="J12" t="s">
        <v>56</v>
      </c>
      <c r="K12">
        <v>184</v>
      </c>
      <c r="L12">
        <v>395</v>
      </c>
      <c r="M12">
        <v>211</v>
      </c>
      <c r="N12" s="2">
        <v>0.46582278481012662</v>
      </c>
      <c r="O12" s="2">
        <v>0.2070230607966457</v>
      </c>
    </row>
    <row r="13" spans="1:15" x14ac:dyDescent="0.3">
      <c r="I13">
        <v>64</v>
      </c>
      <c r="J13" t="s">
        <v>57</v>
      </c>
      <c r="K13">
        <v>168</v>
      </c>
      <c r="L13">
        <v>386</v>
      </c>
      <c r="M13">
        <v>218</v>
      </c>
      <c r="N13" s="2">
        <v>0.43523316062176159</v>
      </c>
      <c r="O13" s="2">
        <v>0.2016718913270637</v>
      </c>
    </row>
    <row r="14" spans="1:15" x14ac:dyDescent="0.3">
      <c r="I14">
        <v>64</v>
      </c>
      <c r="J14" t="s">
        <v>58</v>
      </c>
      <c r="K14">
        <v>178</v>
      </c>
      <c r="L14">
        <v>387</v>
      </c>
      <c r="M14">
        <v>209</v>
      </c>
      <c r="N14" s="2">
        <v>0.4599483204134367</v>
      </c>
      <c r="O14" s="2">
        <v>0.2029365495542737</v>
      </c>
    </row>
    <row r="15" spans="1:15" x14ac:dyDescent="0.3">
      <c r="I15">
        <v>64</v>
      </c>
      <c r="J15" t="s">
        <v>59</v>
      </c>
      <c r="K15">
        <v>166</v>
      </c>
      <c r="L15">
        <v>382</v>
      </c>
      <c r="M15">
        <v>216</v>
      </c>
      <c r="N15" s="2">
        <v>0.43455497382198949</v>
      </c>
      <c r="O15" s="2">
        <v>0.2005249343832021</v>
      </c>
    </row>
    <row r="16" spans="1:15" x14ac:dyDescent="0.3">
      <c r="I16">
        <v>64</v>
      </c>
      <c r="J16" t="s">
        <v>60</v>
      </c>
      <c r="K16">
        <v>163</v>
      </c>
      <c r="L16">
        <v>364</v>
      </c>
      <c r="M16">
        <v>201</v>
      </c>
      <c r="N16" s="2">
        <v>0.44780219780219782</v>
      </c>
      <c r="O16" s="2">
        <v>0.1874356333676622</v>
      </c>
    </row>
    <row r="17" spans="9:15" x14ac:dyDescent="0.3">
      <c r="I17">
        <v>52</v>
      </c>
      <c r="J17" t="s">
        <v>48</v>
      </c>
      <c r="K17">
        <v>229</v>
      </c>
      <c r="L17">
        <v>411</v>
      </c>
      <c r="M17">
        <v>182</v>
      </c>
      <c r="N17" s="2">
        <v>0.55717761557177614</v>
      </c>
      <c r="O17" s="2">
        <v>0.20789074355083459</v>
      </c>
    </row>
    <row r="18" spans="9:15" x14ac:dyDescent="0.3">
      <c r="I18">
        <v>52</v>
      </c>
      <c r="J18" t="s">
        <v>49</v>
      </c>
      <c r="K18">
        <v>242</v>
      </c>
      <c r="L18">
        <v>440</v>
      </c>
      <c r="M18">
        <v>198</v>
      </c>
      <c r="N18" s="2">
        <v>0.55000000000000004</v>
      </c>
      <c r="O18" s="2">
        <v>0.21771400296882731</v>
      </c>
    </row>
    <row r="19" spans="9:15" x14ac:dyDescent="0.3">
      <c r="I19">
        <v>52</v>
      </c>
      <c r="J19" t="s">
        <v>50</v>
      </c>
      <c r="K19">
        <v>238</v>
      </c>
      <c r="L19">
        <v>435</v>
      </c>
      <c r="M19">
        <v>197</v>
      </c>
      <c r="N19" s="2">
        <v>0.54712643678160922</v>
      </c>
      <c r="O19" s="2">
        <v>0.212298682284041</v>
      </c>
    </row>
    <row r="20" spans="9:15" x14ac:dyDescent="0.3">
      <c r="I20">
        <v>52</v>
      </c>
      <c r="J20" t="s">
        <v>51</v>
      </c>
      <c r="K20">
        <v>242</v>
      </c>
      <c r="L20">
        <v>445</v>
      </c>
      <c r="M20">
        <v>203</v>
      </c>
      <c r="N20" s="2">
        <v>0.54382022471910108</v>
      </c>
      <c r="O20" s="2">
        <v>0.2167559668777399</v>
      </c>
    </row>
    <row r="21" spans="9:15" x14ac:dyDescent="0.3">
      <c r="I21">
        <v>52</v>
      </c>
      <c r="J21" t="s">
        <v>52</v>
      </c>
      <c r="K21">
        <v>231</v>
      </c>
      <c r="L21">
        <v>438</v>
      </c>
      <c r="M21">
        <v>207</v>
      </c>
      <c r="N21" s="2">
        <v>0.5273972602739726</v>
      </c>
      <c r="O21" s="2">
        <v>0.2168316831683168</v>
      </c>
    </row>
    <row r="22" spans="9:15" x14ac:dyDescent="0.3">
      <c r="I22">
        <v>52</v>
      </c>
      <c r="J22" t="s">
        <v>53</v>
      </c>
      <c r="K22">
        <v>213</v>
      </c>
      <c r="L22">
        <v>431</v>
      </c>
      <c r="M22">
        <v>218</v>
      </c>
      <c r="N22" s="2">
        <v>0.49419953596287702</v>
      </c>
      <c r="O22" s="2">
        <v>0.21539230384807589</v>
      </c>
    </row>
    <row r="23" spans="9:15" x14ac:dyDescent="0.3">
      <c r="I23">
        <v>52</v>
      </c>
      <c r="J23" t="s">
        <v>54</v>
      </c>
      <c r="K23">
        <v>238</v>
      </c>
      <c r="L23">
        <v>459</v>
      </c>
      <c r="M23">
        <v>221</v>
      </c>
      <c r="N23" s="2">
        <v>0.51851851851851849</v>
      </c>
      <c r="O23" s="2">
        <v>0.23323170731707321</v>
      </c>
    </row>
    <row r="24" spans="9:15" x14ac:dyDescent="0.3">
      <c r="I24">
        <v>52</v>
      </c>
      <c r="J24" t="s">
        <v>55</v>
      </c>
      <c r="K24">
        <v>215</v>
      </c>
      <c r="L24">
        <v>413</v>
      </c>
      <c r="M24">
        <v>198</v>
      </c>
      <c r="N24" s="2">
        <v>0.52058111380145278</v>
      </c>
      <c r="O24" s="2">
        <v>0.21488033298647241</v>
      </c>
    </row>
    <row r="25" spans="9:15" x14ac:dyDescent="0.3">
      <c r="I25">
        <v>52</v>
      </c>
      <c r="J25" t="s">
        <v>56</v>
      </c>
      <c r="K25">
        <v>208</v>
      </c>
      <c r="L25">
        <v>390</v>
      </c>
      <c r="M25">
        <v>182</v>
      </c>
      <c r="N25" s="2">
        <v>0.53333333333333333</v>
      </c>
      <c r="O25" s="2">
        <v>0.20440251572327051</v>
      </c>
    </row>
    <row r="26" spans="9:15" x14ac:dyDescent="0.3">
      <c r="I26">
        <v>52</v>
      </c>
      <c r="J26" t="s">
        <v>57</v>
      </c>
      <c r="K26">
        <v>216</v>
      </c>
      <c r="L26">
        <v>383</v>
      </c>
      <c r="M26">
        <v>167</v>
      </c>
      <c r="N26" s="2">
        <v>0.56396866840731075</v>
      </c>
      <c r="O26" s="2">
        <v>0.20010449320794149</v>
      </c>
    </row>
    <row r="27" spans="9:15" x14ac:dyDescent="0.3">
      <c r="I27">
        <v>52</v>
      </c>
      <c r="J27" t="s">
        <v>58</v>
      </c>
      <c r="K27">
        <v>212</v>
      </c>
      <c r="L27">
        <v>373</v>
      </c>
      <c r="M27">
        <v>161</v>
      </c>
      <c r="N27" s="2">
        <v>0.56836461126005366</v>
      </c>
      <c r="O27" s="2">
        <v>0.19559517566858939</v>
      </c>
    </row>
    <row r="28" spans="9:15" x14ac:dyDescent="0.3">
      <c r="I28">
        <v>52</v>
      </c>
      <c r="J28" t="s">
        <v>59</v>
      </c>
      <c r="K28">
        <v>191</v>
      </c>
      <c r="L28">
        <v>353</v>
      </c>
      <c r="M28">
        <v>162</v>
      </c>
      <c r="N28" s="2">
        <v>0.54107648725212465</v>
      </c>
      <c r="O28" s="2">
        <v>0.18530183727034119</v>
      </c>
    </row>
    <row r="29" spans="9:15" x14ac:dyDescent="0.3">
      <c r="I29">
        <v>52</v>
      </c>
      <c r="J29" t="s">
        <v>60</v>
      </c>
      <c r="K29">
        <v>201</v>
      </c>
      <c r="L29">
        <v>371</v>
      </c>
      <c r="M29">
        <v>170</v>
      </c>
      <c r="N29" s="2">
        <v>0.5417789757412399</v>
      </c>
      <c r="O29" s="2">
        <v>0.1910401647785788</v>
      </c>
    </row>
    <row r="30" spans="9:15" x14ac:dyDescent="0.3">
      <c r="I30">
        <v>48</v>
      </c>
      <c r="J30" t="s">
        <v>48</v>
      </c>
      <c r="K30">
        <v>190</v>
      </c>
      <c r="L30">
        <v>308</v>
      </c>
      <c r="M30">
        <v>118</v>
      </c>
      <c r="N30" s="2">
        <v>0.61688311688311692</v>
      </c>
      <c r="O30" s="2">
        <v>0.15579160343955489</v>
      </c>
    </row>
    <row r="31" spans="9:15" x14ac:dyDescent="0.3">
      <c r="I31">
        <v>48</v>
      </c>
      <c r="J31" t="s">
        <v>49</v>
      </c>
      <c r="K31">
        <v>186</v>
      </c>
      <c r="L31">
        <v>314</v>
      </c>
      <c r="M31">
        <v>128</v>
      </c>
      <c r="N31" s="2">
        <v>0.59235668789808915</v>
      </c>
      <c r="O31" s="2">
        <v>0.1553686293913904</v>
      </c>
    </row>
    <row r="32" spans="9:15" x14ac:dyDescent="0.3">
      <c r="I32">
        <v>48</v>
      </c>
      <c r="J32" t="s">
        <v>50</v>
      </c>
      <c r="K32">
        <v>191</v>
      </c>
      <c r="L32">
        <v>331</v>
      </c>
      <c r="M32">
        <v>140</v>
      </c>
      <c r="N32" s="2">
        <v>0.57703927492447127</v>
      </c>
      <c r="O32" s="2">
        <v>0.1615422157149829</v>
      </c>
    </row>
    <row r="33" spans="9:15" x14ac:dyDescent="0.3">
      <c r="I33">
        <v>48</v>
      </c>
      <c r="J33" t="s">
        <v>51</v>
      </c>
      <c r="K33">
        <v>201</v>
      </c>
      <c r="L33">
        <v>338</v>
      </c>
      <c r="M33">
        <v>137</v>
      </c>
      <c r="N33" s="2">
        <v>0.59467455621301779</v>
      </c>
      <c r="O33" s="2">
        <v>0.16463711641500239</v>
      </c>
    </row>
    <row r="34" spans="9:15" x14ac:dyDescent="0.3">
      <c r="I34">
        <v>48</v>
      </c>
      <c r="J34" t="s">
        <v>52</v>
      </c>
      <c r="K34">
        <v>201</v>
      </c>
      <c r="L34">
        <v>332</v>
      </c>
      <c r="M34">
        <v>131</v>
      </c>
      <c r="N34" s="2">
        <v>0.60542168674698793</v>
      </c>
      <c r="O34" s="2">
        <v>0.16435643564356439</v>
      </c>
    </row>
    <row r="35" spans="9:15" x14ac:dyDescent="0.3">
      <c r="I35">
        <v>48</v>
      </c>
      <c r="J35" t="s">
        <v>53</v>
      </c>
      <c r="K35">
        <v>186</v>
      </c>
      <c r="L35">
        <v>345</v>
      </c>
      <c r="M35">
        <v>159</v>
      </c>
      <c r="N35" s="2">
        <v>0.53913043478260869</v>
      </c>
      <c r="O35" s="2">
        <v>0.17241379310344829</v>
      </c>
    </row>
    <row r="36" spans="9:15" x14ac:dyDescent="0.3">
      <c r="I36">
        <v>48</v>
      </c>
      <c r="J36" t="s">
        <v>54</v>
      </c>
      <c r="K36">
        <v>192</v>
      </c>
      <c r="L36">
        <v>317</v>
      </c>
      <c r="M36">
        <v>125</v>
      </c>
      <c r="N36" s="2">
        <v>0.60567823343848581</v>
      </c>
      <c r="O36" s="2">
        <v>0.16107723577235769</v>
      </c>
    </row>
    <row r="37" spans="9:15" x14ac:dyDescent="0.3">
      <c r="I37">
        <v>48</v>
      </c>
      <c r="J37" t="s">
        <v>55</v>
      </c>
      <c r="K37">
        <v>189</v>
      </c>
      <c r="L37">
        <v>326</v>
      </c>
      <c r="M37">
        <v>137</v>
      </c>
      <c r="N37" s="2">
        <v>0.57975460122699385</v>
      </c>
      <c r="O37" s="2">
        <v>0.1696149843912591</v>
      </c>
    </row>
    <row r="38" spans="9:15" x14ac:dyDescent="0.3">
      <c r="I38">
        <v>48</v>
      </c>
      <c r="J38" t="s">
        <v>56</v>
      </c>
      <c r="K38">
        <v>185</v>
      </c>
      <c r="L38">
        <v>326</v>
      </c>
      <c r="M38">
        <v>141</v>
      </c>
      <c r="N38" s="2">
        <v>0.56748466257668717</v>
      </c>
      <c r="O38" s="2">
        <v>0.17085953878406709</v>
      </c>
    </row>
    <row r="39" spans="9:15" x14ac:dyDescent="0.3">
      <c r="I39">
        <v>48</v>
      </c>
      <c r="J39" t="s">
        <v>57</v>
      </c>
      <c r="K39">
        <v>175</v>
      </c>
      <c r="L39">
        <v>305</v>
      </c>
      <c r="M39">
        <v>130</v>
      </c>
      <c r="N39" s="2">
        <v>0.57377049180327866</v>
      </c>
      <c r="O39" s="2">
        <v>0.15935214211076279</v>
      </c>
    </row>
    <row r="40" spans="9:15" x14ac:dyDescent="0.3">
      <c r="I40">
        <v>48</v>
      </c>
      <c r="J40" t="s">
        <v>58</v>
      </c>
      <c r="K40">
        <v>167</v>
      </c>
      <c r="L40">
        <v>311</v>
      </c>
      <c r="M40">
        <v>144</v>
      </c>
      <c r="N40" s="2">
        <v>0.53697749196141475</v>
      </c>
      <c r="O40" s="2">
        <v>0.16308337703198739</v>
      </c>
    </row>
    <row r="41" spans="9:15" x14ac:dyDescent="0.3">
      <c r="I41">
        <v>48</v>
      </c>
      <c r="J41" t="s">
        <v>59</v>
      </c>
      <c r="K41">
        <v>195</v>
      </c>
      <c r="L41">
        <v>342</v>
      </c>
      <c r="M41">
        <v>147</v>
      </c>
      <c r="N41" s="2">
        <v>0.57017543859649122</v>
      </c>
      <c r="O41" s="2">
        <v>0.17952755905511811</v>
      </c>
    </row>
    <row r="42" spans="9:15" x14ac:dyDescent="0.3">
      <c r="I42">
        <v>48</v>
      </c>
      <c r="J42" t="s">
        <v>60</v>
      </c>
      <c r="K42">
        <v>209</v>
      </c>
      <c r="L42">
        <v>363</v>
      </c>
      <c r="M42">
        <v>154</v>
      </c>
      <c r="N42" s="2">
        <v>0.5757575757575758</v>
      </c>
      <c r="O42" s="2">
        <v>0.1869207003089598</v>
      </c>
    </row>
    <row r="43" spans="9:15" x14ac:dyDescent="0.3">
      <c r="I43">
        <v>41</v>
      </c>
      <c r="J43" t="s">
        <v>48</v>
      </c>
      <c r="K43">
        <v>203</v>
      </c>
      <c r="L43">
        <v>323</v>
      </c>
      <c r="M43">
        <v>120</v>
      </c>
      <c r="N43" s="2">
        <v>0.62848297213622295</v>
      </c>
      <c r="O43" s="2">
        <v>0.16337885685381889</v>
      </c>
    </row>
    <row r="44" spans="9:15" x14ac:dyDescent="0.3">
      <c r="I44">
        <v>41</v>
      </c>
      <c r="J44" t="s">
        <v>49</v>
      </c>
      <c r="K44">
        <v>201</v>
      </c>
      <c r="L44">
        <v>339</v>
      </c>
      <c r="M44">
        <v>138</v>
      </c>
      <c r="N44" s="2">
        <v>0.59292035398230092</v>
      </c>
      <c r="O44" s="2">
        <v>0.16773874319643739</v>
      </c>
    </row>
    <row r="45" spans="9:15" x14ac:dyDescent="0.3">
      <c r="I45">
        <v>41</v>
      </c>
      <c r="J45" t="s">
        <v>50</v>
      </c>
      <c r="K45">
        <v>237</v>
      </c>
      <c r="L45">
        <v>395</v>
      </c>
      <c r="M45">
        <v>158</v>
      </c>
      <c r="N45" s="2">
        <v>0.6</v>
      </c>
      <c r="O45" s="2">
        <v>0.19277696437286479</v>
      </c>
    </row>
    <row r="46" spans="9:15" x14ac:dyDescent="0.3">
      <c r="I46">
        <v>41</v>
      </c>
      <c r="J46" t="s">
        <v>51</v>
      </c>
      <c r="K46">
        <v>250</v>
      </c>
      <c r="L46">
        <v>399</v>
      </c>
      <c r="M46">
        <v>149</v>
      </c>
      <c r="N46" s="2">
        <v>0.62656641604010022</v>
      </c>
      <c r="O46" s="2">
        <v>0.19434973209936679</v>
      </c>
    </row>
    <row r="47" spans="9:15" x14ac:dyDescent="0.3">
      <c r="I47">
        <v>41</v>
      </c>
      <c r="J47" t="s">
        <v>52</v>
      </c>
      <c r="K47">
        <v>252</v>
      </c>
      <c r="L47">
        <v>403</v>
      </c>
      <c r="M47">
        <v>151</v>
      </c>
      <c r="N47" s="2">
        <v>0.62531017369727049</v>
      </c>
      <c r="O47" s="2">
        <v>0.19950495049504949</v>
      </c>
    </row>
    <row r="48" spans="9:15" x14ac:dyDescent="0.3">
      <c r="I48">
        <v>41</v>
      </c>
      <c r="J48" t="s">
        <v>53</v>
      </c>
      <c r="K48">
        <v>273</v>
      </c>
      <c r="L48">
        <v>416</v>
      </c>
      <c r="M48">
        <v>143</v>
      </c>
      <c r="N48" s="2">
        <v>0.65625</v>
      </c>
      <c r="O48" s="2">
        <v>0.20789605197401301</v>
      </c>
    </row>
    <row r="49" spans="9:15" x14ac:dyDescent="0.3">
      <c r="I49">
        <v>41</v>
      </c>
      <c r="J49" t="s">
        <v>54</v>
      </c>
      <c r="K49">
        <v>251</v>
      </c>
      <c r="L49">
        <v>417</v>
      </c>
      <c r="M49">
        <v>166</v>
      </c>
      <c r="N49" s="2">
        <v>0.60191846522781778</v>
      </c>
      <c r="O49" s="2">
        <v>0.21189024390243899</v>
      </c>
    </row>
    <row r="50" spans="9:15" x14ac:dyDescent="0.3">
      <c r="I50">
        <v>41</v>
      </c>
      <c r="J50" t="s">
        <v>55</v>
      </c>
      <c r="K50">
        <v>257</v>
      </c>
      <c r="L50">
        <v>441</v>
      </c>
      <c r="M50">
        <v>184</v>
      </c>
      <c r="N50" s="2">
        <v>0.58276643990929711</v>
      </c>
      <c r="O50" s="2">
        <v>0.22944849115504681</v>
      </c>
    </row>
    <row r="51" spans="9:15" x14ac:dyDescent="0.3">
      <c r="I51">
        <v>41</v>
      </c>
      <c r="J51" t="s">
        <v>56</v>
      </c>
      <c r="K51">
        <v>285</v>
      </c>
      <c r="L51">
        <v>479</v>
      </c>
      <c r="M51">
        <v>194</v>
      </c>
      <c r="N51" s="2">
        <v>0.59498956158663885</v>
      </c>
      <c r="O51" s="2">
        <v>0.25104821802935012</v>
      </c>
    </row>
    <row r="52" spans="9:15" x14ac:dyDescent="0.3">
      <c r="I52">
        <v>41</v>
      </c>
      <c r="J52" t="s">
        <v>57</v>
      </c>
      <c r="K52">
        <v>308</v>
      </c>
      <c r="L52">
        <v>485</v>
      </c>
      <c r="M52">
        <v>177</v>
      </c>
      <c r="N52" s="2">
        <v>0.63505154639175254</v>
      </c>
      <c r="O52" s="2">
        <v>0.25339602925809818</v>
      </c>
    </row>
    <row r="53" spans="9:15" x14ac:dyDescent="0.3">
      <c r="I53">
        <v>41</v>
      </c>
      <c r="J53" t="s">
        <v>58</v>
      </c>
      <c r="K53">
        <v>306</v>
      </c>
      <c r="L53">
        <v>478</v>
      </c>
      <c r="M53">
        <v>172</v>
      </c>
      <c r="N53" s="2">
        <v>0.64016736401673635</v>
      </c>
      <c r="O53" s="2">
        <v>0.25065547981122183</v>
      </c>
    </row>
    <row r="54" spans="9:15" x14ac:dyDescent="0.3">
      <c r="I54">
        <v>41</v>
      </c>
      <c r="J54" t="s">
        <v>59</v>
      </c>
      <c r="K54">
        <v>298</v>
      </c>
      <c r="L54">
        <v>478</v>
      </c>
      <c r="M54">
        <v>180</v>
      </c>
      <c r="N54" s="2">
        <v>0.62343096234309625</v>
      </c>
      <c r="O54" s="2">
        <v>0.2509186351706037</v>
      </c>
    </row>
    <row r="55" spans="9:15" x14ac:dyDescent="0.3">
      <c r="I55">
        <v>41</v>
      </c>
      <c r="J55" t="s">
        <v>60</v>
      </c>
      <c r="K55">
        <v>311</v>
      </c>
      <c r="L55">
        <v>472</v>
      </c>
      <c r="M55">
        <v>161</v>
      </c>
      <c r="N55" s="2">
        <v>0.65889830508474578</v>
      </c>
      <c r="O55" s="2">
        <v>0.24304840370751801</v>
      </c>
    </row>
    <row r="56" spans="9:15" x14ac:dyDescent="0.3">
      <c r="I56">
        <v>31</v>
      </c>
      <c r="J56" t="s">
        <v>48</v>
      </c>
      <c r="K56">
        <v>102</v>
      </c>
      <c r="L56">
        <v>162</v>
      </c>
      <c r="M56">
        <v>60</v>
      </c>
      <c r="N56" s="2">
        <v>0.62962962962962965</v>
      </c>
      <c r="O56" s="2">
        <v>8.1942336874051599E-2</v>
      </c>
    </row>
    <row r="57" spans="9:15" x14ac:dyDescent="0.3">
      <c r="I57">
        <v>31</v>
      </c>
      <c r="J57" t="s">
        <v>49</v>
      </c>
      <c r="K57">
        <v>152</v>
      </c>
      <c r="L57">
        <v>217</v>
      </c>
      <c r="M57">
        <v>65</v>
      </c>
      <c r="N57" s="2">
        <v>0.70046082949308752</v>
      </c>
      <c r="O57" s="2">
        <v>0.10737258782780799</v>
      </c>
    </row>
    <row r="58" spans="9:15" x14ac:dyDescent="0.3">
      <c r="I58">
        <v>31</v>
      </c>
      <c r="J58" t="s">
        <v>50</v>
      </c>
      <c r="K58">
        <v>149</v>
      </c>
      <c r="L58">
        <v>232</v>
      </c>
      <c r="M58">
        <v>83</v>
      </c>
      <c r="N58" s="2">
        <v>0.64224137931034486</v>
      </c>
      <c r="O58" s="2">
        <v>0.1132259638848219</v>
      </c>
    </row>
    <row r="59" spans="9:15" x14ac:dyDescent="0.3">
      <c r="I59">
        <v>31</v>
      </c>
      <c r="J59" t="s">
        <v>51</v>
      </c>
      <c r="K59">
        <v>179</v>
      </c>
      <c r="L59">
        <v>254</v>
      </c>
      <c r="M59">
        <v>75</v>
      </c>
      <c r="N59" s="2">
        <v>0.70472440944881887</v>
      </c>
      <c r="O59" s="2">
        <v>0.1237213833414515</v>
      </c>
    </row>
    <row r="60" spans="9:15" x14ac:dyDescent="0.3">
      <c r="I60">
        <v>31</v>
      </c>
      <c r="J60" t="s">
        <v>52</v>
      </c>
      <c r="K60">
        <v>197</v>
      </c>
      <c r="L60">
        <v>286</v>
      </c>
      <c r="M60">
        <v>89</v>
      </c>
      <c r="N60" s="2">
        <v>0.68881118881118886</v>
      </c>
      <c r="O60" s="2">
        <v>0.1415841584158416</v>
      </c>
    </row>
    <row r="61" spans="9:15" x14ac:dyDescent="0.3">
      <c r="I61">
        <v>31</v>
      </c>
      <c r="J61" t="s">
        <v>53</v>
      </c>
      <c r="K61">
        <v>208</v>
      </c>
      <c r="L61">
        <v>296</v>
      </c>
      <c r="M61">
        <v>88</v>
      </c>
      <c r="N61" s="2">
        <v>0.70270270270270274</v>
      </c>
      <c r="O61" s="2">
        <v>0.14792603698150919</v>
      </c>
    </row>
    <row r="62" spans="9:15" x14ac:dyDescent="0.3">
      <c r="I62">
        <v>31</v>
      </c>
      <c r="J62" t="s">
        <v>54</v>
      </c>
      <c r="K62">
        <v>225</v>
      </c>
      <c r="L62">
        <v>316</v>
      </c>
      <c r="M62">
        <v>91</v>
      </c>
      <c r="N62" s="2">
        <v>0.71202531645569622</v>
      </c>
      <c r="O62" s="2">
        <v>0.1605691056910569</v>
      </c>
    </row>
    <row r="63" spans="9:15" x14ac:dyDescent="0.3">
      <c r="I63">
        <v>31</v>
      </c>
      <c r="J63" t="s">
        <v>55</v>
      </c>
      <c r="K63">
        <v>223</v>
      </c>
      <c r="L63">
        <v>330</v>
      </c>
      <c r="M63">
        <v>107</v>
      </c>
      <c r="N63" s="2">
        <v>0.67575757575757578</v>
      </c>
      <c r="O63" s="2">
        <v>0.1716961498439126</v>
      </c>
    </row>
    <row r="64" spans="9:15" x14ac:dyDescent="0.3">
      <c r="I64">
        <v>31</v>
      </c>
      <c r="J64" t="s">
        <v>56</v>
      </c>
      <c r="K64">
        <v>220</v>
      </c>
      <c r="L64">
        <v>318</v>
      </c>
      <c r="M64">
        <v>98</v>
      </c>
      <c r="N64" s="2">
        <v>0.69182389937106914</v>
      </c>
      <c r="O64" s="2">
        <v>0.16666666666666671</v>
      </c>
    </row>
    <row r="65" spans="9:15" x14ac:dyDescent="0.3">
      <c r="I65">
        <v>31</v>
      </c>
      <c r="J65" t="s">
        <v>57</v>
      </c>
      <c r="K65">
        <v>217</v>
      </c>
      <c r="L65">
        <v>355</v>
      </c>
      <c r="M65">
        <v>138</v>
      </c>
      <c r="N65" s="2">
        <v>0.61126760563380278</v>
      </c>
      <c r="O65" s="2">
        <v>0.18547544409613381</v>
      </c>
    </row>
    <row r="66" spans="9:15" x14ac:dyDescent="0.3">
      <c r="I66">
        <v>31</v>
      </c>
      <c r="J66" t="s">
        <v>58</v>
      </c>
      <c r="K66">
        <v>231</v>
      </c>
      <c r="L66">
        <v>358</v>
      </c>
      <c r="M66">
        <v>127</v>
      </c>
      <c r="N66" s="2">
        <v>0.64525139664804465</v>
      </c>
      <c r="O66" s="2">
        <v>0.18772941793392761</v>
      </c>
    </row>
    <row r="67" spans="9:15" x14ac:dyDescent="0.3">
      <c r="I67">
        <v>31</v>
      </c>
      <c r="J67" t="s">
        <v>59</v>
      </c>
      <c r="K67">
        <v>228</v>
      </c>
      <c r="L67">
        <v>350</v>
      </c>
      <c r="M67">
        <v>122</v>
      </c>
      <c r="N67" s="2">
        <v>0.65142857142857147</v>
      </c>
      <c r="O67" s="2">
        <v>0.18372703412073491</v>
      </c>
    </row>
    <row r="68" spans="9:15" x14ac:dyDescent="0.3">
      <c r="I68">
        <v>31</v>
      </c>
      <c r="J68" t="s">
        <v>60</v>
      </c>
      <c r="K68">
        <v>250</v>
      </c>
      <c r="L68">
        <v>372</v>
      </c>
      <c r="M68">
        <v>122</v>
      </c>
      <c r="N68" s="2">
        <v>0.67204301075268813</v>
      </c>
      <c r="O68" s="2">
        <v>0.19155509783728111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5"/>
  <sheetViews>
    <sheetView workbookViewId="0"/>
  </sheetViews>
  <sheetFormatPr defaultRowHeight="14.4" x14ac:dyDescent="0.3"/>
  <cols>
    <col min="2" max="2" width="30.6640625" customWidth="1"/>
    <col min="3" max="4" width="9.109375" style="2"/>
    <col min="14" max="15" width="9.109375" style="2"/>
  </cols>
  <sheetData>
    <row r="1" spans="1:15" ht="31.2" x14ac:dyDescent="0.6">
      <c r="A1" s="5" t="s">
        <v>122</v>
      </c>
    </row>
    <row r="3" spans="1:15" x14ac:dyDescent="0.3">
      <c r="A3" s="1" t="s">
        <v>79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I3" s="1" t="s">
        <v>79</v>
      </c>
      <c r="J3" s="1" t="s">
        <v>46</v>
      </c>
      <c r="K3" s="1" t="s">
        <v>65</v>
      </c>
      <c r="L3" s="1" t="s">
        <v>64</v>
      </c>
      <c r="M3" s="1" t="s">
        <v>66</v>
      </c>
      <c r="N3" s="1" t="s">
        <v>62</v>
      </c>
      <c r="O3" s="1" t="s">
        <v>63</v>
      </c>
    </row>
    <row r="4" spans="1:15" x14ac:dyDescent="0.3">
      <c r="A4">
        <v>64</v>
      </c>
      <c r="B4" t="s">
        <v>91</v>
      </c>
      <c r="C4" s="2">
        <v>0.34697855750487328</v>
      </c>
      <c r="D4" s="2">
        <v>3.3415841584158418E-2</v>
      </c>
      <c r="E4">
        <v>513</v>
      </c>
      <c r="F4">
        <v>178</v>
      </c>
      <c r="G4">
        <v>335</v>
      </c>
      <c r="I4">
        <v>64</v>
      </c>
      <c r="J4" t="s">
        <v>48</v>
      </c>
      <c r="K4">
        <v>17</v>
      </c>
      <c r="L4">
        <v>47</v>
      </c>
      <c r="M4">
        <v>30</v>
      </c>
      <c r="N4" s="2">
        <v>0.36170212765957449</v>
      </c>
      <c r="O4" s="2">
        <v>2.377339403136065E-2</v>
      </c>
    </row>
    <row r="5" spans="1:15" x14ac:dyDescent="0.3">
      <c r="A5">
        <v>43</v>
      </c>
      <c r="B5" t="s">
        <v>92</v>
      </c>
      <c r="C5" s="2">
        <v>0.47934678194044189</v>
      </c>
      <c r="D5" s="2">
        <v>0.13561750911933301</v>
      </c>
      <c r="E5">
        <v>2082</v>
      </c>
      <c r="F5">
        <v>998</v>
      </c>
      <c r="G5">
        <v>1084</v>
      </c>
      <c r="I5">
        <v>64</v>
      </c>
      <c r="J5" t="s">
        <v>49</v>
      </c>
      <c r="K5">
        <v>31</v>
      </c>
      <c r="L5">
        <v>72</v>
      </c>
      <c r="M5">
        <v>41</v>
      </c>
      <c r="N5" s="2">
        <v>0.43055555555555558</v>
      </c>
      <c r="O5" s="2">
        <v>3.5625927758535382E-2</v>
      </c>
    </row>
    <row r="6" spans="1:15" x14ac:dyDescent="0.3">
      <c r="A6">
        <v>36</v>
      </c>
      <c r="B6" t="s">
        <v>93</v>
      </c>
      <c r="C6" s="2">
        <v>0.53138075313807531</v>
      </c>
      <c r="D6" s="2">
        <v>4.6704012506513813E-2</v>
      </c>
      <c r="E6">
        <v>717</v>
      </c>
      <c r="F6">
        <v>381</v>
      </c>
      <c r="G6">
        <v>336</v>
      </c>
      <c r="I6">
        <v>64</v>
      </c>
      <c r="J6" t="s">
        <v>50</v>
      </c>
      <c r="K6">
        <v>29</v>
      </c>
      <c r="L6">
        <v>83</v>
      </c>
      <c r="M6">
        <v>54</v>
      </c>
      <c r="N6" s="2">
        <v>0.3493975903614458</v>
      </c>
      <c r="O6" s="2">
        <v>4.0507564665690582E-2</v>
      </c>
    </row>
    <row r="7" spans="1:15" x14ac:dyDescent="0.3">
      <c r="A7">
        <v>27</v>
      </c>
      <c r="B7" t="s">
        <v>94</v>
      </c>
      <c r="C7" s="2">
        <v>0.58862126245847179</v>
      </c>
      <c r="D7" s="2">
        <v>0.78426263678999475</v>
      </c>
      <c r="E7">
        <v>12040</v>
      </c>
      <c r="F7">
        <v>7087</v>
      </c>
      <c r="G7">
        <v>4953</v>
      </c>
      <c r="I7">
        <v>64</v>
      </c>
      <c r="J7" t="s">
        <v>51</v>
      </c>
      <c r="K7">
        <v>23</v>
      </c>
      <c r="L7">
        <v>66</v>
      </c>
      <c r="M7">
        <v>43</v>
      </c>
      <c r="N7" s="2">
        <v>0.34848484848484851</v>
      </c>
      <c r="O7" s="2">
        <v>3.2148075986361421E-2</v>
      </c>
    </row>
    <row r="8" spans="1:15" ht="15.6" x14ac:dyDescent="0.3">
      <c r="D8" s="6">
        <f>SUM(D4:D7)</f>
        <v>1</v>
      </c>
      <c r="E8" s="7">
        <f>SUM(E4:E7)</f>
        <v>15352</v>
      </c>
      <c r="F8" s="7">
        <f>SUM(F4:F7)</f>
        <v>8644</v>
      </c>
      <c r="G8" s="7">
        <f>SUM(G4:G7)</f>
        <v>6708</v>
      </c>
      <c r="I8">
        <v>64</v>
      </c>
      <c r="J8" t="s">
        <v>52</v>
      </c>
      <c r="K8">
        <v>20</v>
      </c>
      <c r="L8">
        <v>57</v>
      </c>
      <c r="M8">
        <v>37</v>
      </c>
      <c r="N8" s="2">
        <v>0.35087719298245612</v>
      </c>
      <c r="O8" s="2">
        <v>2.8217821782178219E-2</v>
      </c>
    </row>
    <row r="9" spans="1:15" x14ac:dyDescent="0.3">
      <c r="I9">
        <v>64</v>
      </c>
      <c r="J9" t="s">
        <v>53</v>
      </c>
      <c r="K9">
        <v>24</v>
      </c>
      <c r="L9">
        <v>59</v>
      </c>
      <c r="M9">
        <v>35</v>
      </c>
      <c r="N9" s="2">
        <v>0.40677966101694918</v>
      </c>
      <c r="O9" s="2">
        <v>2.9485257371314341E-2</v>
      </c>
    </row>
    <row r="10" spans="1:15" x14ac:dyDescent="0.3">
      <c r="I10">
        <v>64</v>
      </c>
      <c r="J10" t="s">
        <v>54</v>
      </c>
      <c r="K10">
        <v>22</v>
      </c>
      <c r="L10">
        <v>55</v>
      </c>
      <c r="M10">
        <v>33</v>
      </c>
      <c r="N10" s="2">
        <v>0.4</v>
      </c>
      <c r="O10" s="2">
        <v>2.7947154471544711E-2</v>
      </c>
    </row>
    <row r="11" spans="1:15" x14ac:dyDescent="0.3">
      <c r="I11">
        <v>64</v>
      </c>
      <c r="J11" t="s">
        <v>55</v>
      </c>
      <c r="K11">
        <v>17</v>
      </c>
      <c r="L11">
        <v>50</v>
      </c>
      <c r="M11">
        <v>33</v>
      </c>
      <c r="N11" s="2">
        <v>0.34</v>
      </c>
      <c r="O11" s="2">
        <v>2.601456815816857E-2</v>
      </c>
    </row>
    <row r="12" spans="1:15" x14ac:dyDescent="0.3">
      <c r="I12">
        <v>64</v>
      </c>
      <c r="J12" t="s">
        <v>56</v>
      </c>
      <c r="K12">
        <v>16</v>
      </c>
      <c r="L12">
        <v>47</v>
      </c>
      <c r="M12">
        <v>31</v>
      </c>
      <c r="N12" s="2">
        <v>0.34042553191489361</v>
      </c>
      <c r="O12" s="2">
        <v>2.4633123689727459E-2</v>
      </c>
    </row>
    <row r="13" spans="1:15" x14ac:dyDescent="0.3">
      <c r="I13">
        <v>64</v>
      </c>
      <c r="J13" t="s">
        <v>57</v>
      </c>
      <c r="K13">
        <v>17</v>
      </c>
      <c r="L13">
        <v>61</v>
      </c>
      <c r="M13">
        <v>44</v>
      </c>
      <c r="N13" s="2">
        <v>0.27868852459016391</v>
      </c>
      <c r="O13" s="2">
        <v>3.1870428422152562E-2</v>
      </c>
    </row>
    <row r="14" spans="1:15" x14ac:dyDescent="0.3">
      <c r="I14">
        <v>64</v>
      </c>
      <c r="J14" t="s">
        <v>58</v>
      </c>
      <c r="K14">
        <v>12</v>
      </c>
      <c r="L14">
        <v>51</v>
      </c>
      <c r="M14">
        <v>39</v>
      </c>
      <c r="N14" s="2">
        <v>0.23529411764705879</v>
      </c>
      <c r="O14" s="2">
        <v>2.6743576297850031E-2</v>
      </c>
    </row>
    <row r="15" spans="1:15" x14ac:dyDescent="0.3">
      <c r="I15">
        <v>64</v>
      </c>
      <c r="J15" t="s">
        <v>59</v>
      </c>
      <c r="K15">
        <v>23</v>
      </c>
      <c r="L15">
        <v>73</v>
      </c>
      <c r="M15">
        <v>50</v>
      </c>
      <c r="N15" s="2">
        <v>0.31506849315068491</v>
      </c>
      <c r="O15" s="2">
        <v>3.832020997375328E-2</v>
      </c>
    </row>
    <row r="16" spans="1:15" x14ac:dyDescent="0.3">
      <c r="I16">
        <v>64</v>
      </c>
      <c r="J16" t="s">
        <v>60</v>
      </c>
      <c r="K16">
        <v>22</v>
      </c>
      <c r="L16">
        <v>65</v>
      </c>
      <c r="M16">
        <v>43</v>
      </c>
      <c r="N16" s="2">
        <v>0.33846153846153848</v>
      </c>
      <c r="O16" s="2">
        <v>3.3470648815653967E-2</v>
      </c>
    </row>
    <row r="17" spans="9:15" x14ac:dyDescent="0.3">
      <c r="I17">
        <v>43</v>
      </c>
      <c r="J17" t="s">
        <v>48</v>
      </c>
      <c r="K17">
        <v>96</v>
      </c>
      <c r="L17">
        <v>218</v>
      </c>
      <c r="M17">
        <v>122</v>
      </c>
      <c r="N17" s="2">
        <v>0.44036697247706419</v>
      </c>
      <c r="O17" s="2">
        <v>0.1102680829539707</v>
      </c>
    </row>
    <row r="18" spans="9:15" x14ac:dyDescent="0.3">
      <c r="I18">
        <v>43</v>
      </c>
      <c r="J18" t="s">
        <v>49</v>
      </c>
      <c r="K18">
        <v>100</v>
      </c>
      <c r="L18">
        <v>248</v>
      </c>
      <c r="M18">
        <v>148</v>
      </c>
      <c r="N18" s="2">
        <v>0.40322580645161288</v>
      </c>
      <c r="O18" s="2">
        <v>0.1227115289460663</v>
      </c>
    </row>
    <row r="19" spans="9:15" x14ac:dyDescent="0.3">
      <c r="I19">
        <v>43</v>
      </c>
      <c r="J19" t="s">
        <v>50</v>
      </c>
      <c r="K19">
        <v>105</v>
      </c>
      <c r="L19">
        <v>236</v>
      </c>
      <c r="M19">
        <v>131</v>
      </c>
      <c r="N19" s="2">
        <v>0.44491525423728812</v>
      </c>
      <c r="O19" s="2">
        <v>0.1151781356759395</v>
      </c>
    </row>
    <row r="20" spans="9:15" x14ac:dyDescent="0.3">
      <c r="I20">
        <v>43</v>
      </c>
      <c r="J20" t="s">
        <v>51</v>
      </c>
      <c r="K20">
        <v>131</v>
      </c>
      <c r="L20">
        <v>282</v>
      </c>
      <c r="M20">
        <v>151</v>
      </c>
      <c r="N20" s="2">
        <v>0.46453900709219859</v>
      </c>
      <c r="O20" s="2">
        <v>0.1373599610326352</v>
      </c>
    </row>
    <row r="21" spans="9:15" x14ac:dyDescent="0.3">
      <c r="I21">
        <v>43</v>
      </c>
      <c r="J21" t="s">
        <v>52</v>
      </c>
      <c r="K21">
        <v>123</v>
      </c>
      <c r="L21">
        <v>269</v>
      </c>
      <c r="M21">
        <v>146</v>
      </c>
      <c r="N21" s="2">
        <v>0.45724907063197018</v>
      </c>
      <c r="O21" s="2">
        <v>0.1331683168316832</v>
      </c>
    </row>
    <row r="22" spans="9:15" x14ac:dyDescent="0.3">
      <c r="I22">
        <v>43</v>
      </c>
      <c r="J22" t="s">
        <v>53</v>
      </c>
      <c r="K22">
        <v>139</v>
      </c>
      <c r="L22">
        <v>292</v>
      </c>
      <c r="M22">
        <v>153</v>
      </c>
      <c r="N22" s="2">
        <v>0.47602739726027399</v>
      </c>
      <c r="O22" s="2">
        <v>0.14592703648175909</v>
      </c>
    </row>
    <row r="23" spans="9:15" x14ac:dyDescent="0.3">
      <c r="I23">
        <v>43</v>
      </c>
      <c r="J23" t="s">
        <v>54</v>
      </c>
      <c r="K23">
        <v>145</v>
      </c>
      <c r="L23">
        <v>299</v>
      </c>
      <c r="M23">
        <v>154</v>
      </c>
      <c r="N23" s="2">
        <v>0.48494983277591969</v>
      </c>
      <c r="O23" s="2">
        <v>0.1519308943089431</v>
      </c>
    </row>
    <row r="24" spans="9:15" x14ac:dyDescent="0.3">
      <c r="I24">
        <v>43</v>
      </c>
      <c r="J24" t="s">
        <v>55</v>
      </c>
      <c r="K24">
        <v>151</v>
      </c>
      <c r="L24">
        <v>313</v>
      </c>
      <c r="M24">
        <v>162</v>
      </c>
      <c r="N24" s="2">
        <v>0.48242811501597438</v>
      </c>
      <c r="O24" s="2">
        <v>0.16285119667013531</v>
      </c>
    </row>
    <row r="25" spans="9:15" x14ac:dyDescent="0.3">
      <c r="I25">
        <v>43</v>
      </c>
      <c r="J25" t="s">
        <v>56</v>
      </c>
      <c r="K25">
        <v>149</v>
      </c>
      <c r="L25">
        <v>297</v>
      </c>
      <c r="M25">
        <v>148</v>
      </c>
      <c r="N25" s="2">
        <v>0.50168350168350173</v>
      </c>
      <c r="O25" s="2">
        <v>0.15566037735849059</v>
      </c>
    </row>
    <row r="26" spans="9:15" x14ac:dyDescent="0.3">
      <c r="I26">
        <v>43</v>
      </c>
      <c r="J26" t="s">
        <v>57</v>
      </c>
      <c r="K26">
        <v>145</v>
      </c>
      <c r="L26">
        <v>279</v>
      </c>
      <c r="M26">
        <v>134</v>
      </c>
      <c r="N26" s="2">
        <v>0.51971326164874554</v>
      </c>
      <c r="O26" s="2">
        <v>0.14576802507836989</v>
      </c>
    </row>
    <row r="27" spans="9:15" x14ac:dyDescent="0.3">
      <c r="I27">
        <v>43</v>
      </c>
      <c r="J27" t="s">
        <v>58</v>
      </c>
      <c r="K27">
        <v>132</v>
      </c>
      <c r="L27">
        <v>261</v>
      </c>
      <c r="M27">
        <v>129</v>
      </c>
      <c r="N27" s="2">
        <v>0.50574712643678166</v>
      </c>
      <c r="O27" s="2">
        <v>0.13686418458311481</v>
      </c>
    </row>
    <row r="28" spans="9:15" x14ac:dyDescent="0.3">
      <c r="I28">
        <v>43</v>
      </c>
      <c r="J28" t="s">
        <v>59</v>
      </c>
      <c r="K28">
        <v>124</v>
      </c>
      <c r="L28">
        <v>244</v>
      </c>
      <c r="M28">
        <v>120</v>
      </c>
      <c r="N28" s="2">
        <v>0.50819672131147542</v>
      </c>
      <c r="O28" s="2">
        <v>0.12808398950131231</v>
      </c>
    </row>
    <row r="29" spans="9:15" x14ac:dyDescent="0.3">
      <c r="I29">
        <v>43</v>
      </c>
      <c r="J29" t="s">
        <v>60</v>
      </c>
      <c r="K29">
        <v>131</v>
      </c>
      <c r="L29">
        <v>243</v>
      </c>
      <c r="M29">
        <v>112</v>
      </c>
      <c r="N29" s="2">
        <v>0.53909465020576131</v>
      </c>
      <c r="O29" s="2">
        <v>0.12512873326467561</v>
      </c>
    </row>
    <row r="30" spans="9:15" x14ac:dyDescent="0.3">
      <c r="I30">
        <v>36</v>
      </c>
      <c r="J30" t="s">
        <v>48</v>
      </c>
      <c r="K30">
        <v>43</v>
      </c>
      <c r="L30">
        <v>71</v>
      </c>
      <c r="M30">
        <v>28</v>
      </c>
      <c r="N30" s="2">
        <v>0.60563380281690138</v>
      </c>
      <c r="O30" s="2">
        <v>3.5912999494183112E-2</v>
      </c>
    </row>
    <row r="31" spans="9:15" x14ac:dyDescent="0.3">
      <c r="I31">
        <v>36</v>
      </c>
      <c r="J31" t="s">
        <v>49</v>
      </c>
      <c r="K31">
        <v>47</v>
      </c>
      <c r="L31">
        <v>91</v>
      </c>
      <c r="M31">
        <v>44</v>
      </c>
      <c r="N31" s="2">
        <v>0.51648351648351654</v>
      </c>
      <c r="O31" s="2">
        <v>4.5027214250371102E-2</v>
      </c>
    </row>
    <row r="32" spans="9:15" x14ac:dyDescent="0.3">
      <c r="I32">
        <v>36</v>
      </c>
      <c r="J32" t="s">
        <v>50</v>
      </c>
      <c r="K32">
        <v>47</v>
      </c>
      <c r="L32">
        <v>91</v>
      </c>
      <c r="M32">
        <v>44</v>
      </c>
      <c r="N32" s="2">
        <v>0.51648351648351654</v>
      </c>
      <c r="O32" s="2">
        <v>4.4411908247925819E-2</v>
      </c>
    </row>
    <row r="33" spans="9:15" x14ac:dyDescent="0.3">
      <c r="I33">
        <v>36</v>
      </c>
      <c r="J33" t="s">
        <v>51</v>
      </c>
      <c r="K33">
        <v>39</v>
      </c>
      <c r="L33">
        <v>80</v>
      </c>
      <c r="M33">
        <v>41</v>
      </c>
      <c r="N33" s="2">
        <v>0.48749999999999999</v>
      </c>
      <c r="O33" s="2">
        <v>3.896736483195324E-2</v>
      </c>
    </row>
    <row r="34" spans="9:15" x14ac:dyDescent="0.3">
      <c r="I34">
        <v>36</v>
      </c>
      <c r="J34" t="s">
        <v>52</v>
      </c>
      <c r="K34">
        <v>43</v>
      </c>
      <c r="L34">
        <v>83</v>
      </c>
      <c r="M34">
        <v>40</v>
      </c>
      <c r="N34" s="2">
        <v>0.51807228915662651</v>
      </c>
      <c r="O34" s="2">
        <v>4.1089108910891091E-2</v>
      </c>
    </row>
    <row r="35" spans="9:15" x14ac:dyDescent="0.3">
      <c r="I35">
        <v>36</v>
      </c>
      <c r="J35" t="s">
        <v>53</v>
      </c>
      <c r="K35">
        <v>56</v>
      </c>
      <c r="L35">
        <v>99</v>
      </c>
      <c r="M35">
        <v>43</v>
      </c>
      <c r="N35" s="2">
        <v>0.56565656565656564</v>
      </c>
      <c r="O35" s="2">
        <v>4.9475262368815602E-2</v>
      </c>
    </row>
    <row r="36" spans="9:15" x14ac:dyDescent="0.3">
      <c r="I36">
        <v>36</v>
      </c>
      <c r="J36" t="s">
        <v>54</v>
      </c>
      <c r="K36">
        <v>47</v>
      </c>
      <c r="L36">
        <v>93</v>
      </c>
      <c r="M36">
        <v>46</v>
      </c>
      <c r="N36" s="2">
        <v>0.5053763440860215</v>
      </c>
      <c r="O36" s="2">
        <v>4.725609756097561E-2</v>
      </c>
    </row>
    <row r="37" spans="9:15" x14ac:dyDescent="0.3">
      <c r="I37">
        <v>36</v>
      </c>
      <c r="J37" t="s">
        <v>55</v>
      </c>
      <c r="K37">
        <v>41</v>
      </c>
      <c r="L37">
        <v>86</v>
      </c>
      <c r="M37">
        <v>45</v>
      </c>
      <c r="N37" s="2">
        <v>0.47674418604651159</v>
      </c>
      <c r="O37" s="2">
        <v>4.4745057232049953E-2</v>
      </c>
    </row>
    <row r="38" spans="9:15" x14ac:dyDescent="0.3">
      <c r="I38">
        <v>36</v>
      </c>
      <c r="J38" t="s">
        <v>56</v>
      </c>
      <c r="K38">
        <v>47</v>
      </c>
      <c r="L38">
        <v>94</v>
      </c>
      <c r="M38">
        <v>47</v>
      </c>
      <c r="N38" s="2">
        <v>0.5</v>
      </c>
      <c r="O38" s="2">
        <v>4.9266247379454918E-2</v>
      </c>
    </row>
    <row r="39" spans="9:15" x14ac:dyDescent="0.3">
      <c r="I39">
        <v>36</v>
      </c>
      <c r="J39" t="s">
        <v>57</v>
      </c>
      <c r="K39">
        <v>45</v>
      </c>
      <c r="L39">
        <v>93</v>
      </c>
      <c r="M39">
        <v>48</v>
      </c>
      <c r="N39" s="2">
        <v>0.4838709677419355</v>
      </c>
      <c r="O39" s="2">
        <v>4.8589341692789972E-2</v>
      </c>
    </row>
    <row r="40" spans="9:15" x14ac:dyDescent="0.3">
      <c r="I40">
        <v>36</v>
      </c>
      <c r="J40" t="s">
        <v>58</v>
      </c>
      <c r="K40">
        <v>58</v>
      </c>
      <c r="L40">
        <v>101</v>
      </c>
      <c r="M40">
        <v>43</v>
      </c>
      <c r="N40" s="2">
        <v>0.57425742574257421</v>
      </c>
      <c r="O40" s="2">
        <v>5.2962768746722601E-2</v>
      </c>
    </row>
    <row r="41" spans="9:15" x14ac:dyDescent="0.3">
      <c r="I41">
        <v>36</v>
      </c>
      <c r="J41" t="s">
        <v>59</v>
      </c>
      <c r="K41">
        <v>53</v>
      </c>
      <c r="L41">
        <v>109</v>
      </c>
      <c r="M41">
        <v>56</v>
      </c>
      <c r="N41" s="2">
        <v>0.48623853211009183</v>
      </c>
      <c r="O41" s="2">
        <v>5.7217847769028871E-2</v>
      </c>
    </row>
    <row r="42" spans="9:15" x14ac:dyDescent="0.3">
      <c r="I42">
        <v>36</v>
      </c>
      <c r="J42" t="s">
        <v>60</v>
      </c>
      <c r="K42">
        <v>58</v>
      </c>
      <c r="L42">
        <v>120</v>
      </c>
      <c r="M42">
        <v>62</v>
      </c>
      <c r="N42" s="2">
        <v>0.48333333333333328</v>
      </c>
      <c r="O42" s="2">
        <v>6.1791967044284253E-2</v>
      </c>
    </row>
    <row r="43" spans="9:15" x14ac:dyDescent="0.3">
      <c r="I43">
        <v>27</v>
      </c>
      <c r="J43" t="s">
        <v>48</v>
      </c>
      <c r="K43">
        <v>972</v>
      </c>
      <c r="L43">
        <v>1641</v>
      </c>
      <c r="M43">
        <v>669</v>
      </c>
      <c r="N43" s="2">
        <v>0.59232175502742235</v>
      </c>
      <c r="O43" s="2">
        <v>0.83004552352048555</v>
      </c>
    </row>
    <row r="44" spans="9:15" x14ac:dyDescent="0.3">
      <c r="I44">
        <v>27</v>
      </c>
      <c r="J44" t="s">
        <v>49</v>
      </c>
      <c r="K44">
        <v>961</v>
      </c>
      <c r="L44">
        <v>1610</v>
      </c>
      <c r="M44">
        <v>649</v>
      </c>
      <c r="N44" s="2">
        <v>0.59689440993788823</v>
      </c>
      <c r="O44" s="2">
        <v>0.79663532904502721</v>
      </c>
    </row>
    <row r="45" spans="9:15" x14ac:dyDescent="0.3">
      <c r="I45">
        <v>27</v>
      </c>
      <c r="J45" t="s">
        <v>50</v>
      </c>
      <c r="K45">
        <v>948</v>
      </c>
      <c r="L45">
        <v>1639</v>
      </c>
      <c r="M45">
        <v>691</v>
      </c>
      <c r="N45" s="2">
        <v>0.57840146430750461</v>
      </c>
      <c r="O45" s="2">
        <v>0.79990239141044417</v>
      </c>
    </row>
    <row r="46" spans="9:15" x14ac:dyDescent="0.3">
      <c r="I46">
        <v>27</v>
      </c>
      <c r="J46" t="s">
        <v>51</v>
      </c>
      <c r="K46">
        <v>962</v>
      </c>
      <c r="L46">
        <v>1625</v>
      </c>
      <c r="M46">
        <v>663</v>
      </c>
      <c r="N46" s="2">
        <v>0.59199999999999997</v>
      </c>
      <c r="O46" s="2">
        <v>0.79152459814905018</v>
      </c>
    </row>
    <row r="47" spans="9:15" x14ac:dyDescent="0.3">
      <c r="I47">
        <v>27</v>
      </c>
      <c r="J47" t="s">
        <v>52</v>
      </c>
      <c r="K47">
        <v>955</v>
      </c>
      <c r="L47">
        <v>1611</v>
      </c>
      <c r="M47">
        <v>656</v>
      </c>
      <c r="N47" s="2">
        <v>0.59279950341402854</v>
      </c>
      <c r="O47" s="2">
        <v>0.79752475247524757</v>
      </c>
    </row>
    <row r="48" spans="9:15" x14ac:dyDescent="0.3">
      <c r="I48">
        <v>27</v>
      </c>
      <c r="J48" t="s">
        <v>53</v>
      </c>
      <c r="K48">
        <v>919</v>
      </c>
      <c r="L48">
        <v>1551</v>
      </c>
      <c r="M48">
        <v>632</v>
      </c>
      <c r="N48" s="2">
        <v>0.59252095422308193</v>
      </c>
      <c r="O48" s="2">
        <v>0.77511244377811095</v>
      </c>
    </row>
    <row r="49" spans="9:15" x14ac:dyDescent="0.3">
      <c r="I49">
        <v>27</v>
      </c>
      <c r="J49" t="s">
        <v>54</v>
      </c>
      <c r="K49">
        <v>903</v>
      </c>
      <c r="L49">
        <v>1521</v>
      </c>
      <c r="M49">
        <v>618</v>
      </c>
      <c r="N49" s="2">
        <v>0.59368836291913218</v>
      </c>
      <c r="O49" s="2">
        <v>0.77286585365853655</v>
      </c>
    </row>
    <row r="50" spans="9:15" x14ac:dyDescent="0.3">
      <c r="I50">
        <v>27</v>
      </c>
      <c r="J50" t="s">
        <v>55</v>
      </c>
      <c r="K50">
        <v>850</v>
      </c>
      <c r="L50">
        <v>1473</v>
      </c>
      <c r="M50">
        <v>623</v>
      </c>
      <c r="N50" s="2">
        <v>0.57705363204344873</v>
      </c>
      <c r="O50" s="2">
        <v>0.76638917793964623</v>
      </c>
    </row>
    <row r="51" spans="9:15" x14ac:dyDescent="0.3">
      <c r="I51">
        <v>27</v>
      </c>
      <c r="J51" t="s">
        <v>56</v>
      </c>
      <c r="K51">
        <v>870</v>
      </c>
      <c r="L51">
        <v>1470</v>
      </c>
      <c r="M51">
        <v>600</v>
      </c>
      <c r="N51" s="2">
        <v>0.59183673469387754</v>
      </c>
      <c r="O51" s="2">
        <v>0.77044025157232709</v>
      </c>
    </row>
    <row r="52" spans="9:15" x14ac:dyDescent="0.3">
      <c r="I52">
        <v>27</v>
      </c>
      <c r="J52" t="s">
        <v>57</v>
      </c>
      <c r="K52">
        <v>877</v>
      </c>
      <c r="L52">
        <v>1481</v>
      </c>
      <c r="M52">
        <v>604</v>
      </c>
      <c r="N52" s="2">
        <v>0.59216745442268737</v>
      </c>
      <c r="O52" s="2">
        <v>0.77377220480668751</v>
      </c>
    </row>
    <row r="53" spans="9:15" x14ac:dyDescent="0.3">
      <c r="I53">
        <v>27</v>
      </c>
      <c r="J53" t="s">
        <v>58</v>
      </c>
      <c r="K53">
        <v>892</v>
      </c>
      <c r="L53">
        <v>1494</v>
      </c>
      <c r="M53">
        <v>602</v>
      </c>
      <c r="N53" s="2">
        <v>0.5970548862115127</v>
      </c>
      <c r="O53" s="2">
        <v>0.78342947037231259</v>
      </c>
    </row>
    <row r="54" spans="9:15" x14ac:dyDescent="0.3">
      <c r="I54">
        <v>27</v>
      </c>
      <c r="J54" t="s">
        <v>59</v>
      </c>
      <c r="K54">
        <v>878</v>
      </c>
      <c r="L54">
        <v>1479</v>
      </c>
      <c r="M54">
        <v>601</v>
      </c>
      <c r="N54" s="2">
        <v>0.59364435429344153</v>
      </c>
      <c r="O54" s="2">
        <v>0.77637795275590549</v>
      </c>
    </row>
    <row r="55" spans="9:15" x14ac:dyDescent="0.3">
      <c r="I55">
        <v>27</v>
      </c>
      <c r="J55" t="s">
        <v>60</v>
      </c>
      <c r="K55">
        <v>923</v>
      </c>
      <c r="L55">
        <v>1514</v>
      </c>
      <c r="M55">
        <v>591</v>
      </c>
      <c r="N55" s="2">
        <v>0.60964332892998674</v>
      </c>
      <c r="O55" s="2">
        <v>0.77960865087538622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workbookViewId="0"/>
  </sheetViews>
  <sheetFormatPr defaultRowHeight="14.4" x14ac:dyDescent="0.3"/>
  <cols>
    <col min="2" max="2" width="10.6640625" customWidth="1"/>
    <col min="3" max="4" width="9.109375" style="2"/>
    <col min="14" max="15" width="9.109375" style="2"/>
  </cols>
  <sheetData>
    <row r="1" spans="1:15" ht="31.2" x14ac:dyDescent="0.6">
      <c r="A1" s="5" t="s">
        <v>123</v>
      </c>
    </row>
    <row r="3" spans="1:15" x14ac:dyDescent="0.3">
      <c r="A3" s="1" t="s">
        <v>79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I3" s="1" t="s">
        <v>79</v>
      </c>
      <c r="J3" s="1" t="s">
        <v>46</v>
      </c>
      <c r="K3" s="1" t="s">
        <v>65</v>
      </c>
      <c r="L3" s="1" t="s">
        <v>64</v>
      </c>
      <c r="M3" s="1" t="s">
        <v>66</v>
      </c>
      <c r="N3" s="1" t="s">
        <v>62</v>
      </c>
      <c r="O3" s="1" t="s">
        <v>63</v>
      </c>
    </row>
    <row r="4" spans="1:15" x14ac:dyDescent="0.3">
      <c r="A4">
        <v>64</v>
      </c>
      <c r="B4" t="s">
        <v>101</v>
      </c>
      <c r="C4" s="2">
        <v>0.47360660572102631</v>
      </c>
      <c r="D4" s="2">
        <v>0.22088327253778009</v>
      </c>
      <c r="E4">
        <v>3391</v>
      </c>
      <c r="F4">
        <v>1606</v>
      </c>
      <c r="G4">
        <v>1785</v>
      </c>
      <c r="I4">
        <v>64</v>
      </c>
      <c r="J4" t="s">
        <v>48</v>
      </c>
      <c r="K4">
        <v>217</v>
      </c>
      <c r="L4">
        <v>456</v>
      </c>
      <c r="M4">
        <v>239</v>
      </c>
      <c r="N4" s="2">
        <v>0.47587719298245612</v>
      </c>
      <c r="O4" s="2">
        <v>0.2306525037936267</v>
      </c>
    </row>
    <row r="5" spans="1:15" x14ac:dyDescent="0.3">
      <c r="A5">
        <v>52</v>
      </c>
      <c r="B5" t="s">
        <v>103</v>
      </c>
      <c r="C5" s="2">
        <v>0.58841234010534238</v>
      </c>
      <c r="D5" s="2">
        <v>0.77911672746221994</v>
      </c>
      <c r="E5">
        <v>11961</v>
      </c>
      <c r="F5">
        <v>7038</v>
      </c>
      <c r="G5">
        <v>4923</v>
      </c>
      <c r="I5">
        <v>64</v>
      </c>
      <c r="J5" t="s">
        <v>49</v>
      </c>
      <c r="K5">
        <v>239</v>
      </c>
      <c r="L5">
        <v>495</v>
      </c>
      <c r="M5">
        <v>256</v>
      </c>
      <c r="N5" s="2">
        <v>0.48282828282828277</v>
      </c>
      <c r="O5" s="2">
        <v>0.24492825333993071</v>
      </c>
    </row>
    <row r="6" spans="1:15" ht="15.6" x14ac:dyDescent="0.3">
      <c r="D6" s="6">
        <f>SUM(D4:D5)</f>
        <v>1</v>
      </c>
      <c r="E6" s="7">
        <f>SUM(E4:E5)</f>
        <v>15352</v>
      </c>
      <c r="F6" s="7">
        <f>SUM(F4:F5)</f>
        <v>8644</v>
      </c>
      <c r="G6" s="7">
        <f>SUM(G4:G5)</f>
        <v>6708</v>
      </c>
      <c r="I6">
        <v>64</v>
      </c>
      <c r="J6" t="s">
        <v>50</v>
      </c>
      <c r="K6">
        <v>234</v>
      </c>
      <c r="L6">
        <v>503</v>
      </c>
      <c r="M6">
        <v>269</v>
      </c>
      <c r="N6" s="2">
        <v>0.46520874751491048</v>
      </c>
      <c r="O6" s="2">
        <v>0.24548560273304049</v>
      </c>
    </row>
    <row r="7" spans="1:15" x14ac:dyDescent="0.3">
      <c r="I7">
        <v>64</v>
      </c>
      <c r="J7" t="s">
        <v>51</v>
      </c>
      <c r="K7">
        <v>247</v>
      </c>
      <c r="L7">
        <v>498</v>
      </c>
      <c r="M7">
        <v>251</v>
      </c>
      <c r="N7" s="2">
        <v>0.49598393574297189</v>
      </c>
      <c r="O7" s="2">
        <v>0.24257184607890889</v>
      </c>
    </row>
    <row r="8" spans="1:15" x14ac:dyDescent="0.3">
      <c r="I8">
        <v>64</v>
      </c>
      <c r="J8" t="s">
        <v>52</v>
      </c>
      <c r="K8">
        <v>253</v>
      </c>
      <c r="L8">
        <v>511</v>
      </c>
      <c r="M8">
        <v>258</v>
      </c>
      <c r="N8" s="2">
        <v>0.49510763209393338</v>
      </c>
      <c r="O8" s="2">
        <v>0.25297029702970297</v>
      </c>
    </row>
    <row r="9" spans="1:15" x14ac:dyDescent="0.3">
      <c r="I9">
        <v>64</v>
      </c>
      <c r="J9" t="s">
        <v>53</v>
      </c>
      <c r="K9">
        <v>226</v>
      </c>
      <c r="L9">
        <v>476</v>
      </c>
      <c r="M9">
        <v>250</v>
      </c>
      <c r="N9" s="2">
        <v>0.47478991596638648</v>
      </c>
      <c r="O9" s="2">
        <v>0.23788105947026489</v>
      </c>
    </row>
    <row r="10" spans="1:15" x14ac:dyDescent="0.3">
      <c r="I10">
        <v>64</v>
      </c>
      <c r="J10" t="s">
        <v>54</v>
      </c>
      <c r="K10">
        <v>217</v>
      </c>
      <c r="L10">
        <v>441</v>
      </c>
      <c r="M10">
        <v>224</v>
      </c>
      <c r="N10" s="2">
        <v>0.49206349206349198</v>
      </c>
      <c r="O10" s="2">
        <v>0.22408536585365851</v>
      </c>
    </row>
    <row r="11" spans="1:15" x14ac:dyDescent="0.3">
      <c r="I11">
        <v>64</v>
      </c>
      <c r="J11" t="s">
        <v>55</v>
      </c>
      <c r="K11">
        <v>197</v>
      </c>
      <c r="L11">
        <v>411</v>
      </c>
      <c r="M11">
        <v>214</v>
      </c>
      <c r="N11" s="2">
        <v>0.47931873479318737</v>
      </c>
      <c r="O11" s="2">
        <v>0.21383975026014571</v>
      </c>
    </row>
    <row r="12" spans="1:15" x14ac:dyDescent="0.3">
      <c r="I12">
        <v>64</v>
      </c>
      <c r="J12" t="s">
        <v>56</v>
      </c>
      <c r="K12">
        <v>188</v>
      </c>
      <c r="L12">
        <v>392</v>
      </c>
      <c r="M12">
        <v>204</v>
      </c>
      <c r="N12" s="2">
        <v>0.47959183673469391</v>
      </c>
      <c r="O12" s="2">
        <v>0.20545073375262049</v>
      </c>
    </row>
    <row r="13" spans="1:15" x14ac:dyDescent="0.3">
      <c r="I13">
        <v>64</v>
      </c>
      <c r="J13" t="s">
        <v>57</v>
      </c>
      <c r="K13">
        <v>173</v>
      </c>
      <c r="L13">
        <v>391</v>
      </c>
      <c r="M13">
        <v>218</v>
      </c>
      <c r="N13" s="2">
        <v>0.44245524296675193</v>
      </c>
      <c r="O13" s="2">
        <v>0.2042842215256008</v>
      </c>
    </row>
    <row r="14" spans="1:15" x14ac:dyDescent="0.3">
      <c r="I14">
        <v>64</v>
      </c>
      <c r="J14" t="s">
        <v>58</v>
      </c>
      <c r="K14">
        <v>173</v>
      </c>
      <c r="L14">
        <v>393</v>
      </c>
      <c r="M14">
        <v>220</v>
      </c>
      <c r="N14" s="2">
        <v>0.44020356234096691</v>
      </c>
      <c r="O14" s="2">
        <v>0.20608285264813839</v>
      </c>
    </row>
    <row r="15" spans="1:15" x14ac:dyDescent="0.3">
      <c r="I15">
        <v>64</v>
      </c>
      <c r="J15" t="s">
        <v>59</v>
      </c>
      <c r="K15">
        <v>178</v>
      </c>
      <c r="L15">
        <v>388</v>
      </c>
      <c r="M15">
        <v>210</v>
      </c>
      <c r="N15" s="2">
        <v>0.45876288659793812</v>
      </c>
      <c r="O15" s="2">
        <v>0.2036745406824147</v>
      </c>
    </row>
    <row r="16" spans="1:15" x14ac:dyDescent="0.3">
      <c r="I16">
        <v>64</v>
      </c>
      <c r="J16" t="s">
        <v>60</v>
      </c>
      <c r="K16">
        <v>184</v>
      </c>
      <c r="L16">
        <v>386</v>
      </c>
      <c r="M16">
        <v>202</v>
      </c>
      <c r="N16" s="2">
        <v>0.47668393782383423</v>
      </c>
      <c r="O16" s="2">
        <v>0.19876416065911429</v>
      </c>
    </row>
    <row r="17" spans="9:15" x14ac:dyDescent="0.3">
      <c r="I17">
        <v>52</v>
      </c>
      <c r="J17" t="s">
        <v>48</v>
      </c>
      <c r="K17">
        <v>911</v>
      </c>
      <c r="L17">
        <v>1521</v>
      </c>
      <c r="M17">
        <v>610</v>
      </c>
      <c r="N17" s="2">
        <v>0.59894806048652205</v>
      </c>
      <c r="O17" s="2">
        <v>0.76934749620637333</v>
      </c>
    </row>
    <row r="18" spans="9:15" x14ac:dyDescent="0.3">
      <c r="I18">
        <v>52</v>
      </c>
      <c r="J18" t="s">
        <v>49</v>
      </c>
      <c r="K18">
        <v>900</v>
      </c>
      <c r="L18">
        <v>1526</v>
      </c>
      <c r="M18">
        <v>626</v>
      </c>
      <c r="N18" s="2">
        <v>0.58977719528178241</v>
      </c>
      <c r="O18" s="2">
        <v>0.75507174666006927</v>
      </c>
    </row>
    <row r="19" spans="9:15" x14ac:dyDescent="0.3">
      <c r="I19">
        <v>52</v>
      </c>
      <c r="J19" t="s">
        <v>50</v>
      </c>
      <c r="K19">
        <v>895</v>
      </c>
      <c r="L19">
        <v>1546</v>
      </c>
      <c r="M19">
        <v>651</v>
      </c>
      <c r="N19" s="2">
        <v>0.57891332470892631</v>
      </c>
      <c r="O19" s="2">
        <v>0.75451439726695946</v>
      </c>
    </row>
    <row r="20" spans="9:15" x14ac:dyDescent="0.3">
      <c r="I20">
        <v>52</v>
      </c>
      <c r="J20" t="s">
        <v>51</v>
      </c>
      <c r="K20">
        <v>908</v>
      </c>
      <c r="L20">
        <v>1555</v>
      </c>
      <c r="M20">
        <v>647</v>
      </c>
      <c r="N20" s="2">
        <v>0.5839228295819936</v>
      </c>
      <c r="O20" s="2">
        <v>0.75742815392109109</v>
      </c>
    </row>
    <row r="21" spans="9:15" x14ac:dyDescent="0.3">
      <c r="I21">
        <v>52</v>
      </c>
      <c r="J21" t="s">
        <v>52</v>
      </c>
      <c r="K21">
        <v>888</v>
      </c>
      <c r="L21">
        <v>1509</v>
      </c>
      <c r="M21">
        <v>621</v>
      </c>
      <c r="N21" s="2">
        <v>0.58846918489065603</v>
      </c>
      <c r="O21" s="2">
        <v>0.74702970297029703</v>
      </c>
    </row>
    <row r="22" spans="9:15" x14ac:dyDescent="0.3">
      <c r="I22">
        <v>52</v>
      </c>
      <c r="J22" t="s">
        <v>53</v>
      </c>
      <c r="K22">
        <v>912</v>
      </c>
      <c r="L22">
        <v>1525</v>
      </c>
      <c r="M22">
        <v>613</v>
      </c>
      <c r="N22" s="2">
        <v>0.59803278688524586</v>
      </c>
      <c r="O22" s="2">
        <v>0.76211894052973517</v>
      </c>
    </row>
    <row r="23" spans="9:15" x14ac:dyDescent="0.3">
      <c r="I23">
        <v>52</v>
      </c>
      <c r="J23" t="s">
        <v>54</v>
      </c>
      <c r="K23">
        <v>900</v>
      </c>
      <c r="L23">
        <v>1527</v>
      </c>
      <c r="M23">
        <v>627</v>
      </c>
      <c r="N23" s="2">
        <v>0.58939096267190572</v>
      </c>
      <c r="O23" s="2">
        <v>0.77591463414634143</v>
      </c>
    </row>
    <row r="24" spans="9:15" x14ac:dyDescent="0.3">
      <c r="I24">
        <v>52</v>
      </c>
      <c r="J24" t="s">
        <v>55</v>
      </c>
      <c r="K24">
        <v>862</v>
      </c>
      <c r="L24">
        <v>1511</v>
      </c>
      <c r="M24">
        <v>649</v>
      </c>
      <c r="N24" s="2">
        <v>0.57048312375909993</v>
      </c>
      <c r="O24" s="2">
        <v>0.78616024973985432</v>
      </c>
    </row>
    <row r="25" spans="9:15" x14ac:dyDescent="0.3">
      <c r="I25">
        <v>52</v>
      </c>
      <c r="J25" t="s">
        <v>56</v>
      </c>
      <c r="K25">
        <v>894</v>
      </c>
      <c r="L25">
        <v>1516</v>
      </c>
      <c r="M25">
        <v>622</v>
      </c>
      <c r="N25" s="2">
        <v>0.58970976253298157</v>
      </c>
      <c r="O25" s="2">
        <v>0.79454926624737943</v>
      </c>
    </row>
    <row r="26" spans="9:15" x14ac:dyDescent="0.3">
      <c r="I26">
        <v>52</v>
      </c>
      <c r="J26" t="s">
        <v>57</v>
      </c>
      <c r="K26">
        <v>911</v>
      </c>
      <c r="L26">
        <v>1523</v>
      </c>
      <c r="M26">
        <v>612</v>
      </c>
      <c r="N26" s="2">
        <v>0.59816152330925809</v>
      </c>
      <c r="O26" s="2">
        <v>0.79571577847439912</v>
      </c>
    </row>
    <row r="27" spans="9:15" x14ac:dyDescent="0.3">
      <c r="I27">
        <v>52</v>
      </c>
      <c r="J27" t="s">
        <v>58</v>
      </c>
      <c r="K27">
        <v>921</v>
      </c>
      <c r="L27">
        <v>1514</v>
      </c>
      <c r="M27">
        <v>593</v>
      </c>
      <c r="N27" s="2">
        <v>0.60832232496697491</v>
      </c>
      <c r="O27" s="2">
        <v>0.79391714735186159</v>
      </c>
    </row>
    <row r="28" spans="9:15" x14ac:dyDescent="0.3">
      <c r="I28">
        <v>52</v>
      </c>
      <c r="J28" t="s">
        <v>59</v>
      </c>
      <c r="K28">
        <v>900</v>
      </c>
      <c r="L28">
        <v>1517</v>
      </c>
      <c r="M28">
        <v>617</v>
      </c>
      <c r="N28" s="2">
        <v>0.59327620303230055</v>
      </c>
      <c r="O28" s="2">
        <v>0.79632545931758525</v>
      </c>
    </row>
    <row r="29" spans="9:15" x14ac:dyDescent="0.3">
      <c r="I29">
        <v>52</v>
      </c>
      <c r="J29" t="s">
        <v>60</v>
      </c>
      <c r="K29">
        <v>950</v>
      </c>
      <c r="L29">
        <v>1556</v>
      </c>
      <c r="M29">
        <v>606</v>
      </c>
      <c r="N29" s="2">
        <v>0.61053984575835474</v>
      </c>
      <c r="O29" s="2">
        <v>0.80123583934088571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17.77734375" bestFit="1" customWidth="1"/>
    <col min="3" max="3" width="12.6640625" bestFit="1" customWidth="1"/>
    <col min="4" max="4" width="13.33203125" bestFit="1" customWidth="1"/>
    <col min="5" max="5" width="16.33203125" bestFit="1" customWidth="1"/>
    <col min="6" max="6" width="7.33203125" bestFit="1" customWidth="1"/>
  </cols>
  <sheetData>
    <row r="2" spans="1:6" x14ac:dyDescent="0.3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 x14ac:dyDescent="0.3">
      <c r="A3" t="s">
        <v>33</v>
      </c>
      <c r="B3">
        <v>1</v>
      </c>
      <c r="C3">
        <v>0.94625556573166902</v>
      </c>
      <c r="D3">
        <v>1.8463924230091341E-2</v>
      </c>
      <c r="E3" t="s">
        <v>34</v>
      </c>
      <c r="F3" t="s">
        <v>6</v>
      </c>
    </row>
    <row r="4" spans="1:6" x14ac:dyDescent="0.3">
      <c r="A4" t="s">
        <v>35</v>
      </c>
      <c r="B4">
        <v>1</v>
      </c>
      <c r="C4">
        <v>0.27983314216340988</v>
      </c>
      <c r="D4">
        <v>4.2419002280614321E-2</v>
      </c>
      <c r="E4" t="s">
        <v>36</v>
      </c>
      <c r="F4" t="s">
        <v>6</v>
      </c>
    </row>
    <row r="5" spans="1:6" x14ac:dyDescent="0.3">
      <c r="A5" t="s">
        <v>37</v>
      </c>
      <c r="B5">
        <v>1</v>
      </c>
      <c r="C5">
        <v>1.38017732302261</v>
      </c>
      <c r="D5">
        <v>8.7122625966078573E-2</v>
      </c>
      <c r="E5" t="s">
        <v>38</v>
      </c>
      <c r="F5" t="s">
        <v>6</v>
      </c>
    </row>
    <row r="6" spans="1:6" x14ac:dyDescent="0.3">
      <c r="A6" t="s">
        <v>39</v>
      </c>
      <c r="B6">
        <v>1</v>
      </c>
      <c r="C6">
        <v>1.2911499659939589</v>
      </c>
      <c r="D6">
        <v>0.1009826919345955</v>
      </c>
      <c r="E6" t="s">
        <v>40</v>
      </c>
      <c r="F6" t="s">
        <v>6</v>
      </c>
    </row>
    <row r="7" spans="1:6" x14ac:dyDescent="0.3">
      <c r="A7" t="s">
        <v>41</v>
      </c>
      <c r="B7">
        <v>1</v>
      </c>
      <c r="C7">
        <v>0.87684653431353166</v>
      </c>
      <c r="D7">
        <v>0.12051422921132229</v>
      </c>
      <c r="E7" t="s">
        <v>42</v>
      </c>
      <c r="F7" t="s">
        <v>6</v>
      </c>
    </row>
    <row r="8" spans="1:6" x14ac:dyDescent="0.3">
      <c r="A8" t="s">
        <v>43</v>
      </c>
      <c r="B8">
        <v>1</v>
      </c>
      <c r="C8">
        <v>-1.0396398586139479</v>
      </c>
      <c r="D8">
        <v>6.0959868609351098E-2</v>
      </c>
      <c r="E8" t="s">
        <v>44</v>
      </c>
      <c r="F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" sqref="B1"/>
    </sheetView>
  </sheetViews>
  <sheetFormatPr defaultRowHeight="14.4" x14ac:dyDescent="0.3"/>
  <cols>
    <col min="2" max="2" width="9.109375" style="2"/>
  </cols>
  <sheetData>
    <row r="1" spans="1:2" ht="17.399999999999999" x14ac:dyDescent="0.35">
      <c r="A1" s="3" t="s">
        <v>45</v>
      </c>
      <c r="B1" s="4">
        <v>0.79316892422573104</v>
      </c>
    </row>
    <row r="2" spans="1:2" x14ac:dyDescent="0.3">
      <c r="A2" s="1" t="s">
        <v>46</v>
      </c>
      <c r="B2" s="1" t="s">
        <v>47</v>
      </c>
    </row>
    <row r="3" spans="1:2" x14ac:dyDescent="0.3">
      <c r="A3" t="s">
        <v>48</v>
      </c>
      <c r="B3" s="2">
        <v>0.78791799279920471</v>
      </c>
    </row>
    <row r="4" spans="1:2" x14ac:dyDescent="0.3">
      <c r="A4" t="s">
        <v>49</v>
      </c>
      <c r="B4" s="2">
        <v>0.81355328200932109</v>
      </c>
    </row>
    <row r="5" spans="1:2" x14ac:dyDescent="0.3">
      <c r="A5" t="s">
        <v>50</v>
      </c>
      <c r="B5" s="2">
        <v>0.77360014633958485</v>
      </c>
    </row>
    <row r="6" spans="1:2" x14ac:dyDescent="0.3">
      <c r="A6" t="s">
        <v>51</v>
      </c>
      <c r="B6" s="2">
        <v>0.80872646284673011</v>
      </c>
    </row>
    <row r="7" spans="1:2" x14ac:dyDescent="0.3">
      <c r="A7" t="s">
        <v>52</v>
      </c>
      <c r="B7" s="2">
        <v>0.77599534966732775</v>
      </c>
    </row>
    <row r="8" spans="1:2" x14ac:dyDescent="0.3">
      <c r="A8" t="s">
        <v>53</v>
      </c>
      <c r="B8" s="2">
        <v>0.79882373784994098</v>
      </c>
    </row>
    <row r="9" spans="1:2" x14ac:dyDescent="0.3">
      <c r="A9" t="s">
        <v>54</v>
      </c>
      <c r="B9" s="2">
        <v>0.79277315539041426</v>
      </c>
    </row>
    <row r="10" spans="1:2" x14ac:dyDescent="0.3">
      <c r="A10" t="s">
        <v>55</v>
      </c>
      <c r="B10" s="2">
        <v>0.80617277061264869</v>
      </c>
    </row>
    <row r="11" spans="1:2" x14ac:dyDescent="0.3">
      <c r="A11" t="s">
        <v>56</v>
      </c>
      <c r="B11" s="2">
        <v>0.78110664046940248</v>
      </c>
    </row>
    <row r="12" spans="1:2" x14ac:dyDescent="0.3">
      <c r="A12" t="s">
        <v>57</v>
      </c>
      <c r="B12" s="2">
        <v>0.77909238429733696</v>
      </c>
    </row>
    <row r="13" spans="1:2" x14ac:dyDescent="0.3">
      <c r="A13" t="s">
        <v>58</v>
      </c>
      <c r="B13" s="2">
        <v>0.78635226023192595</v>
      </c>
    </row>
    <row r="14" spans="1:2" x14ac:dyDescent="0.3">
      <c r="A14" t="s">
        <v>59</v>
      </c>
      <c r="B14" s="2">
        <v>0.80776012724535784</v>
      </c>
    </row>
    <row r="15" spans="1:2" x14ac:dyDescent="0.3">
      <c r="A15" t="s">
        <v>60</v>
      </c>
      <c r="B15" s="2">
        <v>0.81395917369514725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4"/>
  <sheetViews>
    <sheetView workbookViewId="0"/>
  </sheetViews>
  <sheetFormatPr defaultRowHeight="14.4" x14ac:dyDescent="0.3"/>
  <sheetData>
    <row r="2" spans="1:20" x14ac:dyDescent="0.3">
      <c r="A2" s="1" t="s">
        <v>27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S2" s="1" t="s">
        <v>78</v>
      </c>
      <c r="T2" s="1" t="s">
        <v>79</v>
      </c>
    </row>
    <row r="3" spans="1:20" x14ac:dyDescent="0.3">
      <c r="A3" t="s">
        <v>33</v>
      </c>
      <c r="B3" t="s">
        <v>80</v>
      </c>
      <c r="C3">
        <v>9.7789115646258508E-3</v>
      </c>
      <c r="D3">
        <v>0.1532047941636269</v>
      </c>
      <c r="E3">
        <v>2352</v>
      </c>
      <c r="F3">
        <v>23</v>
      </c>
      <c r="G3">
        <v>2329</v>
      </c>
      <c r="H3">
        <v>-4.6176957490754376</v>
      </c>
      <c r="I3">
        <v>0</v>
      </c>
      <c r="J3" t="s">
        <v>81</v>
      </c>
      <c r="K3">
        <v>2.6608051827857479E-3</v>
      </c>
      <c r="L3">
        <v>0.3471973762671437</v>
      </c>
      <c r="M3">
        <v>1.665716846276236</v>
      </c>
      <c r="N3">
        <v>0.14851001465559349</v>
      </c>
      <c r="O3">
        <v>2.5711347274597189E-3</v>
      </c>
      <c r="P3">
        <v>1.4601954435793601E-4</v>
      </c>
      <c r="Q3">
        <v>2.9608284406914939E-6</v>
      </c>
      <c r="R3">
        <v>0.94625556573166902</v>
      </c>
      <c r="S3">
        <v>-4.3695203034181009</v>
      </c>
      <c r="T3">
        <v>64</v>
      </c>
    </row>
    <row r="4" spans="1:20" x14ac:dyDescent="0.3">
      <c r="A4" t="s">
        <v>33</v>
      </c>
      <c r="B4" t="s">
        <v>82</v>
      </c>
      <c r="C4">
        <v>0.20576989920055611</v>
      </c>
      <c r="D4">
        <v>0.18740229286086499</v>
      </c>
      <c r="E4">
        <v>2877</v>
      </c>
      <c r="F4">
        <v>592</v>
      </c>
      <c r="G4">
        <v>2285</v>
      </c>
      <c r="H4">
        <v>-1.3506145432890699</v>
      </c>
      <c r="I4">
        <v>1</v>
      </c>
      <c r="J4" t="s">
        <v>81</v>
      </c>
      <c r="K4">
        <v>6.8486811661267938E-2</v>
      </c>
      <c r="L4">
        <v>0.34063804412641618</v>
      </c>
      <c r="M4">
        <v>0.43626215863420481</v>
      </c>
      <c r="N4">
        <v>0.19364924279433321</v>
      </c>
      <c r="O4">
        <v>7.1134727459718883E-2</v>
      </c>
      <c r="P4">
        <v>2.0473557645528951E-4</v>
      </c>
      <c r="Q4">
        <v>1.003035226109094E-4</v>
      </c>
      <c r="R4">
        <v>0.94625556573166902</v>
      </c>
      <c r="S4">
        <v>-4.3695203034181009</v>
      </c>
      <c r="T4">
        <v>-25</v>
      </c>
    </row>
    <row r="5" spans="1:20" x14ac:dyDescent="0.3">
      <c r="A5" t="s">
        <v>33</v>
      </c>
      <c r="B5" t="s">
        <v>83</v>
      </c>
      <c r="C5">
        <v>0.64343086632243263</v>
      </c>
      <c r="D5">
        <v>0.22707139134966131</v>
      </c>
      <c r="E5">
        <v>3486</v>
      </c>
      <c r="F5">
        <v>2243</v>
      </c>
      <c r="G5">
        <v>1243</v>
      </c>
      <c r="H5">
        <v>0.59028640714212421</v>
      </c>
      <c r="I5">
        <v>2</v>
      </c>
      <c r="J5" t="s">
        <v>81</v>
      </c>
      <c r="K5">
        <v>0.25948634891254052</v>
      </c>
      <c r="L5">
        <v>0.18530113297555159</v>
      </c>
      <c r="M5">
        <v>2.496834262589219E-2</v>
      </c>
      <c r="N5">
        <v>0.23019052271616999</v>
      </c>
      <c r="O5">
        <v>0.25951319849160098</v>
      </c>
      <c r="P5">
        <v>4.2535262292382257E-5</v>
      </c>
      <c r="Q5">
        <v>2.7769665824027031E-9</v>
      </c>
      <c r="R5">
        <v>0.94625556573166902</v>
      </c>
      <c r="S5">
        <v>-4.3695203034181009</v>
      </c>
      <c r="T5">
        <v>-78</v>
      </c>
    </row>
    <row r="6" spans="1:20" x14ac:dyDescent="0.3">
      <c r="A6" t="s">
        <v>33</v>
      </c>
      <c r="B6" t="s">
        <v>84</v>
      </c>
      <c r="C6">
        <v>0.79890780597494382</v>
      </c>
      <c r="D6">
        <v>0.20277488275143299</v>
      </c>
      <c r="E6">
        <v>3113</v>
      </c>
      <c r="F6">
        <v>2487</v>
      </c>
      <c r="G6">
        <v>626</v>
      </c>
      <c r="H6">
        <v>1.379481953167996</v>
      </c>
      <c r="I6">
        <v>3</v>
      </c>
      <c r="J6" t="s">
        <v>81</v>
      </c>
      <c r="K6">
        <v>0.28771402128644152</v>
      </c>
      <c r="L6">
        <v>9.3321407274895643E-2</v>
      </c>
      <c r="M6">
        <v>0.21872940160893639</v>
      </c>
      <c r="N6">
        <v>0.19872984855886661</v>
      </c>
      <c r="O6">
        <v>0.28539595474802881</v>
      </c>
      <c r="P6">
        <v>8.146707476214462E-5</v>
      </c>
      <c r="Q6">
        <v>1.8745397720579849E-5</v>
      </c>
      <c r="R6">
        <v>0.94625556573166902</v>
      </c>
      <c r="S6">
        <v>-4.3695203034181009</v>
      </c>
      <c r="T6">
        <v>-100</v>
      </c>
    </row>
    <row r="7" spans="1:20" x14ac:dyDescent="0.3">
      <c r="A7" t="s">
        <v>33</v>
      </c>
      <c r="B7" t="s">
        <v>85</v>
      </c>
      <c r="C7">
        <v>0.93615209988649262</v>
      </c>
      <c r="D7">
        <v>0.22954663887441379</v>
      </c>
      <c r="E7">
        <v>3524</v>
      </c>
      <c r="F7">
        <v>3299</v>
      </c>
      <c r="G7">
        <v>225</v>
      </c>
      <c r="H7">
        <v>2.685273854892031</v>
      </c>
      <c r="I7">
        <v>4</v>
      </c>
      <c r="J7" t="s">
        <v>81</v>
      </c>
      <c r="K7">
        <v>0.38165201295696438</v>
      </c>
      <c r="L7">
        <v>3.3542039355992842E-2</v>
      </c>
      <c r="M7">
        <v>0.84555730207314661</v>
      </c>
      <c r="N7">
        <v>0.22892037127503659</v>
      </c>
      <c r="O7">
        <v>0.38138498457319159</v>
      </c>
      <c r="P7">
        <v>1.710222628133682E-6</v>
      </c>
      <c r="Q7">
        <v>1.8684670916197661E-7</v>
      </c>
      <c r="R7">
        <v>0.94625556573166902</v>
      </c>
      <c r="S7">
        <v>-4.3695203034181009</v>
      </c>
      <c r="T7">
        <v>-136</v>
      </c>
    </row>
    <row r="8" spans="1:20" x14ac:dyDescent="0.3">
      <c r="A8" t="s">
        <v>37</v>
      </c>
      <c r="B8" t="s">
        <v>86</v>
      </c>
      <c r="C8">
        <v>0.47189054726368163</v>
      </c>
      <c r="D8">
        <v>0.2618551328817092</v>
      </c>
      <c r="E8">
        <v>4020</v>
      </c>
      <c r="F8">
        <v>1897</v>
      </c>
      <c r="G8">
        <v>2123</v>
      </c>
      <c r="H8">
        <v>-0.11255648615658539</v>
      </c>
      <c r="I8">
        <v>0</v>
      </c>
      <c r="J8" t="s">
        <v>81</v>
      </c>
      <c r="K8">
        <v>0.21945858398889401</v>
      </c>
      <c r="L8">
        <v>0.31648777579010129</v>
      </c>
      <c r="M8">
        <v>3.5510883478777983E-2</v>
      </c>
      <c r="N8">
        <v>0.25363947239863222</v>
      </c>
      <c r="O8">
        <v>0.20997600274254369</v>
      </c>
      <c r="P8">
        <v>2.6179365737763911E-4</v>
      </c>
      <c r="Q8">
        <v>4.186532242676619E-4</v>
      </c>
      <c r="R8">
        <v>1.38017732302261</v>
      </c>
      <c r="S8">
        <v>-0.1553479097524274</v>
      </c>
      <c r="T8">
        <v>64</v>
      </c>
    </row>
    <row r="9" spans="1:20" x14ac:dyDescent="0.3">
      <c r="A9" t="s">
        <v>37</v>
      </c>
      <c r="B9" t="s">
        <v>87</v>
      </c>
      <c r="C9">
        <v>0.54536979490366688</v>
      </c>
      <c r="D9">
        <v>0.20961438249088071</v>
      </c>
      <c r="E9">
        <v>3218</v>
      </c>
      <c r="F9">
        <v>1755</v>
      </c>
      <c r="G9">
        <v>1463</v>
      </c>
      <c r="H9">
        <v>0.1819797235071996</v>
      </c>
      <c r="I9">
        <v>1</v>
      </c>
      <c r="J9" t="s">
        <v>81</v>
      </c>
      <c r="K9">
        <v>0.20303100416473849</v>
      </c>
      <c r="L9">
        <v>0.21809779367918899</v>
      </c>
      <c r="M9">
        <v>1.078041600669514E-3</v>
      </c>
      <c r="N9">
        <v>0.20752320468978991</v>
      </c>
      <c r="O9">
        <v>0.19214946863215629</v>
      </c>
      <c r="P9">
        <v>2.095694866465517E-5</v>
      </c>
      <c r="Q9">
        <v>5.9910760905950431E-4</v>
      </c>
      <c r="R9">
        <v>1.38017732302261</v>
      </c>
      <c r="S9">
        <v>-0.1553479097524274</v>
      </c>
      <c r="T9">
        <v>52</v>
      </c>
    </row>
    <row r="10" spans="1:20" x14ac:dyDescent="0.3">
      <c r="A10" t="s">
        <v>37</v>
      </c>
      <c r="B10" t="s">
        <v>88</v>
      </c>
      <c r="C10">
        <v>0.5706260032102729</v>
      </c>
      <c r="D10">
        <v>0.1623241271495571</v>
      </c>
      <c r="E10">
        <v>2492</v>
      </c>
      <c r="F10">
        <v>1422</v>
      </c>
      <c r="G10">
        <v>1070</v>
      </c>
      <c r="H10">
        <v>0.28440565977278032</v>
      </c>
      <c r="I10">
        <v>2</v>
      </c>
      <c r="J10" t="s">
        <v>81</v>
      </c>
      <c r="K10">
        <v>0.16450717260527531</v>
      </c>
      <c r="L10">
        <v>0.15951103160405489</v>
      </c>
      <c r="M10">
        <v>1.5399135927748319E-4</v>
      </c>
      <c r="N10">
        <v>0.17254518808011721</v>
      </c>
      <c r="O10">
        <v>0.1791223860130271</v>
      </c>
      <c r="P10">
        <v>6.2376650743717213E-4</v>
      </c>
      <c r="Q10">
        <v>1.24325118763879E-3</v>
      </c>
      <c r="R10">
        <v>1.38017732302261</v>
      </c>
      <c r="S10">
        <v>-0.1553479097524274</v>
      </c>
      <c r="T10">
        <v>48</v>
      </c>
    </row>
    <row r="11" spans="1:20" x14ac:dyDescent="0.3">
      <c r="A11" t="s">
        <v>37</v>
      </c>
      <c r="B11" t="s">
        <v>89</v>
      </c>
      <c r="C11">
        <v>0.6106893410264197</v>
      </c>
      <c r="D11">
        <v>0.21449973944762901</v>
      </c>
      <c r="E11">
        <v>3293</v>
      </c>
      <c r="F11">
        <v>2011</v>
      </c>
      <c r="G11">
        <v>1282</v>
      </c>
      <c r="H11">
        <v>0.45021072401542261</v>
      </c>
      <c r="I11">
        <v>3</v>
      </c>
      <c r="J11" t="s">
        <v>81</v>
      </c>
      <c r="K11">
        <v>0.23264692272096249</v>
      </c>
      <c r="L11">
        <v>0.19111508646392369</v>
      </c>
      <c r="M11">
        <v>8.1631984177716905E-3</v>
      </c>
      <c r="N11">
        <v>0.21807523204689791</v>
      </c>
      <c r="O11">
        <v>0.24357216318135069</v>
      </c>
      <c r="P11">
        <v>5.9081227200229427E-5</v>
      </c>
      <c r="Q11">
        <v>5.0116299820254881E-4</v>
      </c>
      <c r="R11">
        <v>1.38017732302261</v>
      </c>
      <c r="S11">
        <v>-0.1553479097524274</v>
      </c>
      <c r="T11">
        <v>41</v>
      </c>
    </row>
    <row r="12" spans="1:20" x14ac:dyDescent="0.3">
      <c r="A12" t="s">
        <v>37</v>
      </c>
      <c r="B12" t="s">
        <v>90</v>
      </c>
      <c r="C12">
        <v>0.66938600257621295</v>
      </c>
      <c r="D12">
        <v>0.15170661803022409</v>
      </c>
      <c r="E12">
        <v>2329</v>
      </c>
      <c r="F12">
        <v>1559</v>
      </c>
      <c r="G12">
        <v>770</v>
      </c>
      <c r="H12">
        <v>0.70540928848360529</v>
      </c>
      <c r="I12">
        <v>4</v>
      </c>
      <c r="J12" t="s">
        <v>81</v>
      </c>
      <c r="K12">
        <v>0.18035631652012959</v>
      </c>
      <c r="L12">
        <v>0.11478831246273111</v>
      </c>
      <c r="M12">
        <v>2.9605807719586971E-2</v>
      </c>
      <c r="N12">
        <v>0.14821690278456279</v>
      </c>
      <c r="O12">
        <v>0.1751799794309222</v>
      </c>
      <c r="P12">
        <v>8.1157660274511548E-5</v>
      </c>
      <c r="Q12">
        <v>1.506529263281846E-4</v>
      </c>
      <c r="R12">
        <v>1.38017732302261</v>
      </c>
      <c r="S12">
        <v>-0.1553479097524274</v>
      </c>
      <c r="T12">
        <v>31</v>
      </c>
    </row>
    <row r="13" spans="1:20" x14ac:dyDescent="0.3">
      <c r="A13" t="s">
        <v>39</v>
      </c>
      <c r="B13" t="s">
        <v>91</v>
      </c>
      <c r="C13">
        <v>0.34697855750487328</v>
      </c>
      <c r="D13">
        <v>3.3415841584158418E-2</v>
      </c>
      <c r="E13">
        <v>513</v>
      </c>
      <c r="F13">
        <v>178</v>
      </c>
      <c r="G13">
        <v>335</v>
      </c>
      <c r="H13">
        <v>-0.63234671824280442</v>
      </c>
      <c r="I13">
        <v>0</v>
      </c>
      <c r="J13" t="s">
        <v>81</v>
      </c>
      <c r="K13">
        <v>2.059231837112448E-2</v>
      </c>
      <c r="L13">
        <v>4.9940369707811572E-2</v>
      </c>
      <c r="M13">
        <v>2.591631136855747E-2</v>
      </c>
      <c r="N13">
        <v>2.667318026380068E-2</v>
      </c>
      <c r="O13">
        <v>1.6283853273911551E-2</v>
      </c>
      <c r="P13">
        <v>1.514520134668214E-3</v>
      </c>
      <c r="Q13">
        <v>1.0058811673116709E-3</v>
      </c>
      <c r="R13">
        <v>1.2911499659939589</v>
      </c>
      <c r="S13">
        <v>-0.81645444375558829</v>
      </c>
      <c r="T13">
        <v>64</v>
      </c>
    </row>
    <row r="14" spans="1:20" x14ac:dyDescent="0.3">
      <c r="A14" t="s">
        <v>39</v>
      </c>
      <c r="B14" t="s">
        <v>92</v>
      </c>
      <c r="C14">
        <v>0.47934678194044189</v>
      </c>
      <c r="D14">
        <v>0.13561750911933301</v>
      </c>
      <c r="E14">
        <v>2082</v>
      </c>
      <c r="F14">
        <v>998</v>
      </c>
      <c r="G14">
        <v>1084</v>
      </c>
      <c r="H14">
        <v>-8.265989773865004E-2</v>
      </c>
      <c r="I14">
        <v>1</v>
      </c>
      <c r="J14" t="s">
        <v>81</v>
      </c>
      <c r="K14">
        <v>0.11545580749652939</v>
      </c>
      <c r="L14">
        <v>0.16159809183064999</v>
      </c>
      <c r="M14">
        <v>1.5502763372450089E-2</v>
      </c>
      <c r="N14">
        <v>0.1366878358573522</v>
      </c>
      <c r="O14">
        <v>0.11535824477202609</v>
      </c>
      <c r="P14">
        <v>8.4079467677347328E-6</v>
      </c>
      <c r="Q14">
        <v>8.240611932423934E-8</v>
      </c>
      <c r="R14">
        <v>1.2911499659939589</v>
      </c>
      <c r="S14">
        <v>-0.81645444375558829</v>
      </c>
      <c r="T14">
        <v>43</v>
      </c>
    </row>
    <row r="15" spans="1:20" x14ac:dyDescent="0.3">
      <c r="A15" t="s">
        <v>39</v>
      </c>
      <c r="B15" t="s">
        <v>93</v>
      </c>
      <c r="C15">
        <v>0.53138075313807531</v>
      </c>
      <c r="D15">
        <v>4.6704012506513813E-2</v>
      </c>
      <c r="E15">
        <v>717</v>
      </c>
      <c r="F15">
        <v>381</v>
      </c>
      <c r="G15">
        <v>336</v>
      </c>
      <c r="H15">
        <v>0.12568818001165061</v>
      </c>
      <c r="I15">
        <v>2</v>
      </c>
      <c r="J15" t="s">
        <v>81</v>
      </c>
      <c r="K15">
        <v>4.4076816288755212E-2</v>
      </c>
      <c r="L15">
        <v>5.008944543828265E-2</v>
      </c>
      <c r="M15">
        <v>7.6723926526258768E-4</v>
      </c>
      <c r="N15">
        <v>4.8265754763067902E-2</v>
      </c>
      <c r="O15">
        <v>4.1652382584847443E-2</v>
      </c>
      <c r="P15">
        <v>5.1261191821156902E-5</v>
      </c>
      <c r="Q15">
        <v>1.3684380391646071E-4</v>
      </c>
      <c r="R15">
        <v>1.2911499659939589</v>
      </c>
      <c r="S15">
        <v>-0.81645444375558829</v>
      </c>
      <c r="T15">
        <v>36</v>
      </c>
    </row>
    <row r="16" spans="1:20" x14ac:dyDescent="0.3">
      <c r="A16" t="s">
        <v>39</v>
      </c>
      <c r="B16" t="s">
        <v>94</v>
      </c>
      <c r="C16">
        <v>0.58862126245847179</v>
      </c>
      <c r="D16">
        <v>0.78426263678999475</v>
      </c>
      <c r="E16">
        <v>12040</v>
      </c>
      <c r="F16">
        <v>7087</v>
      </c>
      <c r="G16">
        <v>4953</v>
      </c>
      <c r="H16">
        <v>0.35826866014257741</v>
      </c>
      <c r="I16">
        <v>3</v>
      </c>
      <c r="J16" t="s">
        <v>81</v>
      </c>
      <c r="K16">
        <v>0.81987505784359094</v>
      </c>
      <c r="L16">
        <v>0.73837209302325579</v>
      </c>
      <c r="M16">
        <v>8.5325951041640268E-3</v>
      </c>
      <c r="N16">
        <v>0.78837322911577923</v>
      </c>
      <c r="O16">
        <v>0.82670551936921499</v>
      </c>
      <c r="P16">
        <v>2.1486040731756581E-5</v>
      </c>
      <c r="Q16">
        <v>5.6662645713622221E-5</v>
      </c>
      <c r="R16">
        <v>1.2911499659939589</v>
      </c>
      <c r="S16">
        <v>-0.81645444375558829</v>
      </c>
      <c r="T16">
        <v>27</v>
      </c>
    </row>
    <row r="17" spans="1:20" x14ac:dyDescent="0.3">
      <c r="A17" t="s">
        <v>35</v>
      </c>
      <c r="B17" t="s">
        <v>95</v>
      </c>
      <c r="C17">
        <v>9.7132284921369102E-3</v>
      </c>
      <c r="D17">
        <v>0.14082855653986451</v>
      </c>
      <c r="E17">
        <v>2162</v>
      </c>
      <c r="F17">
        <v>21</v>
      </c>
      <c r="G17">
        <v>2141</v>
      </c>
      <c r="H17">
        <v>-4.6245011356799806</v>
      </c>
      <c r="I17">
        <v>0</v>
      </c>
      <c r="J17" t="s">
        <v>81</v>
      </c>
      <c r="K17">
        <v>2.4294308190652481E-3</v>
      </c>
      <c r="L17">
        <v>0.31917113893858079</v>
      </c>
      <c r="M17">
        <v>1.532411081446815</v>
      </c>
      <c r="N17">
        <v>0.136590131900342</v>
      </c>
      <c r="O17">
        <v>2.2283167637984231E-3</v>
      </c>
      <c r="P17">
        <v>1.2942672875518589E-4</v>
      </c>
      <c r="Q17">
        <v>1.6662041487965038E-5</v>
      </c>
      <c r="R17">
        <v>0.27983314216340988</v>
      </c>
      <c r="S17">
        <v>-1.2940886837355869</v>
      </c>
      <c r="T17">
        <v>64</v>
      </c>
    </row>
    <row r="18" spans="1:20" x14ac:dyDescent="0.3">
      <c r="A18" t="s">
        <v>35</v>
      </c>
      <c r="B18" t="s">
        <v>96</v>
      </c>
      <c r="C18">
        <v>0.48552894211576852</v>
      </c>
      <c r="D18">
        <v>0.13053673788431469</v>
      </c>
      <c r="E18">
        <v>2004</v>
      </c>
      <c r="F18">
        <v>973</v>
      </c>
      <c r="G18">
        <v>1031</v>
      </c>
      <c r="H18">
        <v>-5.7900396049243019E-2</v>
      </c>
      <c r="I18">
        <v>1</v>
      </c>
      <c r="J18" t="s">
        <v>81</v>
      </c>
      <c r="K18">
        <v>0.1125636279500231</v>
      </c>
      <c r="L18">
        <v>0.15369707811568281</v>
      </c>
      <c r="M18">
        <v>1.280185770856323E-2</v>
      </c>
      <c r="N18">
        <v>0.1291646311675623</v>
      </c>
      <c r="O18">
        <v>0.1127871100445663</v>
      </c>
      <c r="P18">
        <v>1.4487760031881781E-5</v>
      </c>
      <c r="Q18">
        <v>4.428649923258057E-7</v>
      </c>
      <c r="R18">
        <v>0.27983314216340988</v>
      </c>
      <c r="S18">
        <v>-1.2940886837355869</v>
      </c>
      <c r="T18">
        <v>27</v>
      </c>
    </row>
    <row r="19" spans="1:20" x14ac:dyDescent="0.3">
      <c r="A19" t="s">
        <v>35</v>
      </c>
      <c r="B19" t="s">
        <v>97</v>
      </c>
      <c r="C19">
        <v>0.59371334740792869</v>
      </c>
      <c r="D19">
        <v>0.27768368942157368</v>
      </c>
      <c r="E19">
        <v>4263</v>
      </c>
      <c r="F19">
        <v>2531</v>
      </c>
      <c r="G19">
        <v>1732</v>
      </c>
      <c r="H19">
        <v>0.37933765319609902</v>
      </c>
      <c r="I19">
        <v>2</v>
      </c>
      <c r="J19" t="s">
        <v>81</v>
      </c>
      <c r="K19">
        <v>0.29280425728829251</v>
      </c>
      <c r="L19">
        <v>0.25819916517590941</v>
      </c>
      <c r="M19">
        <v>4.3508055097330094E-3</v>
      </c>
      <c r="N19">
        <v>0.27239863214460192</v>
      </c>
      <c r="O19">
        <v>0.27973945834761738</v>
      </c>
      <c r="P19">
        <v>1.015213035277865E-4</v>
      </c>
      <c r="Q19">
        <v>5.9614302597928669E-4</v>
      </c>
      <c r="R19">
        <v>0.27983314216340988</v>
      </c>
      <c r="S19">
        <v>-1.2940886837355869</v>
      </c>
      <c r="T19">
        <v>23</v>
      </c>
    </row>
    <row r="20" spans="1:20" x14ac:dyDescent="0.3">
      <c r="A20" t="s">
        <v>35</v>
      </c>
      <c r="B20" t="s">
        <v>98</v>
      </c>
      <c r="C20">
        <v>0.6423884514435696</v>
      </c>
      <c r="D20">
        <v>9.9270453361125582E-2</v>
      </c>
      <c r="E20">
        <v>1524</v>
      </c>
      <c r="F20">
        <v>979</v>
      </c>
      <c r="G20">
        <v>545</v>
      </c>
      <c r="H20">
        <v>0.58574576652608545</v>
      </c>
      <c r="I20">
        <v>3</v>
      </c>
      <c r="J20" t="s">
        <v>81</v>
      </c>
      <c r="K20">
        <v>0.1132577510411846</v>
      </c>
      <c r="L20">
        <v>8.1246273106738223E-2</v>
      </c>
      <c r="M20">
        <v>1.0622488335603629E-2</v>
      </c>
      <c r="N20">
        <v>0.1004396678065462</v>
      </c>
      <c r="O20">
        <v>0.1139869729173809</v>
      </c>
      <c r="P20">
        <v>1.367692640625213E-5</v>
      </c>
      <c r="Q20">
        <v>4.6760052952842262E-6</v>
      </c>
      <c r="R20">
        <v>0.27983314216340988</v>
      </c>
      <c r="S20">
        <v>-1.2940886837355869</v>
      </c>
      <c r="T20">
        <v>22</v>
      </c>
    </row>
    <row r="21" spans="1:20" x14ac:dyDescent="0.3">
      <c r="A21" t="s">
        <v>35</v>
      </c>
      <c r="B21" t="s">
        <v>99</v>
      </c>
      <c r="C21">
        <v>0.73550271172298709</v>
      </c>
      <c r="D21">
        <v>0.15613600833767591</v>
      </c>
      <c r="E21">
        <v>2397</v>
      </c>
      <c r="F21">
        <v>1763</v>
      </c>
      <c r="G21">
        <v>634</v>
      </c>
      <c r="H21">
        <v>1.022723126953446</v>
      </c>
      <c r="I21">
        <v>4</v>
      </c>
      <c r="J21" t="s">
        <v>81</v>
      </c>
      <c r="K21">
        <v>0.20395650161962051</v>
      </c>
      <c r="L21">
        <v>9.4514013118664281E-2</v>
      </c>
      <c r="M21">
        <v>8.4116547676497497E-2</v>
      </c>
      <c r="N21">
        <v>0.15593551538837319</v>
      </c>
      <c r="O21">
        <v>0.201576962632842</v>
      </c>
      <c r="P21">
        <v>2.5745176994616993E-7</v>
      </c>
      <c r="Q21">
        <v>2.7911282693221982E-5</v>
      </c>
      <c r="R21">
        <v>0.27983314216340988</v>
      </c>
      <c r="S21">
        <v>-1.2940886837355869</v>
      </c>
      <c r="T21">
        <v>18</v>
      </c>
    </row>
    <row r="22" spans="1:20" x14ac:dyDescent="0.3">
      <c r="A22" t="s">
        <v>35</v>
      </c>
      <c r="B22" t="s">
        <v>100</v>
      </c>
      <c r="C22">
        <v>0.79180546302465027</v>
      </c>
      <c r="D22">
        <v>0.19554455445544561</v>
      </c>
      <c r="E22">
        <v>3002</v>
      </c>
      <c r="F22">
        <v>2377</v>
      </c>
      <c r="G22">
        <v>625</v>
      </c>
      <c r="H22">
        <v>1.3358426996936399</v>
      </c>
      <c r="I22">
        <v>5</v>
      </c>
      <c r="J22" t="s">
        <v>81</v>
      </c>
      <c r="K22">
        <v>0.27498843128181399</v>
      </c>
      <c r="L22">
        <v>9.3172331544424572E-2</v>
      </c>
      <c r="M22">
        <v>0.19664667609480291</v>
      </c>
      <c r="N22">
        <v>0.2054714215925745</v>
      </c>
      <c r="O22">
        <v>0.289681179293795</v>
      </c>
      <c r="P22">
        <v>4.9132044851784228E-4</v>
      </c>
      <c r="Q22">
        <v>7.6451465892966842E-4</v>
      </c>
      <c r="R22">
        <v>0.27983314216340988</v>
      </c>
      <c r="S22">
        <v>-1.2940886837355869</v>
      </c>
      <c r="T22">
        <v>16</v>
      </c>
    </row>
    <row r="23" spans="1:20" x14ac:dyDescent="0.3">
      <c r="A23" t="s">
        <v>41</v>
      </c>
      <c r="B23" t="s">
        <v>101</v>
      </c>
      <c r="C23">
        <v>0.47360660572102631</v>
      </c>
      <c r="D23">
        <v>0.22088327253778009</v>
      </c>
      <c r="E23">
        <v>3391</v>
      </c>
      <c r="F23">
        <v>1606</v>
      </c>
      <c r="G23">
        <v>1785</v>
      </c>
      <c r="H23">
        <v>-0.1056717934629412</v>
      </c>
      <c r="I23">
        <v>0</v>
      </c>
      <c r="J23" t="s">
        <v>102</v>
      </c>
      <c r="K23">
        <v>0.18579361406756131</v>
      </c>
      <c r="L23">
        <v>0.26610017889087662</v>
      </c>
      <c r="M23">
        <v>2.883600229048985E-2</v>
      </c>
      <c r="N23">
        <v>0.22960429897410839</v>
      </c>
      <c r="O23">
        <v>0.19197805965032569</v>
      </c>
      <c r="P23">
        <v>3.3755444758021898E-4</v>
      </c>
      <c r="Q23">
        <v>2.0240025158924679E-4</v>
      </c>
      <c r="R23">
        <v>0.87684653431353166</v>
      </c>
      <c r="S23">
        <v>-9.2657945872675271E-2</v>
      </c>
      <c r="T23">
        <v>64</v>
      </c>
    </row>
    <row r="24" spans="1:20" x14ac:dyDescent="0.3">
      <c r="A24" t="s">
        <v>41</v>
      </c>
      <c r="B24" t="s">
        <v>103</v>
      </c>
      <c r="C24">
        <v>0.58841234010534238</v>
      </c>
      <c r="D24">
        <v>0.77911672746221994</v>
      </c>
      <c r="E24">
        <v>11961</v>
      </c>
      <c r="F24">
        <v>7038</v>
      </c>
      <c r="G24">
        <v>4923</v>
      </c>
      <c r="H24">
        <v>0.3574059320190946</v>
      </c>
      <c r="I24">
        <v>1</v>
      </c>
      <c r="J24" t="s">
        <v>102</v>
      </c>
      <c r="K24">
        <v>0.81420638593243866</v>
      </c>
      <c r="L24">
        <v>0.73389982110912344</v>
      </c>
      <c r="M24">
        <v>8.338062446310017E-3</v>
      </c>
      <c r="N24">
        <v>0.7703957010258915</v>
      </c>
      <c r="O24">
        <v>0.80802194034967434</v>
      </c>
      <c r="P24">
        <v>9.8156410948746197E-5</v>
      </c>
      <c r="Q24">
        <v>4.7148526434161091E-5</v>
      </c>
      <c r="R24">
        <v>0.87684653431353166</v>
      </c>
      <c r="S24">
        <v>-9.2657945872675271E-2</v>
      </c>
      <c r="T24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7"/>
  <sheetViews>
    <sheetView workbookViewId="0"/>
  </sheetViews>
  <sheetFormatPr defaultRowHeight="14.4" x14ac:dyDescent="0.3"/>
  <cols>
    <col min="1" max="1" width="22.6640625" customWidth="1"/>
    <col min="2" max="3" width="9.6640625" customWidth="1"/>
    <col min="4" max="4" width="5.6640625" customWidth="1"/>
    <col min="5" max="5" width="19.6640625" customWidth="1"/>
  </cols>
  <sheetData>
    <row r="2" spans="1:5" x14ac:dyDescent="0.3">
      <c r="A2" s="1" t="s">
        <v>27</v>
      </c>
      <c r="B2" s="1" t="s">
        <v>104</v>
      </c>
      <c r="C2" s="1" t="s">
        <v>105</v>
      </c>
      <c r="D2" s="1" t="s">
        <v>106</v>
      </c>
      <c r="E2" s="1" t="s">
        <v>107</v>
      </c>
    </row>
    <row r="3" spans="1:5" x14ac:dyDescent="0.3">
      <c r="A3" t="s">
        <v>33</v>
      </c>
      <c r="B3">
        <v>-136</v>
      </c>
      <c r="C3">
        <v>64</v>
      </c>
      <c r="D3">
        <v>200</v>
      </c>
      <c r="E3">
        <v>0.60606060606060608</v>
      </c>
    </row>
    <row r="4" spans="1:5" x14ac:dyDescent="0.3">
      <c r="A4" t="s">
        <v>35</v>
      </c>
      <c r="B4">
        <v>16</v>
      </c>
      <c r="C4">
        <v>64</v>
      </c>
      <c r="D4">
        <v>48</v>
      </c>
      <c r="E4">
        <v>0.14545454545454539</v>
      </c>
    </row>
    <row r="5" spans="1:5" x14ac:dyDescent="0.3">
      <c r="A5" t="s">
        <v>39</v>
      </c>
      <c r="B5">
        <v>27</v>
      </c>
      <c r="C5">
        <v>64</v>
      </c>
      <c r="D5">
        <v>37</v>
      </c>
      <c r="E5">
        <v>0.11212121212121209</v>
      </c>
    </row>
    <row r="6" spans="1:5" x14ac:dyDescent="0.3">
      <c r="A6" t="s">
        <v>37</v>
      </c>
      <c r="B6">
        <v>31</v>
      </c>
      <c r="C6">
        <v>64</v>
      </c>
      <c r="D6">
        <v>33</v>
      </c>
      <c r="E6">
        <v>0.1</v>
      </c>
    </row>
    <row r="7" spans="1:5" x14ac:dyDescent="0.3">
      <c r="A7" t="s">
        <v>41</v>
      </c>
      <c r="B7">
        <v>52</v>
      </c>
      <c r="C7">
        <v>64</v>
      </c>
      <c r="D7">
        <v>12</v>
      </c>
      <c r="E7">
        <v>3.6363636363636362E-2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tabSelected="1" workbookViewId="0">
      <selection activeCell="F1" sqref="F1:F6"/>
    </sheetView>
  </sheetViews>
  <sheetFormatPr defaultRowHeight="14.4" x14ac:dyDescent="0.3"/>
  <sheetData>
    <row r="1" spans="1:6" ht="17.399999999999999" x14ac:dyDescent="0.35">
      <c r="A1" s="1" t="s">
        <v>46</v>
      </c>
      <c r="B1" s="1" t="s">
        <v>108</v>
      </c>
      <c r="C1" s="1" t="s">
        <v>62</v>
      </c>
      <c r="D1" s="1" t="s">
        <v>109</v>
      </c>
      <c r="F1" s="3" t="s">
        <v>110</v>
      </c>
    </row>
    <row r="2" spans="1:6" ht="17.399999999999999" x14ac:dyDescent="0.35">
      <c r="A2" t="s">
        <v>48</v>
      </c>
      <c r="B2">
        <v>1977</v>
      </c>
      <c r="C2">
        <v>0.57056145675265557</v>
      </c>
      <c r="D2">
        <v>0.55053732071575878</v>
      </c>
      <c r="F2" s="3" t="s">
        <v>111</v>
      </c>
    </row>
    <row r="3" spans="1:6" ht="17.399999999999999" x14ac:dyDescent="0.35">
      <c r="A3" t="s">
        <v>49</v>
      </c>
      <c r="B3">
        <v>2021</v>
      </c>
      <c r="C3">
        <v>0.56358238495794166</v>
      </c>
      <c r="D3">
        <v>0.53824950959794926</v>
      </c>
      <c r="F3" s="3" t="s">
        <v>112</v>
      </c>
    </row>
    <row r="4" spans="1:6" x14ac:dyDescent="0.3">
      <c r="A4" t="s">
        <v>50</v>
      </c>
      <c r="B4">
        <v>2049</v>
      </c>
      <c r="C4">
        <v>0.55100048804294777</v>
      </c>
      <c r="D4">
        <v>0.54716901881070357</v>
      </c>
    </row>
    <row r="5" spans="1:6" ht="17.399999999999999" x14ac:dyDescent="0.35">
      <c r="A5" t="s">
        <v>51</v>
      </c>
      <c r="B5">
        <v>2053</v>
      </c>
      <c r="C5">
        <v>0.56259132976132487</v>
      </c>
      <c r="D5">
        <v>0.54677364140898499</v>
      </c>
      <c r="F5" s="3" t="s">
        <v>113</v>
      </c>
    </row>
    <row r="6" spans="1:6" ht="17.399999999999999" x14ac:dyDescent="0.35">
      <c r="A6" t="s">
        <v>52</v>
      </c>
      <c r="B6">
        <v>2020</v>
      </c>
      <c r="C6">
        <v>0.5648514851485148</v>
      </c>
      <c r="D6">
        <v>0.55783764871456287</v>
      </c>
      <c r="F6" s="3" t="s">
        <v>114</v>
      </c>
    </row>
    <row r="7" spans="1:6" x14ac:dyDescent="0.3">
      <c r="A7" t="s">
        <v>53</v>
      </c>
      <c r="B7">
        <v>2001</v>
      </c>
      <c r="C7">
        <v>0.56871564217891057</v>
      </c>
      <c r="D7">
        <v>0.55751682446538164</v>
      </c>
    </row>
    <row r="8" spans="1:6" x14ac:dyDescent="0.3">
      <c r="A8" t="s">
        <v>54</v>
      </c>
      <c r="B8">
        <v>1968</v>
      </c>
      <c r="C8">
        <v>0.56758130081300817</v>
      </c>
      <c r="D8">
        <v>0.55794290494073906</v>
      </c>
    </row>
    <row r="9" spans="1:6" x14ac:dyDescent="0.3">
      <c r="A9" t="s">
        <v>55</v>
      </c>
      <c r="B9">
        <v>1922</v>
      </c>
      <c r="C9">
        <v>0.55098855359001042</v>
      </c>
      <c r="D9">
        <v>0.56199935348056596</v>
      </c>
    </row>
    <row r="10" spans="1:6" x14ac:dyDescent="0.3">
      <c r="A10" t="s">
        <v>56</v>
      </c>
      <c r="B10">
        <v>1908</v>
      </c>
      <c r="C10">
        <v>0.56708595387840666</v>
      </c>
      <c r="D10">
        <v>0.57745425972464592</v>
      </c>
    </row>
    <row r="11" spans="1:6" x14ac:dyDescent="0.3">
      <c r="A11" t="s">
        <v>57</v>
      </c>
      <c r="B11">
        <v>1914</v>
      </c>
      <c r="C11">
        <v>0.56635318704284221</v>
      </c>
      <c r="D11">
        <v>0.58518964977072097</v>
      </c>
    </row>
    <row r="12" spans="1:6" x14ac:dyDescent="0.3">
      <c r="A12" t="s">
        <v>58</v>
      </c>
      <c r="B12">
        <v>1907</v>
      </c>
      <c r="C12">
        <v>0.57367593078133194</v>
      </c>
      <c r="D12">
        <v>0.59297280845408384</v>
      </c>
    </row>
    <row r="13" spans="1:6" x14ac:dyDescent="0.3">
      <c r="A13" t="s">
        <v>59</v>
      </c>
      <c r="B13">
        <v>1905</v>
      </c>
      <c r="C13">
        <v>0.56587926509186348</v>
      </c>
      <c r="D13">
        <v>0.59494740538047675</v>
      </c>
    </row>
    <row r="14" spans="1:6" x14ac:dyDescent="0.3">
      <c r="A14" t="s">
        <v>60</v>
      </c>
      <c r="B14">
        <v>1942</v>
      </c>
      <c r="C14">
        <v>0.58393408856848605</v>
      </c>
      <c r="D14">
        <v>0.59293644285921221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7"/>
  <sheetViews>
    <sheetView workbookViewId="0"/>
  </sheetViews>
  <sheetFormatPr defaultRowHeight="14.4" x14ac:dyDescent="0.3"/>
  <cols>
    <col min="1" max="1" width="22.6640625" customWidth="1"/>
    <col min="2" max="2" width="10.6640625" customWidth="1"/>
    <col min="3" max="3" width="9.6640625" customWidth="1"/>
    <col min="4" max="4" width="7.6640625" customWidth="1"/>
    <col min="5" max="5" width="17.6640625" customWidth="1"/>
    <col min="6" max="6" width="26.6640625" customWidth="1"/>
    <col min="7" max="7" width="35.6640625" customWidth="1"/>
    <col min="8" max="8" width="15.6640625" customWidth="1"/>
    <col min="9" max="9" width="18.6640625" customWidth="1"/>
  </cols>
  <sheetData>
    <row r="2" spans="1:12" x14ac:dyDescent="0.3">
      <c r="A2" s="1" t="s">
        <v>27</v>
      </c>
      <c r="B2" s="1" t="s">
        <v>2</v>
      </c>
      <c r="C2" s="1" t="s">
        <v>3</v>
      </c>
      <c r="D2" s="1" t="s">
        <v>4</v>
      </c>
      <c r="E2" s="1" t="s">
        <v>72</v>
      </c>
      <c r="F2" s="1" t="s">
        <v>75</v>
      </c>
      <c r="G2" s="1" t="s">
        <v>76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69</v>
      </c>
    </row>
    <row r="3" spans="1:12" x14ac:dyDescent="0.3">
      <c r="A3" t="s">
        <v>33</v>
      </c>
      <c r="B3">
        <v>0.75664061325105947</v>
      </c>
      <c r="C3">
        <v>0.77090439834434732</v>
      </c>
      <c r="D3">
        <v>1.885146639433034E-2</v>
      </c>
      <c r="E3">
        <v>3.191234051218415</v>
      </c>
      <c r="F3">
        <v>4.764676804958861E-4</v>
      </c>
      <c r="G3">
        <v>1.2219937244792509E-4</v>
      </c>
      <c r="H3">
        <v>0</v>
      </c>
      <c r="I3">
        <v>7</v>
      </c>
      <c r="J3">
        <v>3</v>
      </c>
      <c r="K3">
        <v>0.22707139134966131</v>
      </c>
      <c r="L3" t="s">
        <v>81</v>
      </c>
    </row>
    <row r="4" spans="1:12" x14ac:dyDescent="0.3">
      <c r="A4" t="s">
        <v>35</v>
      </c>
      <c r="B4">
        <v>0.49223316134091721</v>
      </c>
      <c r="C4">
        <v>0.49634923405773779</v>
      </c>
      <c r="D4">
        <v>8.362038643653695E-3</v>
      </c>
      <c r="E4">
        <v>1.840949456772015</v>
      </c>
      <c r="F4">
        <v>7.5069061900889485E-4</v>
      </c>
      <c r="G4">
        <v>1.410349879377752E-3</v>
      </c>
      <c r="H4">
        <v>0.14082855653986451</v>
      </c>
      <c r="I4">
        <v>9</v>
      </c>
      <c r="J4">
        <v>7</v>
      </c>
      <c r="K4">
        <v>0.323199393479909</v>
      </c>
      <c r="L4" t="s">
        <v>81</v>
      </c>
    </row>
    <row r="5" spans="1:12" x14ac:dyDescent="0.3">
      <c r="A5" t="s">
        <v>37</v>
      </c>
      <c r="B5">
        <v>0.1518083141349178</v>
      </c>
      <c r="C5">
        <v>0.16963553566416861</v>
      </c>
      <c r="D5">
        <v>0.117432445191421</v>
      </c>
      <c r="E5">
        <v>7.4511922576083633E-2</v>
      </c>
      <c r="F5">
        <v>1.046756000954207E-3</v>
      </c>
      <c r="G5">
        <v>2.912827945496689E-3</v>
      </c>
      <c r="H5">
        <v>0</v>
      </c>
      <c r="I5">
        <v>18</v>
      </c>
      <c r="J5">
        <v>1</v>
      </c>
      <c r="K5">
        <v>0.2618551328817092</v>
      </c>
      <c r="L5" t="s">
        <v>81</v>
      </c>
    </row>
    <row r="6" spans="1:12" x14ac:dyDescent="0.3">
      <c r="A6" t="s">
        <v>39</v>
      </c>
      <c r="B6">
        <v>8.6450557906091019E-2</v>
      </c>
      <c r="C6">
        <v>9.217320338187851E-2</v>
      </c>
      <c r="D6">
        <v>6.6195587563516373E-2</v>
      </c>
      <c r="E6">
        <v>5.0718909110434182E-2</v>
      </c>
      <c r="F6">
        <v>1.595675313988862E-3</v>
      </c>
      <c r="G6">
        <v>1.199470023061078E-3</v>
      </c>
      <c r="H6">
        <v>0</v>
      </c>
      <c r="I6">
        <v>17</v>
      </c>
      <c r="J6">
        <v>0</v>
      </c>
      <c r="K6">
        <v>0.78426263678999475</v>
      </c>
      <c r="L6" t="s">
        <v>81</v>
      </c>
    </row>
    <row r="7" spans="1:12" x14ac:dyDescent="0.3">
      <c r="A7" t="s">
        <v>41</v>
      </c>
      <c r="B7">
        <v>8.0306564823315219E-2</v>
      </c>
      <c r="C7">
        <v>8.7503876273328007E-2</v>
      </c>
      <c r="D7">
        <v>8.9622952567424599E-2</v>
      </c>
      <c r="E7">
        <v>3.7174064736799857E-2</v>
      </c>
      <c r="F7">
        <v>4.3571085852896522E-4</v>
      </c>
      <c r="G7">
        <v>2.495487780234079E-4</v>
      </c>
      <c r="H7">
        <v>0</v>
      </c>
      <c r="I7">
        <v>2</v>
      </c>
      <c r="J7" t="s">
        <v>103</v>
      </c>
      <c r="K7">
        <v>0.77911672746221994</v>
      </c>
      <c r="L7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"/>
  <sheetViews>
    <sheetView workbookViewId="0"/>
  </sheetViews>
  <sheetFormatPr defaultRowHeight="14.4" x14ac:dyDescent="0.3"/>
  <cols>
    <col min="2" max="2" width="29.6640625" customWidth="1"/>
    <col min="3" max="4" width="9.109375" style="2"/>
    <col min="14" max="15" width="9.109375" style="2"/>
  </cols>
  <sheetData>
    <row r="1" spans="1:15" ht="31.2" x14ac:dyDescent="0.6">
      <c r="A1" s="5" t="s">
        <v>119</v>
      </c>
    </row>
    <row r="3" spans="1:15" x14ac:dyDescent="0.3">
      <c r="A3" s="1" t="s">
        <v>79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I3" s="1" t="s">
        <v>79</v>
      </c>
      <c r="J3" s="1" t="s">
        <v>46</v>
      </c>
      <c r="K3" s="1" t="s">
        <v>65</v>
      </c>
      <c r="L3" s="1" t="s">
        <v>64</v>
      </c>
      <c r="M3" s="1" t="s">
        <v>66</v>
      </c>
      <c r="N3" s="1" t="s">
        <v>62</v>
      </c>
      <c r="O3" s="1" t="s">
        <v>63</v>
      </c>
    </row>
    <row r="4" spans="1:15" x14ac:dyDescent="0.3">
      <c r="A4">
        <v>64</v>
      </c>
      <c r="B4" t="s">
        <v>80</v>
      </c>
      <c r="C4" s="2">
        <v>9.7789115646258508E-3</v>
      </c>
      <c r="D4" s="2">
        <v>0.1532047941636269</v>
      </c>
      <c r="E4">
        <v>2352</v>
      </c>
      <c r="F4">
        <v>23</v>
      </c>
      <c r="G4">
        <v>2329</v>
      </c>
      <c r="I4">
        <v>64</v>
      </c>
      <c r="J4" t="s">
        <v>48</v>
      </c>
      <c r="K4">
        <v>0</v>
      </c>
      <c r="L4">
        <v>318</v>
      </c>
      <c r="M4">
        <v>318</v>
      </c>
      <c r="N4" s="2">
        <v>0</v>
      </c>
      <c r="O4" s="2">
        <v>0.16084977238239759</v>
      </c>
    </row>
    <row r="5" spans="1:15" x14ac:dyDescent="0.3">
      <c r="A5">
        <v>-25</v>
      </c>
      <c r="B5" t="s">
        <v>82</v>
      </c>
      <c r="C5" s="2">
        <v>0.20576989920055611</v>
      </c>
      <c r="D5" s="2">
        <v>0.18740229286086499</v>
      </c>
      <c r="E5">
        <v>2877</v>
      </c>
      <c r="F5">
        <v>592</v>
      </c>
      <c r="G5">
        <v>2285</v>
      </c>
      <c r="I5">
        <v>64</v>
      </c>
      <c r="J5" t="s">
        <v>49</v>
      </c>
      <c r="K5">
        <v>4</v>
      </c>
      <c r="L5">
        <v>338</v>
      </c>
      <c r="M5">
        <v>334</v>
      </c>
      <c r="N5" s="2">
        <v>1.183431952662722E-2</v>
      </c>
      <c r="O5" s="2">
        <v>0.16724393864423551</v>
      </c>
    </row>
    <row r="6" spans="1:15" x14ac:dyDescent="0.3">
      <c r="A6">
        <v>-78</v>
      </c>
      <c r="B6" t="s">
        <v>83</v>
      </c>
      <c r="C6" s="2">
        <v>0.64343086632243263</v>
      </c>
      <c r="D6" s="2">
        <v>0.22707139134966131</v>
      </c>
      <c r="E6">
        <v>3486</v>
      </c>
      <c r="F6">
        <v>2243</v>
      </c>
      <c r="G6">
        <v>1243</v>
      </c>
      <c r="I6">
        <v>64</v>
      </c>
      <c r="J6" t="s">
        <v>50</v>
      </c>
      <c r="K6">
        <v>1</v>
      </c>
      <c r="L6">
        <v>323</v>
      </c>
      <c r="M6">
        <v>322</v>
      </c>
      <c r="N6" s="2">
        <v>3.095975232198143E-3</v>
      </c>
      <c r="O6" s="2">
        <v>0.15763787213274769</v>
      </c>
    </row>
    <row r="7" spans="1:15" x14ac:dyDescent="0.3">
      <c r="A7">
        <v>-100</v>
      </c>
      <c r="B7" t="s">
        <v>84</v>
      </c>
      <c r="C7" s="2">
        <v>0.79890780597494382</v>
      </c>
      <c r="D7" s="2">
        <v>0.20277488275143299</v>
      </c>
      <c r="E7">
        <v>3113</v>
      </c>
      <c r="F7">
        <v>2487</v>
      </c>
      <c r="G7">
        <v>626</v>
      </c>
      <c r="I7">
        <v>64</v>
      </c>
      <c r="J7" t="s">
        <v>51</v>
      </c>
      <c r="K7">
        <v>2</v>
      </c>
      <c r="L7">
        <v>316</v>
      </c>
      <c r="M7">
        <v>314</v>
      </c>
      <c r="N7" s="2">
        <v>6.3291139240506328E-3</v>
      </c>
      <c r="O7" s="2">
        <v>0.15392109108621529</v>
      </c>
    </row>
    <row r="8" spans="1:15" x14ac:dyDescent="0.3">
      <c r="A8">
        <v>-136</v>
      </c>
      <c r="B8" t="s">
        <v>85</v>
      </c>
      <c r="C8" s="2">
        <v>0.93615209988649262</v>
      </c>
      <c r="D8" s="2">
        <v>0.22954663887441379</v>
      </c>
      <c r="E8">
        <v>3524</v>
      </c>
      <c r="F8">
        <v>3299</v>
      </c>
      <c r="G8">
        <v>225</v>
      </c>
      <c r="I8">
        <v>64</v>
      </c>
      <c r="J8" t="s">
        <v>52</v>
      </c>
      <c r="K8">
        <v>4</v>
      </c>
      <c r="L8">
        <v>304</v>
      </c>
      <c r="M8">
        <v>300</v>
      </c>
      <c r="N8" s="2">
        <v>1.3157894736842099E-2</v>
      </c>
      <c r="O8" s="2">
        <v>0.15049504950495049</v>
      </c>
    </row>
    <row r="9" spans="1:15" ht="15.6" x14ac:dyDescent="0.3">
      <c r="D9" s="6">
        <f>SUM(D4:D8)</f>
        <v>1</v>
      </c>
      <c r="E9" s="7">
        <f>SUM(E4:E8)</f>
        <v>15352</v>
      </c>
      <c r="F9" s="7">
        <f>SUM(F4:F8)</f>
        <v>8644</v>
      </c>
      <c r="G9" s="7">
        <f>SUM(G4:G8)</f>
        <v>6708</v>
      </c>
      <c r="I9">
        <v>64</v>
      </c>
      <c r="J9" t="s">
        <v>53</v>
      </c>
      <c r="K9">
        <v>5</v>
      </c>
      <c r="L9">
        <v>312</v>
      </c>
      <c r="M9">
        <v>307</v>
      </c>
      <c r="N9" s="2">
        <v>1.6025641025641021E-2</v>
      </c>
      <c r="O9" s="2">
        <v>0.15592203898050969</v>
      </c>
    </row>
    <row r="10" spans="1:15" x14ac:dyDescent="0.3">
      <c r="I10">
        <v>64</v>
      </c>
      <c r="J10" t="s">
        <v>54</v>
      </c>
      <c r="K10">
        <v>3</v>
      </c>
      <c r="L10">
        <v>301</v>
      </c>
      <c r="M10">
        <v>298</v>
      </c>
      <c r="N10" s="2">
        <v>9.9667774086378731E-3</v>
      </c>
      <c r="O10" s="2">
        <v>0.15294715447154469</v>
      </c>
    </row>
    <row r="11" spans="1:15" x14ac:dyDescent="0.3">
      <c r="I11">
        <v>64</v>
      </c>
      <c r="J11" t="s">
        <v>55</v>
      </c>
      <c r="K11">
        <v>4</v>
      </c>
      <c r="L11">
        <v>285</v>
      </c>
      <c r="M11">
        <v>281</v>
      </c>
      <c r="N11" s="2">
        <v>1.4035087719298249E-2</v>
      </c>
      <c r="O11" s="2">
        <v>0.14828303850156091</v>
      </c>
    </row>
    <row r="12" spans="1:15" x14ac:dyDescent="0.3">
      <c r="I12">
        <v>64</v>
      </c>
      <c r="J12" t="s">
        <v>56</v>
      </c>
      <c r="K12">
        <v>3</v>
      </c>
      <c r="L12">
        <v>268</v>
      </c>
      <c r="M12">
        <v>265</v>
      </c>
      <c r="N12" s="2">
        <v>1.119402985074627E-2</v>
      </c>
      <c r="O12" s="2">
        <v>0.14046121593291411</v>
      </c>
    </row>
    <row r="13" spans="1:15" x14ac:dyDescent="0.3">
      <c r="I13">
        <v>64</v>
      </c>
      <c r="J13" t="s">
        <v>57</v>
      </c>
      <c r="K13">
        <v>4</v>
      </c>
      <c r="L13">
        <v>283</v>
      </c>
      <c r="M13">
        <v>279</v>
      </c>
      <c r="N13" s="2">
        <v>1.413427561837456E-2</v>
      </c>
      <c r="O13" s="2">
        <v>0.14785788923719961</v>
      </c>
    </row>
    <row r="14" spans="1:15" x14ac:dyDescent="0.3">
      <c r="I14">
        <v>64</v>
      </c>
      <c r="J14" t="s">
        <v>58</v>
      </c>
      <c r="K14">
        <v>3</v>
      </c>
      <c r="L14">
        <v>266</v>
      </c>
      <c r="M14">
        <v>263</v>
      </c>
      <c r="N14" s="2">
        <v>1.12781954887218E-2</v>
      </c>
      <c r="O14" s="2">
        <v>0.13948610382800211</v>
      </c>
    </row>
    <row r="15" spans="1:15" x14ac:dyDescent="0.3">
      <c r="I15">
        <v>64</v>
      </c>
      <c r="J15" t="s">
        <v>59</v>
      </c>
      <c r="K15">
        <v>2</v>
      </c>
      <c r="L15">
        <v>284</v>
      </c>
      <c r="M15">
        <v>282</v>
      </c>
      <c r="N15" s="2">
        <v>7.0422535211267607E-3</v>
      </c>
      <c r="O15" s="2">
        <v>0.1490813648293963</v>
      </c>
    </row>
    <row r="16" spans="1:15" x14ac:dyDescent="0.3">
      <c r="I16">
        <v>64</v>
      </c>
      <c r="J16" t="s">
        <v>60</v>
      </c>
      <c r="K16">
        <v>3</v>
      </c>
      <c r="L16">
        <v>274</v>
      </c>
      <c r="M16">
        <v>271</v>
      </c>
      <c r="N16" s="2">
        <v>1.094890510948905E-2</v>
      </c>
      <c r="O16" s="2">
        <v>0.14109165808444901</v>
      </c>
    </row>
    <row r="17" spans="9:15" x14ac:dyDescent="0.3">
      <c r="I17">
        <v>-25</v>
      </c>
      <c r="J17" t="s">
        <v>48</v>
      </c>
      <c r="K17">
        <v>81</v>
      </c>
      <c r="L17">
        <v>365</v>
      </c>
      <c r="M17">
        <v>284</v>
      </c>
      <c r="N17" s="2">
        <v>0.22191780821917809</v>
      </c>
      <c r="O17" s="2">
        <v>0.1846231664137582</v>
      </c>
    </row>
    <row r="18" spans="9:15" x14ac:dyDescent="0.3">
      <c r="I18">
        <v>-25</v>
      </c>
      <c r="J18" t="s">
        <v>49</v>
      </c>
      <c r="K18">
        <v>86</v>
      </c>
      <c r="L18">
        <v>395</v>
      </c>
      <c r="M18">
        <v>309</v>
      </c>
      <c r="N18" s="2">
        <v>0.21772151898734179</v>
      </c>
      <c r="O18" s="2">
        <v>0.19544779811974269</v>
      </c>
    </row>
    <row r="19" spans="9:15" x14ac:dyDescent="0.3">
      <c r="I19">
        <v>-25</v>
      </c>
      <c r="J19" t="s">
        <v>50</v>
      </c>
      <c r="K19">
        <v>92</v>
      </c>
      <c r="L19">
        <v>396</v>
      </c>
      <c r="M19">
        <v>304</v>
      </c>
      <c r="N19" s="2">
        <v>0.23232323232323229</v>
      </c>
      <c r="O19" s="2">
        <v>0.19326500732064419</v>
      </c>
    </row>
    <row r="20" spans="9:15" x14ac:dyDescent="0.3">
      <c r="I20">
        <v>-25</v>
      </c>
      <c r="J20" t="s">
        <v>51</v>
      </c>
      <c r="K20">
        <v>95</v>
      </c>
      <c r="L20">
        <v>407</v>
      </c>
      <c r="M20">
        <v>312</v>
      </c>
      <c r="N20" s="2">
        <v>0.2334152334152334</v>
      </c>
      <c r="O20" s="2">
        <v>0.19824646858256209</v>
      </c>
    </row>
    <row r="21" spans="9:15" x14ac:dyDescent="0.3">
      <c r="I21">
        <v>-25</v>
      </c>
      <c r="J21" t="s">
        <v>52</v>
      </c>
      <c r="K21">
        <v>81</v>
      </c>
      <c r="L21">
        <v>387</v>
      </c>
      <c r="M21">
        <v>306</v>
      </c>
      <c r="N21" s="2">
        <v>0.20930232558139539</v>
      </c>
      <c r="O21" s="2">
        <v>0.19158415841584159</v>
      </c>
    </row>
    <row r="22" spans="9:15" x14ac:dyDescent="0.3">
      <c r="I22">
        <v>-25</v>
      </c>
      <c r="J22" t="s">
        <v>53</v>
      </c>
      <c r="K22">
        <v>85</v>
      </c>
      <c r="L22">
        <v>379</v>
      </c>
      <c r="M22">
        <v>294</v>
      </c>
      <c r="N22" s="2">
        <v>0.2242744063324538</v>
      </c>
      <c r="O22" s="2">
        <v>0.1894052973513243</v>
      </c>
    </row>
    <row r="23" spans="9:15" x14ac:dyDescent="0.3">
      <c r="I23">
        <v>-25</v>
      </c>
      <c r="J23" t="s">
        <v>54</v>
      </c>
      <c r="K23">
        <v>91</v>
      </c>
      <c r="L23">
        <v>387</v>
      </c>
      <c r="M23">
        <v>296</v>
      </c>
      <c r="N23" s="2">
        <v>0.23514211886304909</v>
      </c>
      <c r="O23" s="2">
        <v>0.19664634146341459</v>
      </c>
    </row>
    <row r="24" spans="9:15" x14ac:dyDescent="0.3">
      <c r="I24">
        <v>-25</v>
      </c>
      <c r="J24" t="s">
        <v>55</v>
      </c>
      <c r="K24">
        <v>71</v>
      </c>
      <c r="L24">
        <v>396</v>
      </c>
      <c r="M24">
        <v>325</v>
      </c>
      <c r="N24" s="2">
        <v>0.17929292929292931</v>
      </c>
      <c r="O24" s="2">
        <v>0.2060353798126951</v>
      </c>
    </row>
    <row r="25" spans="9:15" x14ac:dyDescent="0.3">
      <c r="I25">
        <v>-25</v>
      </c>
      <c r="J25" t="s">
        <v>56</v>
      </c>
      <c r="K25">
        <v>71</v>
      </c>
      <c r="L25">
        <v>365</v>
      </c>
      <c r="M25">
        <v>294</v>
      </c>
      <c r="N25" s="2">
        <v>0.19452054794520551</v>
      </c>
      <c r="O25" s="2">
        <v>0.19129979035639411</v>
      </c>
    </row>
    <row r="26" spans="9:15" x14ac:dyDescent="0.3">
      <c r="I26">
        <v>-25</v>
      </c>
      <c r="J26" t="s">
        <v>57</v>
      </c>
      <c r="K26">
        <v>70</v>
      </c>
      <c r="L26">
        <v>352</v>
      </c>
      <c r="M26">
        <v>282</v>
      </c>
      <c r="N26" s="2">
        <v>0.19886363636363641</v>
      </c>
      <c r="O26" s="2">
        <v>0.18390804597701149</v>
      </c>
    </row>
    <row r="27" spans="9:15" x14ac:dyDescent="0.3">
      <c r="I27">
        <v>-25</v>
      </c>
      <c r="J27" t="s">
        <v>58</v>
      </c>
      <c r="K27">
        <v>63</v>
      </c>
      <c r="L27">
        <v>350</v>
      </c>
      <c r="M27">
        <v>287</v>
      </c>
      <c r="N27" s="2">
        <v>0.18</v>
      </c>
      <c r="O27" s="2">
        <v>0.18353434714210801</v>
      </c>
    </row>
    <row r="28" spans="9:15" x14ac:dyDescent="0.3">
      <c r="I28">
        <v>-25</v>
      </c>
      <c r="J28" t="s">
        <v>59</v>
      </c>
      <c r="K28">
        <v>53</v>
      </c>
      <c r="L28">
        <v>320</v>
      </c>
      <c r="M28">
        <v>267</v>
      </c>
      <c r="N28" s="2">
        <v>0.16562499999999999</v>
      </c>
      <c r="O28" s="2">
        <v>0.16797900262467191</v>
      </c>
    </row>
    <row r="29" spans="9:15" x14ac:dyDescent="0.3">
      <c r="I29">
        <v>-25</v>
      </c>
      <c r="J29" t="s">
        <v>60</v>
      </c>
      <c r="K29">
        <v>68</v>
      </c>
      <c r="L29">
        <v>360</v>
      </c>
      <c r="M29">
        <v>292</v>
      </c>
      <c r="N29" s="2">
        <v>0.18888888888888891</v>
      </c>
      <c r="O29" s="2">
        <v>0.18537590113285271</v>
      </c>
    </row>
    <row r="30" spans="9:15" x14ac:dyDescent="0.3">
      <c r="I30">
        <v>-78</v>
      </c>
      <c r="J30" t="s">
        <v>48</v>
      </c>
      <c r="K30">
        <v>296</v>
      </c>
      <c r="L30">
        <v>432</v>
      </c>
      <c r="M30">
        <v>136</v>
      </c>
      <c r="N30" s="2">
        <v>0.68518518518518523</v>
      </c>
      <c r="O30" s="2">
        <v>0.21851289833080431</v>
      </c>
    </row>
    <row r="31" spans="9:15" x14ac:dyDescent="0.3">
      <c r="I31">
        <v>-78</v>
      </c>
      <c r="J31" t="s">
        <v>49</v>
      </c>
      <c r="K31">
        <v>298</v>
      </c>
      <c r="L31">
        <v>445</v>
      </c>
      <c r="M31">
        <v>147</v>
      </c>
      <c r="N31" s="2">
        <v>0.66966292134831462</v>
      </c>
      <c r="O31" s="2">
        <v>0.2201880257298367</v>
      </c>
    </row>
    <row r="32" spans="9:15" x14ac:dyDescent="0.3">
      <c r="I32">
        <v>-78</v>
      </c>
      <c r="J32" t="s">
        <v>50</v>
      </c>
      <c r="K32">
        <v>295</v>
      </c>
      <c r="L32">
        <v>475</v>
      </c>
      <c r="M32">
        <v>180</v>
      </c>
      <c r="N32" s="2">
        <v>0.62105263157894741</v>
      </c>
      <c r="O32" s="2">
        <v>0.23182040019521721</v>
      </c>
    </row>
    <row r="33" spans="9:15" x14ac:dyDescent="0.3">
      <c r="I33">
        <v>-78</v>
      </c>
      <c r="J33" t="s">
        <v>51</v>
      </c>
      <c r="K33">
        <v>319</v>
      </c>
      <c r="L33">
        <v>510</v>
      </c>
      <c r="M33">
        <v>191</v>
      </c>
      <c r="N33" s="2">
        <v>0.62549019607843137</v>
      </c>
      <c r="O33" s="2">
        <v>0.24841695080370191</v>
      </c>
    </row>
    <row r="34" spans="9:15" x14ac:dyDescent="0.3">
      <c r="I34">
        <v>-78</v>
      </c>
      <c r="J34" t="s">
        <v>52</v>
      </c>
      <c r="K34">
        <v>319</v>
      </c>
      <c r="L34">
        <v>475</v>
      </c>
      <c r="M34">
        <v>156</v>
      </c>
      <c r="N34" s="2">
        <v>0.67157894736842105</v>
      </c>
      <c r="O34" s="2">
        <v>0.23514851485148511</v>
      </c>
    </row>
    <row r="35" spans="9:15" x14ac:dyDescent="0.3">
      <c r="I35">
        <v>-78</v>
      </c>
      <c r="J35" t="s">
        <v>53</v>
      </c>
      <c r="K35">
        <v>310</v>
      </c>
      <c r="L35">
        <v>475</v>
      </c>
      <c r="M35">
        <v>165</v>
      </c>
      <c r="N35" s="2">
        <v>0.65263157894736845</v>
      </c>
      <c r="O35" s="2">
        <v>0.23738130934532731</v>
      </c>
    </row>
    <row r="36" spans="9:15" x14ac:dyDescent="0.3">
      <c r="I36">
        <v>-78</v>
      </c>
      <c r="J36" t="s">
        <v>54</v>
      </c>
      <c r="K36">
        <v>314</v>
      </c>
      <c r="L36">
        <v>481</v>
      </c>
      <c r="M36">
        <v>167</v>
      </c>
      <c r="N36" s="2">
        <v>0.65280665280665284</v>
      </c>
      <c r="O36" s="2">
        <v>0.24441056910569109</v>
      </c>
    </row>
    <row r="37" spans="9:15" x14ac:dyDescent="0.3">
      <c r="I37">
        <v>-78</v>
      </c>
      <c r="J37" t="s">
        <v>55</v>
      </c>
      <c r="K37">
        <v>256</v>
      </c>
      <c r="L37">
        <v>416</v>
      </c>
      <c r="M37">
        <v>160</v>
      </c>
      <c r="N37" s="2">
        <v>0.61538461538461542</v>
      </c>
      <c r="O37" s="2">
        <v>0.21644120707596251</v>
      </c>
    </row>
    <row r="38" spans="9:15" x14ac:dyDescent="0.3">
      <c r="I38">
        <v>-78</v>
      </c>
      <c r="J38" t="s">
        <v>56</v>
      </c>
      <c r="K38">
        <v>294</v>
      </c>
      <c r="L38">
        <v>459</v>
      </c>
      <c r="M38">
        <v>165</v>
      </c>
      <c r="N38" s="2">
        <v>0.64052287581699341</v>
      </c>
      <c r="O38" s="2">
        <v>0.24056603773584909</v>
      </c>
    </row>
    <row r="39" spans="9:15" x14ac:dyDescent="0.3">
      <c r="I39">
        <v>-78</v>
      </c>
      <c r="J39" t="s">
        <v>57</v>
      </c>
      <c r="K39">
        <v>265</v>
      </c>
      <c r="L39">
        <v>419</v>
      </c>
      <c r="M39">
        <v>154</v>
      </c>
      <c r="N39" s="2">
        <v>0.63245823389021483</v>
      </c>
      <c r="O39" s="2">
        <v>0.21891327063740859</v>
      </c>
    </row>
    <row r="40" spans="9:15" x14ac:dyDescent="0.3">
      <c r="I40">
        <v>-78</v>
      </c>
      <c r="J40" t="s">
        <v>58</v>
      </c>
      <c r="K40">
        <v>281</v>
      </c>
      <c r="L40">
        <v>439</v>
      </c>
      <c r="M40">
        <v>158</v>
      </c>
      <c r="N40" s="2">
        <v>0.64009111617312076</v>
      </c>
      <c r="O40" s="2">
        <v>0.23020450970110121</v>
      </c>
    </row>
    <row r="41" spans="9:15" x14ac:dyDescent="0.3">
      <c r="I41">
        <v>-78</v>
      </c>
      <c r="J41" t="s">
        <v>59</v>
      </c>
      <c r="K41">
        <v>247</v>
      </c>
      <c r="L41">
        <v>410</v>
      </c>
      <c r="M41">
        <v>163</v>
      </c>
      <c r="N41" s="2">
        <v>0.60243902439024388</v>
      </c>
      <c r="O41" s="2">
        <v>0.21522309711286089</v>
      </c>
    </row>
    <row r="42" spans="9:15" x14ac:dyDescent="0.3">
      <c r="I42">
        <v>-78</v>
      </c>
      <c r="J42" t="s">
        <v>60</v>
      </c>
      <c r="K42">
        <v>263</v>
      </c>
      <c r="L42">
        <v>406</v>
      </c>
      <c r="M42">
        <v>143</v>
      </c>
      <c r="N42" s="2">
        <v>0.64778325123152714</v>
      </c>
      <c r="O42" s="2">
        <v>0.20906282183316169</v>
      </c>
    </row>
    <row r="43" spans="9:15" x14ac:dyDescent="0.3">
      <c r="I43">
        <v>-100</v>
      </c>
      <c r="J43" t="s">
        <v>48</v>
      </c>
      <c r="K43">
        <v>327</v>
      </c>
      <c r="L43">
        <v>406</v>
      </c>
      <c r="M43">
        <v>79</v>
      </c>
      <c r="N43" s="2">
        <v>0.80541871921182262</v>
      </c>
      <c r="O43" s="2">
        <v>0.20536165907941331</v>
      </c>
    </row>
    <row r="44" spans="9:15" x14ac:dyDescent="0.3">
      <c r="I44">
        <v>-100</v>
      </c>
      <c r="J44" t="s">
        <v>49</v>
      </c>
      <c r="K44">
        <v>327</v>
      </c>
      <c r="L44">
        <v>395</v>
      </c>
      <c r="M44">
        <v>68</v>
      </c>
      <c r="N44" s="2">
        <v>0.82784810126582276</v>
      </c>
      <c r="O44" s="2">
        <v>0.19544779811974269</v>
      </c>
    </row>
    <row r="45" spans="9:15" x14ac:dyDescent="0.3">
      <c r="I45">
        <v>-100</v>
      </c>
      <c r="J45" t="s">
        <v>50</v>
      </c>
      <c r="K45">
        <v>335</v>
      </c>
      <c r="L45">
        <v>413</v>
      </c>
      <c r="M45">
        <v>78</v>
      </c>
      <c r="N45" s="2">
        <v>0.81113801452784506</v>
      </c>
      <c r="O45" s="2">
        <v>0.2015617374328941</v>
      </c>
    </row>
    <row r="46" spans="9:15" x14ac:dyDescent="0.3">
      <c r="I46">
        <v>-100</v>
      </c>
      <c r="J46" t="s">
        <v>51</v>
      </c>
      <c r="K46">
        <v>308</v>
      </c>
      <c r="L46">
        <v>368</v>
      </c>
      <c r="M46">
        <v>60</v>
      </c>
      <c r="N46" s="2">
        <v>0.83695652173913049</v>
      </c>
      <c r="O46" s="2">
        <v>0.1792498782269849</v>
      </c>
    </row>
    <row r="47" spans="9:15" x14ac:dyDescent="0.3">
      <c r="I47">
        <v>-100</v>
      </c>
      <c r="J47" t="s">
        <v>52</v>
      </c>
      <c r="K47">
        <v>338</v>
      </c>
      <c r="L47">
        <v>428</v>
      </c>
      <c r="M47">
        <v>90</v>
      </c>
      <c r="N47" s="2">
        <v>0.78971962616822433</v>
      </c>
      <c r="O47" s="2">
        <v>0.2118811881188119</v>
      </c>
    </row>
    <row r="48" spans="9:15" x14ac:dyDescent="0.3">
      <c r="I48">
        <v>-100</v>
      </c>
      <c r="J48" t="s">
        <v>53</v>
      </c>
      <c r="K48">
        <v>328</v>
      </c>
      <c r="L48">
        <v>406</v>
      </c>
      <c r="M48">
        <v>78</v>
      </c>
      <c r="N48" s="2">
        <v>0.80788177339901479</v>
      </c>
      <c r="O48" s="2">
        <v>0.20289855072463769</v>
      </c>
    </row>
    <row r="49" spans="9:15" x14ac:dyDescent="0.3">
      <c r="I49">
        <v>-100</v>
      </c>
      <c r="J49" t="s">
        <v>54</v>
      </c>
      <c r="K49">
        <v>299</v>
      </c>
      <c r="L49">
        <v>366</v>
      </c>
      <c r="M49">
        <v>67</v>
      </c>
      <c r="N49" s="2">
        <v>0.81693989071038253</v>
      </c>
      <c r="O49" s="2">
        <v>0.18597560975609759</v>
      </c>
    </row>
    <row r="50" spans="9:15" x14ac:dyDescent="0.3">
      <c r="I50">
        <v>-100</v>
      </c>
      <c r="J50" t="s">
        <v>55</v>
      </c>
      <c r="K50">
        <v>332</v>
      </c>
      <c r="L50">
        <v>408</v>
      </c>
      <c r="M50">
        <v>76</v>
      </c>
      <c r="N50" s="2">
        <v>0.81372549019607843</v>
      </c>
      <c r="O50" s="2">
        <v>0.21227887617065561</v>
      </c>
    </row>
    <row r="51" spans="9:15" x14ac:dyDescent="0.3">
      <c r="I51">
        <v>-100</v>
      </c>
      <c r="J51" t="s">
        <v>56</v>
      </c>
      <c r="K51">
        <v>315</v>
      </c>
      <c r="L51">
        <v>393</v>
      </c>
      <c r="M51">
        <v>78</v>
      </c>
      <c r="N51" s="2">
        <v>0.80152671755725191</v>
      </c>
      <c r="O51" s="2">
        <v>0.20597484276729561</v>
      </c>
    </row>
    <row r="52" spans="9:15" x14ac:dyDescent="0.3">
      <c r="I52">
        <v>-100</v>
      </c>
      <c r="J52" t="s">
        <v>57</v>
      </c>
      <c r="K52">
        <v>309</v>
      </c>
      <c r="L52">
        <v>386</v>
      </c>
      <c r="M52">
        <v>77</v>
      </c>
      <c r="N52" s="2">
        <v>0.80051813471502586</v>
      </c>
      <c r="O52" s="2">
        <v>0.2016718913270637</v>
      </c>
    </row>
    <row r="53" spans="9:15" x14ac:dyDescent="0.3">
      <c r="I53">
        <v>-100</v>
      </c>
      <c r="J53" t="s">
        <v>58</v>
      </c>
      <c r="K53">
        <v>293</v>
      </c>
      <c r="L53">
        <v>367</v>
      </c>
      <c r="M53">
        <v>74</v>
      </c>
      <c r="N53" s="2">
        <v>0.79836512261580383</v>
      </c>
      <c r="O53" s="2">
        <v>0.19244887257472471</v>
      </c>
    </row>
    <row r="54" spans="9:15" x14ac:dyDescent="0.3">
      <c r="I54">
        <v>-100</v>
      </c>
      <c r="J54" t="s">
        <v>59</v>
      </c>
      <c r="K54">
        <v>308</v>
      </c>
      <c r="L54">
        <v>397</v>
      </c>
      <c r="M54">
        <v>89</v>
      </c>
      <c r="N54" s="2">
        <v>0.77581863979848864</v>
      </c>
      <c r="O54" s="2">
        <v>0.20839895013123361</v>
      </c>
    </row>
    <row r="55" spans="9:15" x14ac:dyDescent="0.3">
      <c r="I55">
        <v>-100</v>
      </c>
      <c r="J55" t="s">
        <v>60</v>
      </c>
      <c r="K55">
        <v>333</v>
      </c>
      <c r="L55">
        <v>414</v>
      </c>
      <c r="M55">
        <v>81</v>
      </c>
      <c r="N55" s="2">
        <v>0.80434782608695654</v>
      </c>
      <c r="O55" s="2">
        <v>0.2131822863027806</v>
      </c>
    </row>
    <row r="56" spans="9:15" x14ac:dyDescent="0.3">
      <c r="I56">
        <v>-136</v>
      </c>
      <c r="J56" t="s">
        <v>48</v>
      </c>
      <c r="K56">
        <v>424</v>
      </c>
      <c r="L56">
        <v>456</v>
      </c>
      <c r="M56">
        <v>32</v>
      </c>
      <c r="N56" s="2">
        <v>0.92982456140350878</v>
      </c>
      <c r="O56" s="2">
        <v>0.2306525037936267</v>
      </c>
    </row>
    <row r="57" spans="9:15" x14ac:dyDescent="0.3">
      <c r="I57">
        <v>-136</v>
      </c>
      <c r="J57" t="s">
        <v>49</v>
      </c>
      <c r="K57">
        <v>424</v>
      </c>
      <c r="L57">
        <v>448</v>
      </c>
      <c r="M57">
        <v>24</v>
      </c>
      <c r="N57" s="2">
        <v>0.9464285714285714</v>
      </c>
      <c r="O57" s="2">
        <v>0.22167243938644229</v>
      </c>
    </row>
    <row r="58" spans="9:15" x14ac:dyDescent="0.3">
      <c r="I58">
        <v>-136</v>
      </c>
      <c r="J58" t="s">
        <v>50</v>
      </c>
      <c r="K58">
        <v>406</v>
      </c>
      <c r="L58">
        <v>442</v>
      </c>
      <c r="M58">
        <v>36</v>
      </c>
      <c r="N58" s="2">
        <v>0.91855203619909498</v>
      </c>
      <c r="O58" s="2">
        <v>0.21571498291849681</v>
      </c>
    </row>
    <row r="59" spans="9:15" x14ac:dyDescent="0.3">
      <c r="I59">
        <v>-136</v>
      </c>
      <c r="J59" t="s">
        <v>51</v>
      </c>
      <c r="K59">
        <v>431</v>
      </c>
      <c r="L59">
        <v>452</v>
      </c>
      <c r="M59">
        <v>21</v>
      </c>
      <c r="N59" s="2">
        <v>0.95353982300884954</v>
      </c>
      <c r="O59" s="2">
        <v>0.2201656113005358</v>
      </c>
    </row>
    <row r="60" spans="9:15" x14ac:dyDescent="0.3">
      <c r="I60">
        <v>-136</v>
      </c>
      <c r="J60" t="s">
        <v>52</v>
      </c>
      <c r="K60">
        <v>399</v>
      </c>
      <c r="L60">
        <v>426</v>
      </c>
      <c r="M60">
        <v>27</v>
      </c>
      <c r="N60" s="2">
        <v>0.93661971830985913</v>
      </c>
      <c r="O60" s="2">
        <v>0.21089108910891091</v>
      </c>
    </row>
    <row r="61" spans="9:15" x14ac:dyDescent="0.3">
      <c r="I61">
        <v>-136</v>
      </c>
      <c r="J61" t="s">
        <v>53</v>
      </c>
      <c r="K61">
        <v>410</v>
      </c>
      <c r="L61">
        <v>429</v>
      </c>
      <c r="M61">
        <v>19</v>
      </c>
      <c r="N61" s="2">
        <v>0.95571095571095566</v>
      </c>
      <c r="O61" s="2">
        <v>0.2143928035982009</v>
      </c>
    </row>
    <row r="62" spans="9:15" x14ac:dyDescent="0.3">
      <c r="I62">
        <v>-136</v>
      </c>
      <c r="J62" t="s">
        <v>54</v>
      </c>
      <c r="K62">
        <v>410</v>
      </c>
      <c r="L62">
        <v>433</v>
      </c>
      <c r="M62">
        <v>23</v>
      </c>
      <c r="N62" s="2">
        <v>0.94688221709006926</v>
      </c>
      <c r="O62" s="2">
        <v>0.22002032520325199</v>
      </c>
    </row>
    <row r="63" spans="9:15" x14ac:dyDescent="0.3">
      <c r="I63">
        <v>-136</v>
      </c>
      <c r="J63" t="s">
        <v>55</v>
      </c>
      <c r="K63">
        <v>396</v>
      </c>
      <c r="L63">
        <v>417</v>
      </c>
      <c r="M63">
        <v>21</v>
      </c>
      <c r="N63" s="2">
        <v>0.94964028776978415</v>
      </c>
      <c r="O63" s="2">
        <v>0.2169614984391259</v>
      </c>
    </row>
    <row r="64" spans="9:15" x14ac:dyDescent="0.3">
      <c r="I64">
        <v>-136</v>
      </c>
      <c r="J64" t="s">
        <v>56</v>
      </c>
      <c r="K64">
        <v>399</v>
      </c>
      <c r="L64">
        <v>423</v>
      </c>
      <c r="M64">
        <v>24</v>
      </c>
      <c r="N64" s="2">
        <v>0.94326241134751776</v>
      </c>
      <c r="O64" s="2">
        <v>0.2216981132075472</v>
      </c>
    </row>
    <row r="65" spans="9:15" x14ac:dyDescent="0.3">
      <c r="I65">
        <v>-136</v>
      </c>
      <c r="J65" t="s">
        <v>57</v>
      </c>
      <c r="K65">
        <v>436</v>
      </c>
      <c r="L65">
        <v>474</v>
      </c>
      <c r="M65">
        <v>38</v>
      </c>
      <c r="N65" s="2">
        <v>0.91983122362869196</v>
      </c>
      <c r="O65" s="2">
        <v>0.2476489028213166</v>
      </c>
    </row>
    <row r="66" spans="9:15" x14ac:dyDescent="0.3">
      <c r="I66">
        <v>-136</v>
      </c>
      <c r="J66" t="s">
        <v>58</v>
      </c>
      <c r="K66">
        <v>454</v>
      </c>
      <c r="L66">
        <v>485</v>
      </c>
      <c r="M66">
        <v>31</v>
      </c>
      <c r="N66" s="2">
        <v>0.93608247422680413</v>
      </c>
      <c r="O66" s="2">
        <v>0.254326166754064</v>
      </c>
    </row>
    <row r="67" spans="9:15" x14ac:dyDescent="0.3">
      <c r="I67">
        <v>-136</v>
      </c>
      <c r="J67" t="s">
        <v>59</v>
      </c>
      <c r="K67">
        <v>468</v>
      </c>
      <c r="L67">
        <v>494</v>
      </c>
      <c r="M67">
        <v>26</v>
      </c>
      <c r="N67" s="2">
        <v>0.94736842105263153</v>
      </c>
      <c r="O67" s="2">
        <v>0.25931758530183729</v>
      </c>
    </row>
    <row r="68" spans="9:15" x14ac:dyDescent="0.3">
      <c r="I68">
        <v>-136</v>
      </c>
      <c r="J68" t="s">
        <v>60</v>
      </c>
      <c r="K68">
        <v>467</v>
      </c>
      <c r="L68">
        <v>488</v>
      </c>
      <c r="M68">
        <v>21</v>
      </c>
      <c r="N68" s="2">
        <v>0.95696721311475408</v>
      </c>
      <c r="O68" s="2">
        <v>0.2512873326467559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1"/>
  <sheetViews>
    <sheetView workbookViewId="0"/>
  </sheetViews>
  <sheetFormatPr defaultRowHeight="14.4" x14ac:dyDescent="0.3"/>
  <cols>
    <col min="2" max="2" width="32.6640625" customWidth="1"/>
    <col min="3" max="4" width="9.109375" style="2"/>
    <col min="14" max="15" width="9.109375" style="2"/>
  </cols>
  <sheetData>
    <row r="1" spans="1:15" ht="31.2" x14ac:dyDescent="0.6">
      <c r="A1" s="5" t="s">
        <v>120</v>
      </c>
    </row>
    <row r="3" spans="1:15" x14ac:dyDescent="0.3">
      <c r="A3" s="1" t="s">
        <v>79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I3" s="1" t="s">
        <v>79</v>
      </c>
      <c r="J3" s="1" t="s">
        <v>46</v>
      </c>
      <c r="K3" s="1" t="s">
        <v>65</v>
      </c>
      <c r="L3" s="1" t="s">
        <v>64</v>
      </c>
      <c r="M3" s="1" t="s">
        <v>66</v>
      </c>
      <c r="N3" s="1" t="s">
        <v>62</v>
      </c>
      <c r="O3" s="1" t="s">
        <v>63</v>
      </c>
    </row>
    <row r="4" spans="1:15" x14ac:dyDescent="0.3">
      <c r="A4">
        <v>64</v>
      </c>
      <c r="B4" t="s">
        <v>95</v>
      </c>
      <c r="C4" s="2">
        <v>9.7132284921369102E-3</v>
      </c>
      <c r="D4" s="2">
        <v>0.14082855653986451</v>
      </c>
      <c r="E4">
        <v>2162</v>
      </c>
      <c r="F4">
        <v>21</v>
      </c>
      <c r="G4">
        <v>2141</v>
      </c>
      <c r="I4">
        <v>64</v>
      </c>
      <c r="J4" t="s">
        <v>48</v>
      </c>
      <c r="K4">
        <v>0</v>
      </c>
      <c r="L4">
        <v>278</v>
      </c>
      <c r="M4">
        <v>278</v>
      </c>
      <c r="N4" s="2">
        <v>0</v>
      </c>
      <c r="O4" s="2">
        <v>0.14061709661102681</v>
      </c>
    </row>
    <row r="5" spans="1:15" x14ac:dyDescent="0.3">
      <c r="A5">
        <v>27</v>
      </c>
      <c r="B5" t="s">
        <v>96</v>
      </c>
      <c r="C5" s="2">
        <v>0.48552894211576852</v>
      </c>
      <c r="D5" s="2">
        <v>0.13053673788431469</v>
      </c>
      <c r="E5">
        <v>2004</v>
      </c>
      <c r="F5">
        <v>973</v>
      </c>
      <c r="G5">
        <v>1031</v>
      </c>
      <c r="I5">
        <v>64</v>
      </c>
      <c r="J5" t="s">
        <v>49</v>
      </c>
      <c r="K5">
        <v>2</v>
      </c>
      <c r="L5">
        <v>301</v>
      </c>
      <c r="M5">
        <v>299</v>
      </c>
      <c r="N5" s="2">
        <v>6.6445182724252493E-3</v>
      </c>
      <c r="O5" s="2">
        <v>0.14893617021276601</v>
      </c>
    </row>
    <row r="6" spans="1:15" x14ac:dyDescent="0.3">
      <c r="A6">
        <v>23</v>
      </c>
      <c r="B6" t="s">
        <v>97</v>
      </c>
      <c r="C6" s="2">
        <v>0.59371334740792869</v>
      </c>
      <c r="D6" s="2">
        <v>0.27768368942157368</v>
      </c>
      <c r="E6">
        <v>4263</v>
      </c>
      <c r="F6">
        <v>2531</v>
      </c>
      <c r="G6">
        <v>1732</v>
      </c>
      <c r="I6">
        <v>64</v>
      </c>
      <c r="J6" t="s">
        <v>50</v>
      </c>
      <c r="K6">
        <v>1</v>
      </c>
      <c r="L6">
        <v>290</v>
      </c>
      <c r="M6">
        <v>289</v>
      </c>
      <c r="N6" s="2">
        <v>3.448275862068965E-3</v>
      </c>
      <c r="O6" s="2">
        <v>0.14153245485602731</v>
      </c>
    </row>
    <row r="7" spans="1:15" x14ac:dyDescent="0.3">
      <c r="A7">
        <v>22</v>
      </c>
      <c r="B7" t="s">
        <v>98</v>
      </c>
      <c r="C7" s="2">
        <v>0.6423884514435696</v>
      </c>
      <c r="D7" s="2">
        <v>9.9270453361125582E-2</v>
      </c>
      <c r="E7">
        <v>1524</v>
      </c>
      <c r="F7">
        <v>979</v>
      </c>
      <c r="G7">
        <v>545</v>
      </c>
      <c r="I7">
        <v>64</v>
      </c>
      <c r="J7" t="s">
        <v>51</v>
      </c>
      <c r="K7">
        <v>2</v>
      </c>
      <c r="L7">
        <v>290</v>
      </c>
      <c r="M7">
        <v>288</v>
      </c>
      <c r="N7" s="2">
        <v>6.8965517241379309E-3</v>
      </c>
      <c r="O7" s="2">
        <v>0.1412566975158305</v>
      </c>
    </row>
    <row r="8" spans="1:15" x14ac:dyDescent="0.3">
      <c r="A8">
        <v>18</v>
      </c>
      <c r="B8" t="s">
        <v>99</v>
      </c>
      <c r="C8" s="2">
        <v>0.73550271172298709</v>
      </c>
      <c r="D8" s="2">
        <v>0.15613600833767591</v>
      </c>
      <c r="E8">
        <v>2397</v>
      </c>
      <c r="F8">
        <v>1763</v>
      </c>
      <c r="G8">
        <v>634</v>
      </c>
      <c r="I8">
        <v>64</v>
      </c>
      <c r="J8" t="s">
        <v>52</v>
      </c>
      <c r="K8">
        <v>4</v>
      </c>
      <c r="L8">
        <v>282</v>
      </c>
      <c r="M8">
        <v>278</v>
      </c>
      <c r="N8" s="2">
        <v>1.4184397163120571E-2</v>
      </c>
      <c r="O8" s="2">
        <v>0.13960396039603959</v>
      </c>
    </row>
    <row r="9" spans="1:15" x14ac:dyDescent="0.3">
      <c r="A9">
        <v>16</v>
      </c>
      <c r="B9" t="s">
        <v>100</v>
      </c>
      <c r="C9" s="2">
        <v>0.79180546302465027</v>
      </c>
      <c r="D9" s="2">
        <v>0.19554455445544561</v>
      </c>
      <c r="E9">
        <v>3002</v>
      </c>
      <c r="F9">
        <v>2377</v>
      </c>
      <c r="G9">
        <v>625</v>
      </c>
      <c r="I9">
        <v>64</v>
      </c>
      <c r="J9" t="s">
        <v>53</v>
      </c>
      <c r="K9">
        <v>4</v>
      </c>
      <c r="L9">
        <v>289</v>
      </c>
      <c r="M9">
        <v>285</v>
      </c>
      <c r="N9" s="2">
        <v>1.384083044982699E-2</v>
      </c>
      <c r="O9" s="2">
        <v>0.14442778610694651</v>
      </c>
    </row>
    <row r="10" spans="1:15" ht="15.6" x14ac:dyDescent="0.3">
      <c r="D10" s="6">
        <f>SUM(D4:D9)</f>
        <v>1</v>
      </c>
      <c r="E10" s="7">
        <f>SUM(E4:E9)</f>
        <v>15352</v>
      </c>
      <c r="F10" s="7">
        <f>SUM(F4:F9)</f>
        <v>8644</v>
      </c>
      <c r="G10" s="7">
        <f>SUM(G4:G9)</f>
        <v>6708</v>
      </c>
      <c r="I10">
        <v>64</v>
      </c>
      <c r="J10" t="s">
        <v>54</v>
      </c>
      <c r="K10">
        <v>3</v>
      </c>
      <c r="L10">
        <v>279</v>
      </c>
      <c r="M10">
        <v>276</v>
      </c>
      <c r="N10" s="2">
        <v>1.075268817204301E-2</v>
      </c>
      <c r="O10" s="2">
        <v>0.14176829268292679</v>
      </c>
    </row>
    <row r="11" spans="1:15" x14ac:dyDescent="0.3">
      <c r="I11">
        <v>64</v>
      </c>
      <c r="J11" t="s">
        <v>55</v>
      </c>
      <c r="K11">
        <v>3</v>
      </c>
      <c r="L11">
        <v>261</v>
      </c>
      <c r="M11">
        <v>258</v>
      </c>
      <c r="N11" s="2">
        <v>1.149425287356322E-2</v>
      </c>
      <c r="O11" s="2">
        <v>0.13579604578563989</v>
      </c>
    </row>
    <row r="12" spans="1:15" x14ac:dyDescent="0.3">
      <c r="I12">
        <v>64</v>
      </c>
      <c r="J12" t="s">
        <v>56</v>
      </c>
      <c r="K12">
        <v>3</v>
      </c>
      <c r="L12">
        <v>249</v>
      </c>
      <c r="M12">
        <v>246</v>
      </c>
      <c r="N12" s="2">
        <v>1.204819277108434E-2</v>
      </c>
      <c r="O12" s="2">
        <v>0.13050314465408799</v>
      </c>
    </row>
    <row r="13" spans="1:15" x14ac:dyDescent="0.3">
      <c r="I13">
        <v>64</v>
      </c>
      <c r="J13" t="s">
        <v>57</v>
      </c>
      <c r="K13">
        <v>4</v>
      </c>
      <c r="L13">
        <v>262</v>
      </c>
      <c r="M13">
        <v>258</v>
      </c>
      <c r="N13" s="2">
        <v>1.526717557251908E-2</v>
      </c>
      <c r="O13" s="2">
        <v>0.13688610240334381</v>
      </c>
    </row>
    <row r="14" spans="1:15" x14ac:dyDescent="0.3">
      <c r="I14">
        <v>64</v>
      </c>
      <c r="J14" t="s">
        <v>58</v>
      </c>
      <c r="K14">
        <v>3</v>
      </c>
      <c r="L14">
        <v>259</v>
      </c>
      <c r="M14">
        <v>256</v>
      </c>
      <c r="N14" s="2">
        <v>1.1583011583011581E-2</v>
      </c>
      <c r="O14" s="2">
        <v>0.13581541688515991</v>
      </c>
    </row>
    <row r="15" spans="1:15" x14ac:dyDescent="0.3">
      <c r="I15">
        <v>64</v>
      </c>
      <c r="J15" t="s">
        <v>59</v>
      </c>
      <c r="K15">
        <v>2</v>
      </c>
      <c r="L15">
        <v>261</v>
      </c>
      <c r="M15">
        <v>259</v>
      </c>
      <c r="N15" s="2">
        <v>7.6628352490421452E-3</v>
      </c>
      <c r="O15" s="2">
        <v>0.13700787401574799</v>
      </c>
    </row>
    <row r="16" spans="1:15" x14ac:dyDescent="0.3">
      <c r="I16">
        <v>64</v>
      </c>
      <c r="J16" t="s">
        <v>60</v>
      </c>
      <c r="K16">
        <v>3</v>
      </c>
      <c r="L16">
        <v>259</v>
      </c>
      <c r="M16">
        <v>256</v>
      </c>
      <c r="N16" s="2">
        <v>1.1583011583011581E-2</v>
      </c>
      <c r="O16" s="2">
        <v>0.1333676622039135</v>
      </c>
    </row>
    <row r="17" spans="9:15" x14ac:dyDescent="0.3">
      <c r="I17">
        <v>27</v>
      </c>
      <c r="J17" t="s">
        <v>48</v>
      </c>
      <c r="K17">
        <v>114</v>
      </c>
      <c r="L17">
        <v>228</v>
      </c>
      <c r="M17">
        <v>114</v>
      </c>
      <c r="N17" s="2">
        <v>0.5</v>
      </c>
      <c r="O17" s="2">
        <v>0.11532625189681341</v>
      </c>
    </row>
    <row r="18" spans="9:15" x14ac:dyDescent="0.3">
      <c r="I18">
        <v>27</v>
      </c>
      <c r="J18" t="s">
        <v>49</v>
      </c>
      <c r="K18">
        <v>114</v>
      </c>
      <c r="L18">
        <v>230</v>
      </c>
      <c r="M18">
        <v>116</v>
      </c>
      <c r="N18" s="2">
        <v>0.4956521739130435</v>
      </c>
      <c r="O18" s="2">
        <v>0.1138050470064325</v>
      </c>
    </row>
    <row r="19" spans="9:15" x14ac:dyDescent="0.3">
      <c r="I19">
        <v>27</v>
      </c>
      <c r="J19" t="s">
        <v>50</v>
      </c>
      <c r="K19">
        <v>108</v>
      </c>
      <c r="L19">
        <v>233</v>
      </c>
      <c r="M19">
        <v>125</v>
      </c>
      <c r="N19" s="2">
        <v>0.46351931330472101</v>
      </c>
      <c r="O19" s="2">
        <v>0.1137140068326013</v>
      </c>
    </row>
    <row r="20" spans="9:15" x14ac:dyDescent="0.3">
      <c r="I20">
        <v>27</v>
      </c>
      <c r="J20" t="s">
        <v>51</v>
      </c>
      <c r="K20">
        <v>112</v>
      </c>
      <c r="L20">
        <v>227</v>
      </c>
      <c r="M20">
        <v>115</v>
      </c>
      <c r="N20" s="2">
        <v>0.4933920704845815</v>
      </c>
      <c r="O20" s="2">
        <v>0.1105698977106673</v>
      </c>
    </row>
    <row r="21" spans="9:15" x14ac:dyDescent="0.3">
      <c r="I21">
        <v>27</v>
      </c>
      <c r="J21" t="s">
        <v>52</v>
      </c>
      <c r="K21">
        <v>112</v>
      </c>
      <c r="L21">
        <v>243</v>
      </c>
      <c r="M21">
        <v>131</v>
      </c>
      <c r="N21" s="2">
        <v>0.46090534979423869</v>
      </c>
      <c r="O21" s="2">
        <v>0.12029702970297031</v>
      </c>
    </row>
    <row r="22" spans="9:15" x14ac:dyDescent="0.3">
      <c r="I22">
        <v>27</v>
      </c>
      <c r="J22" t="s">
        <v>53</v>
      </c>
      <c r="K22">
        <v>114</v>
      </c>
      <c r="L22">
        <v>239</v>
      </c>
      <c r="M22">
        <v>125</v>
      </c>
      <c r="N22" s="2">
        <v>0.47698744769874479</v>
      </c>
      <c r="O22" s="2">
        <v>0.11944027986007</v>
      </c>
    </row>
    <row r="23" spans="9:15" x14ac:dyDescent="0.3">
      <c r="I23">
        <v>27</v>
      </c>
      <c r="J23" t="s">
        <v>54</v>
      </c>
      <c r="K23">
        <v>125</v>
      </c>
      <c r="L23">
        <v>265</v>
      </c>
      <c r="M23">
        <v>140</v>
      </c>
      <c r="N23" s="2">
        <v>0.47169811320754718</v>
      </c>
      <c r="O23" s="2">
        <v>0.13465447154471541</v>
      </c>
    </row>
    <row r="24" spans="9:15" x14ac:dyDescent="0.3">
      <c r="I24">
        <v>27</v>
      </c>
      <c r="J24" t="s">
        <v>55</v>
      </c>
      <c r="K24">
        <v>128</v>
      </c>
      <c r="L24">
        <v>275</v>
      </c>
      <c r="M24">
        <v>147</v>
      </c>
      <c r="N24" s="2">
        <v>0.46545454545454551</v>
      </c>
      <c r="O24" s="2">
        <v>0.14308012486992719</v>
      </c>
    </row>
    <row r="25" spans="9:15" x14ac:dyDescent="0.3">
      <c r="I25">
        <v>27</v>
      </c>
      <c r="J25" t="s">
        <v>56</v>
      </c>
      <c r="K25">
        <v>127</v>
      </c>
      <c r="L25">
        <v>267</v>
      </c>
      <c r="M25">
        <v>140</v>
      </c>
      <c r="N25" s="2">
        <v>0.47565543071161048</v>
      </c>
      <c r="O25" s="2">
        <v>0.13993710691823899</v>
      </c>
    </row>
    <row r="26" spans="9:15" x14ac:dyDescent="0.3">
      <c r="I26">
        <v>27</v>
      </c>
      <c r="J26" t="s">
        <v>57</v>
      </c>
      <c r="K26">
        <v>137</v>
      </c>
      <c r="L26">
        <v>265</v>
      </c>
      <c r="M26">
        <v>128</v>
      </c>
      <c r="N26" s="2">
        <v>0.51698113207547169</v>
      </c>
      <c r="O26" s="2">
        <v>0.13845350052246599</v>
      </c>
    </row>
    <row r="27" spans="9:15" x14ac:dyDescent="0.3">
      <c r="I27">
        <v>27</v>
      </c>
      <c r="J27" t="s">
        <v>58</v>
      </c>
      <c r="K27">
        <v>131</v>
      </c>
      <c r="L27">
        <v>262</v>
      </c>
      <c r="M27">
        <v>131</v>
      </c>
      <c r="N27" s="2">
        <v>0.5</v>
      </c>
      <c r="O27" s="2">
        <v>0.1373885684320923</v>
      </c>
    </row>
    <row r="28" spans="9:15" x14ac:dyDescent="0.3">
      <c r="I28">
        <v>27</v>
      </c>
      <c r="J28" t="s">
        <v>59</v>
      </c>
      <c r="K28">
        <v>148</v>
      </c>
      <c r="L28">
        <v>288</v>
      </c>
      <c r="M28">
        <v>140</v>
      </c>
      <c r="N28" s="2">
        <v>0.51388888888888884</v>
      </c>
      <c r="O28" s="2">
        <v>0.15118110236220469</v>
      </c>
    </row>
    <row r="29" spans="9:15" x14ac:dyDescent="0.3">
      <c r="I29">
        <v>27</v>
      </c>
      <c r="J29" t="s">
        <v>60</v>
      </c>
      <c r="K29">
        <v>161</v>
      </c>
      <c r="L29">
        <v>304</v>
      </c>
      <c r="M29">
        <v>143</v>
      </c>
      <c r="N29" s="2">
        <v>0.52960526315789469</v>
      </c>
      <c r="O29" s="2">
        <v>0.1565396498455201</v>
      </c>
    </row>
    <row r="30" spans="9:15" x14ac:dyDescent="0.3">
      <c r="I30">
        <v>23</v>
      </c>
      <c r="J30" t="s">
        <v>48</v>
      </c>
      <c r="K30">
        <v>333</v>
      </c>
      <c r="L30">
        <v>563</v>
      </c>
      <c r="M30">
        <v>230</v>
      </c>
      <c r="N30" s="2">
        <v>0.59147424511545288</v>
      </c>
      <c r="O30" s="2">
        <v>0.28477491148204348</v>
      </c>
    </row>
    <row r="31" spans="9:15" x14ac:dyDescent="0.3">
      <c r="I31">
        <v>23</v>
      </c>
      <c r="J31" t="s">
        <v>49</v>
      </c>
      <c r="K31">
        <v>362</v>
      </c>
      <c r="L31">
        <v>583</v>
      </c>
      <c r="M31">
        <v>221</v>
      </c>
      <c r="N31" s="2">
        <v>0.62092624356775306</v>
      </c>
      <c r="O31" s="2">
        <v>0.28847105393369621</v>
      </c>
    </row>
    <row r="32" spans="9:15" x14ac:dyDescent="0.3">
      <c r="I32">
        <v>23</v>
      </c>
      <c r="J32" t="s">
        <v>50</v>
      </c>
      <c r="K32">
        <v>343</v>
      </c>
      <c r="L32">
        <v>593</v>
      </c>
      <c r="M32">
        <v>250</v>
      </c>
      <c r="N32" s="2">
        <v>0.57841483979763908</v>
      </c>
      <c r="O32" s="2">
        <v>0.2894094680331869</v>
      </c>
    </row>
    <row r="33" spans="9:15" x14ac:dyDescent="0.3">
      <c r="I33">
        <v>23</v>
      </c>
      <c r="J33" t="s">
        <v>51</v>
      </c>
      <c r="K33">
        <v>336</v>
      </c>
      <c r="L33">
        <v>584</v>
      </c>
      <c r="M33">
        <v>248</v>
      </c>
      <c r="N33" s="2">
        <v>0.57534246575342463</v>
      </c>
      <c r="O33" s="2">
        <v>0.28446176327325873</v>
      </c>
    </row>
    <row r="34" spans="9:15" x14ac:dyDescent="0.3">
      <c r="I34">
        <v>23</v>
      </c>
      <c r="J34" t="s">
        <v>52</v>
      </c>
      <c r="K34">
        <v>361</v>
      </c>
      <c r="L34">
        <v>598</v>
      </c>
      <c r="M34">
        <v>237</v>
      </c>
      <c r="N34" s="2">
        <v>0.60367892976588633</v>
      </c>
      <c r="O34" s="2">
        <v>0.29603960396039602</v>
      </c>
    </row>
    <row r="35" spans="9:15" x14ac:dyDescent="0.3">
      <c r="I35">
        <v>23</v>
      </c>
      <c r="J35" t="s">
        <v>53</v>
      </c>
      <c r="K35">
        <v>331</v>
      </c>
      <c r="L35">
        <v>568</v>
      </c>
      <c r="M35">
        <v>237</v>
      </c>
      <c r="N35" s="2">
        <v>0.58274647887323938</v>
      </c>
      <c r="O35" s="2">
        <v>0.28385807096451782</v>
      </c>
    </row>
    <row r="36" spans="9:15" x14ac:dyDescent="0.3">
      <c r="I36">
        <v>23</v>
      </c>
      <c r="J36" t="s">
        <v>54</v>
      </c>
      <c r="K36">
        <v>334</v>
      </c>
      <c r="L36">
        <v>554</v>
      </c>
      <c r="M36">
        <v>220</v>
      </c>
      <c r="N36" s="2">
        <v>0.6028880866425993</v>
      </c>
      <c r="O36" s="2">
        <v>0.2815040650406504</v>
      </c>
    </row>
    <row r="37" spans="9:15" x14ac:dyDescent="0.3">
      <c r="I37">
        <v>23</v>
      </c>
      <c r="J37" t="s">
        <v>55</v>
      </c>
      <c r="K37">
        <v>309</v>
      </c>
      <c r="L37">
        <v>543</v>
      </c>
      <c r="M37">
        <v>234</v>
      </c>
      <c r="N37" s="2">
        <v>0.56906077348066297</v>
      </c>
      <c r="O37" s="2">
        <v>0.28251821019771067</v>
      </c>
    </row>
    <row r="38" spans="9:15" x14ac:dyDescent="0.3">
      <c r="I38">
        <v>23</v>
      </c>
      <c r="J38" t="s">
        <v>56</v>
      </c>
      <c r="K38">
        <v>327</v>
      </c>
      <c r="L38">
        <v>543</v>
      </c>
      <c r="M38">
        <v>216</v>
      </c>
      <c r="N38" s="2">
        <v>0.60220994475138123</v>
      </c>
      <c r="O38" s="2">
        <v>0.28459119496855351</v>
      </c>
    </row>
    <row r="39" spans="9:15" x14ac:dyDescent="0.3">
      <c r="I39">
        <v>23</v>
      </c>
      <c r="J39" t="s">
        <v>57</v>
      </c>
      <c r="K39">
        <v>269</v>
      </c>
      <c r="L39">
        <v>481</v>
      </c>
      <c r="M39">
        <v>212</v>
      </c>
      <c r="N39" s="2">
        <v>0.55925155925155923</v>
      </c>
      <c r="O39" s="2">
        <v>0.25130616509926862</v>
      </c>
    </row>
    <row r="40" spans="9:15" x14ac:dyDescent="0.3">
      <c r="I40">
        <v>23</v>
      </c>
      <c r="J40" t="s">
        <v>58</v>
      </c>
      <c r="K40">
        <v>288</v>
      </c>
      <c r="L40">
        <v>473</v>
      </c>
      <c r="M40">
        <v>185</v>
      </c>
      <c r="N40" s="2">
        <v>0.60887949260042284</v>
      </c>
      <c r="O40" s="2">
        <v>0.24803356056633449</v>
      </c>
    </row>
    <row r="41" spans="9:15" x14ac:dyDescent="0.3">
      <c r="I41">
        <v>23</v>
      </c>
      <c r="J41" t="s">
        <v>59</v>
      </c>
      <c r="K41">
        <v>289</v>
      </c>
      <c r="L41">
        <v>492</v>
      </c>
      <c r="M41">
        <v>203</v>
      </c>
      <c r="N41" s="2">
        <v>0.58739837398373984</v>
      </c>
      <c r="O41" s="2">
        <v>0.25826771653543312</v>
      </c>
    </row>
    <row r="42" spans="9:15" x14ac:dyDescent="0.3">
      <c r="I42">
        <v>23</v>
      </c>
      <c r="J42" t="s">
        <v>60</v>
      </c>
      <c r="K42">
        <v>281</v>
      </c>
      <c r="L42">
        <v>476</v>
      </c>
      <c r="M42">
        <v>195</v>
      </c>
      <c r="N42" s="2">
        <v>0.59033613445378152</v>
      </c>
      <c r="O42" s="2">
        <v>0.2451081359423275</v>
      </c>
    </row>
    <row r="43" spans="9:15" x14ac:dyDescent="0.3">
      <c r="I43">
        <v>22</v>
      </c>
      <c r="J43" t="s">
        <v>48</v>
      </c>
      <c r="K43">
        <v>144</v>
      </c>
      <c r="L43">
        <v>214</v>
      </c>
      <c r="M43">
        <v>70</v>
      </c>
      <c r="N43" s="2">
        <v>0.67289719626168221</v>
      </c>
      <c r="O43" s="2">
        <v>0.1082448153768336</v>
      </c>
    </row>
    <row r="44" spans="9:15" x14ac:dyDescent="0.3">
      <c r="I44">
        <v>22</v>
      </c>
      <c r="J44" t="s">
        <v>49</v>
      </c>
      <c r="K44">
        <v>141</v>
      </c>
      <c r="L44">
        <v>224</v>
      </c>
      <c r="M44">
        <v>83</v>
      </c>
      <c r="N44" s="2">
        <v>0.6294642857142857</v>
      </c>
      <c r="O44" s="2">
        <v>0.1108362196932212</v>
      </c>
    </row>
    <row r="45" spans="9:15" x14ac:dyDescent="0.3">
      <c r="I45">
        <v>22</v>
      </c>
      <c r="J45" t="s">
        <v>50</v>
      </c>
      <c r="K45">
        <v>150</v>
      </c>
      <c r="L45">
        <v>232</v>
      </c>
      <c r="M45">
        <v>82</v>
      </c>
      <c r="N45" s="2">
        <v>0.64655172413793105</v>
      </c>
      <c r="O45" s="2">
        <v>0.1132259638848219</v>
      </c>
    </row>
    <row r="46" spans="9:15" x14ac:dyDescent="0.3">
      <c r="I46">
        <v>22</v>
      </c>
      <c r="J46" t="s">
        <v>51</v>
      </c>
      <c r="K46">
        <v>129</v>
      </c>
      <c r="L46">
        <v>212</v>
      </c>
      <c r="M46">
        <v>83</v>
      </c>
      <c r="N46" s="2">
        <v>0.60849056603773588</v>
      </c>
      <c r="O46" s="2">
        <v>0.1032635168046761</v>
      </c>
    </row>
    <row r="47" spans="9:15" x14ac:dyDescent="0.3">
      <c r="I47">
        <v>22</v>
      </c>
      <c r="J47" t="s">
        <v>52</v>
      </c>
      <c r="K47">
        <v>133</v>
      </c>
      <c r="L47">
        <v>209</v>
      </c>
      <c r="M47">
        <v>76</v>
      </c>
      <c r="N47" s="2">
        <v>0.63636363636363635</v>
      </c>
      <c r="O47" s="2">
        <v>0.1034653465346535</v>
      </c>
    </row>
    <row r="48" spans="9:15" x14ac:dyDescent="0.3">
      <c r="I48">
        <v>22</v>
      </c>
      <c r="J48" t="s">
        <v>53</v>
      </c>
      <c r="K48">
        <v>142</v>
      </c>
      <c r="L48">
        <v>213</v>
      </c>
      <c r="M48">
        <v>71</v>
      </c>
      <c r="N48" s="2">
        <v>0.66666666666666663</v>
      </c>
      <c r="O48" s="2">
        <v>0.1064467766116941</v>
      </c>
    </row>
    <row r="49" spans="9:15" x14ac:dyDescent="0.3">
      <c r="I49">
        <v>22</v>
      </c>
      <c r="J49" t="s">
        <v>54</v>
      </c>
      <c r="K49">
        <v>122</v>
      </c>
      <c r="L49">
        <v>196</v>
      </c>
      <c r="M49">
        <v>74</v>
      </c>
      <c r="N49" s="2">
        <v>0.62244897959183676</v>
      </c>
      <c r="O49" s="2">
        <v>9.959349593495935E-2</v>
      </c>
    </row>
    <row r="50" spans="9:15" x14ac:dyDescent="0.3">
      <c r="I50">
        <v>22</v>
      </c>
      <c r="J50" t="s">
        <v>55</v>
      </c>
      <c r="K50">
        <v>113</v>
      </c>
      <c r="L50">
        <v>165</v>
      </c>
      <c r="M50">
        <v>52</v>
      </c>
      <c r="N50" s="2">
        <v>0.68484848484848482</v>
      </c>
      <c r="O50" s="2">
        <v>8.5848074921956299E-2</v>
      </c>
    </row>
    <row r="51" spans="9:15" x14ac:dyDescent="0.3">
      <c r="I51">
        <v>22</v>
      </c>
      <c r="J51" t="s">
        <v>56</v>
      </c>
      <c r="K51">
        <v>112</v>
      </c>
      <c r="L51">
        <v>178</v>
      </c>
      <c r="M51">
        <v>66</v>
      </c>
      <c r="N51" s="2">
        <v>0.6292134831460674</v>
      </c>
      <c r="O51" s="2">
        <v>9.3291404612159332E-2</v>
      </c>
    </row>
    <row r="52" spans="9:15" x14ac:dyDescent="0.3">
      <c r="I52">
        <v>22</v>
      </c>
      <c r="J52" t="s">
        <v>57</v>
      </c>
      <c r="K52">
        <v>110</v>
      </c>
      <c r="L52">
        <v>170</v>
      </c>
      <c r="M52">
        <v>60</v>
      </c>
      <c r="N52" s="2">
        <v>0.6470588235294118</v>
      </c>
      <c r="O52" s="2">
        <v>8.8819226750261229E-2</v>
      </c>
    </row>
    <row r="53" spans="9:15" x14ac:dyDescent="0.3">
      <c r="I53">
        <v>22</v>
      </c>
      <c r="J53" t="s">
        <v>58</v>
      </c>
      <c r="K53">
        <v>114</v>
      </c>
      <c r="L53">
        <v>187</v>
      </c>
      <c r="M53">
        <v>73</v>
      </c>
      <c r="N53" s="2">
        <v>0.60962566844919786</v>
      </c>
      <c r="O53" s="2">
        <v>9.8059779758783425E-2</v>
      </c>
    </row>
    <row r="54" spans="9:15" x14ac:dyDescent="0.3">
      <c r="I54">
        <v>22</v>
      </c>
      <c r="J54" t="s">
        <v>59</v>
      </c>
      <c r="K54">
        <v>113</v>
      </c>
      <c r="L54">
        <v>178</v>
      </c>
      <c r="M54">
        <v>65</v>
      </c>
      <c r="N54" s="2">
        <v>0.6348314606741573</v>
      </c>
      <c r="O54" s="2">
        <v>9.3438320209973752E-2</v>
      </c>
    </row>
    <row r="55" spans="9:15" x14ac:dyDescent="0.3">
      <c r="I55">
        <v>22</v>
      </c>
      <c r="J55" t="s">
        <v>60</v>
      </c>
      <c r="K55">
        <v>121</v>
      </c>
      <c r="L55">
        <v>174</v>
      </c>
      <c r="M55">
        <v>53</v>
      </c>
      <c r="N55" s="2">
        <v>0.6954022988505747</v>
      </c>
      <c r="O55" s="2">
        <v>8.9598352214212154E-2</v>
      </c>
    </row>
    <row r="56" spans="9:15" x14ac:dyDescent="0.3">
      <c r="I56">
        <v>18</v>
      </c>
      <c r="J56" t="s">
        <v>48</v>
      </c>
      <c r="K56">
        <v>215</v>
      </c>
      <c r="L56">
        <v>291</v>
      </c>
      <c r="M56">
        <v>76</v>
      </c>
      <c r="N56" s="2">
        <v>0.73883161512027495</v>
      </c>
      <c r="O56" s="2">
        <v>0.14719271623672231</v>
      </c>
    </row>
    <row r="57" spans="9:15" x14ac:dyDescent="0.3">
      <c r="I57">
        <v>18</v>
      </c>
      <c r="J57" t="s">
        <v>49</v>
      </c>
      <c r="K57">
        <v>195</v>
      </c>
      <c r="L57">
        <v>275</v>
      </c>
      <c r="M57">
        <v>80</v>
      </c>
      <c r="N57" s="2">
        <v>0.70909090909090911</v>
      </c>
      <c r="O57" s="2">
        <v>0.13607125185551711</v>
      </c>
    </row>
    <row r="58" spans="9:15" x14ac:dyDescent="0.3">
      <c r="I58">
        <v>18</v>
      </c>
      <c r="J58" t="s">
        <v>50</v>
      </c>
      <c r="K58">
        <v>214</v>
      </c>
      <c r="L58">
        <v>297</v>
      </c>
      <c r="M58">
        <v>83</v>
      </c>
      <c r="N58" s="2">
        <v>0.72053872053872059</v>
      </c>
      <c r="O58" s="2">
        <v>0.14494875549048319</v>
      </c>
    </row>
    <row r="59" spans="9:15" x14ac:dyDescent="0.3">
      <c r="I59">
        <v>18</v>
      </c>
      <c r="J59" t="s">
        <v>51</v>
      </c>
      <c r="K59">
        <v>234</v>
      </c>
      <c r="L59">
        <v>320</v>
      </c>
      <c r="M59">
        <v>86</v>
      </c>
      <c r="N59" s="2">
        <v>0.73124999999999996</v>
      </c>
      <c r="O59" s="2">
        <v>0.15586945932781299</v>
      </c>
    </row>
    <row r="60" spans="9:15" x14ac:dyDescent="0.3">
      <c r="I60">
        <v>18</v>
      </c>
      <c r="J60" t="s">
        <v>52</v>
      </c>
      <c r="K60">
        <v>224</v>
      </c>
      <c r="L60">
        <v>295</v>
      </c>
      <c r="M60">
        <v>71</v>
      </c>
      <c r="N60" s="2">
        <v>0.7593220338983051</v>
      </c>
      <c r="O60" s="2">
        <v>0.146039603960396</v>
      </c>
    </row>
    <row r="61" spans="9:15" x14ac:dyDescent="0.3">
      <c r="I61">
        <v>18</v>
      </c>
      <c r="J61" t="s">
        <v>53</v>
      </c>
      <c r="K61">
        <v>213</v>
      </c>
      <c r="L61">
        <v>293</v>
      </c>
      <c r="M61">
        <v>80</v>
      </c>
      <c r="N61" s="2">
        <v>0.726962457337884</v>
      </c>
      <c r="O61" s="2">
        <v>0.14642678660669661</v>
      </c>
    </row>
    <row r="62" spans="9:15" x14ac:dyDescent="0.3">
      <c r="I62">
        <v>18</v>
      </c>
      <c r="J62" t="s">
        <v>54</v>
      </c>
      <c r="K62">
        <v>215</v>
      </c>
      <c r="L62">
        <v>295</v>
      </c>
      <c r="M62">
        <v>80</v>
      </c>
      <c r="N62" s="2">
        <v>0.72881355932203384</v>
      </c>
      <c r="O62" s="2">
        <v>0.14989837398373981</v>
      </c>
    </row>
    <row r="63" spans="9:15" x14ac:dyDescent="0.3">
      <c r="I63">
        <v>18</v>
      </c>
      <c r="J63" t="s">
        <v>55</v>
      </c>
      <c r="K63">
        <v>200</v>
      </c>
      <c r="L63">
        <v>289</v>
      </c>
      <c r="M63">
        <v>89</v>
      </c>
      <c r="N63" s="2">
        <v>0.69204152249134943</v>
      </c>
      <c r="O63" s="2">
        <v>0.15036420395421429</v>
      </c>
    </row>
    <row r="64" spans="9:15" x14ac:dyDescent="0.3">
      <c r="I64">
        <v>18</v>
      </c>
      <c r="J64" t="s">
        <v>56</v>
      </c>
      <c r="K64">
        <v>243</v>
      </c>
      <c r="L64">
        <v>323</v>
      </c>
      <c r="M64">
        <v>80</v>
      </c>
      <c r="N64" s="2">
        <v>0.75232198142414863</v>
      </c>
      <c r="O64" s="2">
        <v>0.16928721174004191</v>
      </c>
    </row>
    <row r="65" spans="9:15" x14ac:dyDescent="0.3">
      <c r="I65">
        <v>18</v>
      </c>
      <c r="J65" t="s">
        <v>57</v>
      </c>
      <c r="K65">
        <v>261</v>
      </c>
      <c r="L65">
        <v>339</v>
      </c>
      <c r="M65">
        <v>78</v>
      </c>
      <c r="N65" s="2">
        <v>0.76991150442477874</v>
      </c>
      <c r="O65" s="2">
        <v>0.17711598746081511</v>
      </c>
    </row>
    <row r="66" spans="9:15" x14ac:dyDescent="0.3">
      <c r="I66">
        <v>18</v>
      </c>
      <c r="J66" t="s">
        <v>58</v>
      </c>
      <c r="K66">
        <v>241</v>
      </c>
      <c r="L66">
        <v>319</v>
      </c>
      <c r="M66">
        <v>78</v>
      </c>
      <c r="N66" s="2">
        <v>0.75548589341692785</v>
      </c>
      <c r="O66" s="2">
        <v>0.16727844782380699</v>
      </c>
    </row>
    <row r="67" spans="9:15" x14ac:dyDescent="0.3">
      <c r="I67">
        <v>18</v>
      </c>
      <c r="J67" t="s">
        <v>59</v>
      </c>
      <c r="K67">
        <v>225</v>
      </c>
      <c r="L67">
        <v>314</v>
      </c>
      <c r="M67">
        <v>89</v>
      </c>
      <c r="N67" s="2">
        <v>0.71656050955414008</v>
      </c>
      <c r="O67" s="2">
        <v>0.16482939632545929</v>
      </c>
    </row>
    <row r="68" spans="9:15" x14ac:dyDescent="0.3">
      <c r="I68">
        <v>18</v>
      </c>
      <c r="J68" t="s">
        <v>60</v>
      </c>
      <c r="K68">
        <v>259</v>
      </c>
      <c r="L68">
        <v>343</v>
      </c>
      <c r="M68">
        <v>84</v>
      </c>
      <c r="N68" s="2">
        <v>0.75510204081632648</v>
      </c>
      <c r="O68" s="2">
        <v>0.17662203913491251</v>
      </c>
    </row>
    <row r="69" spans="9:15" x14ac:dyDescent="0.3">
      <c r="I69">
        <v>16</v>
      </c>
      <c r="J69" t="s">
        <v>48</v>
      </c>
      <c r="K69">
        <v>322</v>
      </c>
      <c r="L69">
        <v>403</v>
      </c>
      <c r="M69">
        <v>81</v>
      </c>
      <c r="N69" s="2">
        <v>0.79900744416873448</v>
      </c>
      <c r="O69" s="2">
        <v>0.20384420839656051</v>
      </c>
    </row>
    <row r="70" spans="9:15" x14ac:dyDescent="0.3">
      <c r="I70">
        <v>16</v>
      </c>
      <c r="J70" t="s">
        <v>49</v>
      </c>
      <c r="K70">
        <v>325</v>
      </c>
      <c r="L70">
        <v>408</v>
      </c>
      <c r="M70">
        <v>83</v>
      </c>
      <c r="N70" s="2">
        <v>0.79656862745098034</v>
      </c>
      <c r="O70" s="2">
        <v>0.20188025729836709</v>
      </c>
    </row>
    <row r="71" spans="9:15" x14ac:dyDescent="0.3">
      <c r="I71">
        <v>16</v>
      </c>
      <c r="J71" t="s">
        <v>50</v>
      </c>
      <c r="K71">
        <v>313</v>
      </c>
      <c r="L71">
        <v>404</v>
      </c>
      <c r="M71">
        <v>91</v>
      </c>
      <c r="N71" s="2">
        <v>0.77475247524752477</v>
      </c>
      <c r="O71" s="2">
        <v>0.19716935090287949</v>
      </c>
    </row>
    <row r="72" spans="9:15" x14ac:dyDescent="0.3">
      <c r="I72">
        <v>16</v>
      </c>
      <c r="J72" t="s">
        <v>51</v>
      </c>
      <c r="K72">
        <v>342</v>
      </c>
      <c r="L72">
        <v>420</v>
      </c>
      <c r="M72">
        <v>78</v>
      </c>
      <c r="N72" s="2">
        <v>0.81428571428571428</v>
      </c>
      <c r="O72" s="2">
        <v>0.20457866536775449</v>
      </c>
    </row>
    <row r="73" spans="9:15" x14ac:dyDescent="0.3">
      <c r="I73">
        <v>16</v>
      </c>
      <c r="J73" t="s">
        <v>52</v>
      </c>
      <c r="K73">
        <v>307</v>
      </c>
      <c r="L73">
        <v>393</v>
      </c>
      <c r="M73">
        <v>86</v>
      </c>
      <c r="N73" s="2">
        <v>0.78117048346055984</v>
      </c>
      <c r="O73" s="2">
        <v>0.19455445544554459</v>
      </c>
    </row>
    <row r="74" spans="9:15" x14ac:dyDescent="0.3">
      <c r="I74">
        <v>16</v>
      </c>
      <c r="J74" t="s">
        <v>53</v>
      </c>
      <c r="K74">
        <v>334</v>
      </c>
      <c r="L74">
        <v>399</v>
      </c>
      <c r="M74">
        <v>65</v>
      </c>
      <c r="N74" s="2">
        <v>0.83709273182957389</v>
      </c>
      <c r="O74" s="2">
        <v>0.19940029985007501</v>
      </c>
    </row>
    <row r="75" spans="9:15" x14ac:dyDescent="0.3">
      <c r="I75">
        <v>16</v>
      </c>
      <c r="J75" t="s">
        <v>54</v>
      </c>
      <c r="K75">
        <v>318</v>
      </c>
      <c r="L75">
        <v>379</v>
      </c>
      <c r="M75">
        <v>61</v>
      </c>
      <c r="N75" s="2">
        <v>0.83905013192612132</v>
      </c>
      <c r="O75" s="2">
        <v>0.19258130081300809</v>
      </c>
    </row>
    <row r="76" spans="9:15" x14ac:dyDescent="0.3">
      <c r="I76">
        <v>16</v>
      </c>
      <c r="J76" t="s">
        <v>55</v>
      </c>
      <c r="K76">
        <v>306</v>
      </c>
      <c r="L76">
        <v>389</v>
      </c>
      <c r="M76">
        <v>83</v>
      </c>
      <c r="N76" s="2">
        <v>0.78663239074550129</v>
      </c>
      <c r="O76" s="2">
        <v>0.2023933402705515</v>
      </c>
    </row>
    <row r="77" spans="9:15" x14ac:dyDescent="0.3">
      <c r="I77">
        <v>16</v>
      </c>
      <c r="J77" t="s">
        <v>56</v>
      </c>
      <c r="K77">
        <v>270</v>
      </c>
      <c r="L77">
        <v>348</v>
      </c>
      <c r="M77">
        <v>78</v>
      </c>
      <c r="N77" s="2">
        <v>0.77586206896551724</v>
      </c>
      <c r="O77" s="2">
        <v>0.1823899371069182</v>
      </c>
    </row>
    <row r="78" spans="9:15" x14ac:dyDescent="0.3">
      <c r="I78">
        <v>16</v>
      </c>
      <c r="J78" t="s">
        <v>57</v>
      </c>
      <c r="K78">
        <v>303</v>
      </c>
      <c r="L78">
        <v>397</v>
      </c>
      <c r="M78">
        <v>94</v>
      </c>
      <c r="N78" s="2">
        <v>0.76322418136020154</v>
      </c>
      <c r="O78" s="2">
        <v>0.20741901776384539</v>
      </c>
    </row>
    <row r="79" spans="9:15" x14ac:dyDescent="0.3">
      <c r="I79">
        <v>16</v>
      </c>
      <c r="J79" t="s">
        <v>58</v>
      </c>
      <c r="K79">
        <v>317</v>
      </c>
      <c r="L79">
        <v>407</v>
      </c>
      <c r="M79">
        <v>90</v>
      </c>
      <c r="N79" s="2">
        <v>0.77886977886977882</v>
      </c>
      <c r="O79" s="2">
        <v>0.21342422653382279</v>
      </c>
    </row>
    <row r="80" spans="9:15" x14ac:dyDescent="0.3">
      <c r="I80">
        <v>16</v>
      </c>
      <c r="J80" t="s">
        <v>59</v>
      </c>
      <c r="K80">
        <v>301</v>
      </c>
      <c r="L80">
        <v>372</v>
      </c>
      <c r="M80">
        <v>71</v>
      </c>
      <c r="N80" s="2">
        <v>0.80913978494623651</v>
      </c>
      <c r="O80" s="2">
        <v>0.1952755905511811</v>
      </c>
    </row>
    <row r="81" spans="9:15" x14ac:dyDescent="0.3">
      <c r="I81">
        <v>16</v>
      </c>
      <c r="J81" t="s">
        <v>60</v>
      </c>
      <c r="K81">
        <v>309</v>
      </c>
      <c r="L81">
        <v>386</v>
      </c>
      <c r="M81">
        <v>77</v>
      </c>
      <c r="N81" s="2">
        <v>0.80051813471502586</v>
      </c>
      <c r="O81" s="2">
        <v>0.19876416065911429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act_ccss_n_loan</vt:lpstr>
      <vt:lpstr>ags3_Max_CMaxC_Due</vt:lpstr>
      <vt:lpstr>act_cins_n_loans_hist</vt:lpstr>
      <vt:lpstr>act_cins_n_statB</vt:lpstr>
      <vt:lpstr>app_char_gender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Marcin Terlecki</cp:lastModifiedBy>
  <cp:revision/>
  <dcterms:created xsi:type="dcterms:W3CDTF">2023-01-20T18:40:37Z</dcterms:created>
  <dcterms:modified xsi:type="dcterms:W3CDTF">2023-01-28T10:39:39Z</dcterms:modified>
  <cp:category/>
  <cp:contentStatus/>
</cp:coreProperties>
</file>