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ithub.com\datascience\fia\20210826\"/>
    </mc:Choice>
  </mc:AlternateContent>
  <xr:revisionPtr revIDLastSave="0" documentId="13_ncr:1_{85CB47E9-B4B1-4DF8-97FF-AA70E542F475}" xr6:coauthVersionLast="47" xr6:coauthVersionMax="47" xr10:uidLastSave="{00000000-0000-0000-0000-000000000000}"/>
  <bookViews>
    <workbookView xWindow="-120" yWindow="-120" windowWidth="29040" windowHeight="15990" xr2:uid="{37FD4B97-62F8-48BB-A71C-FA5F0424ECB0}"/>
  </bookViews>
  <sheets>
    <sheet name="Sinistro de automoveis" sheetId="1" r:id="rId1"/>
    <sheet name="Cervej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B28" i="1"/>
  <c r="C26" i="1"/>
  <c r="C25" i="1"/>
  <c r="C24" i="1"/>
  <c r="C23" i="1"/>
  <c r="B26" i="1"/>
  <c r="B25" i="1"/>
  <c r="B24" i="1"/>
  <c r="B23" i="1"/>
  <c r="C19" i="1"/>
  <c r="C18" i="1"/>
  <c r="C17" i="1"/>
  <c r="C16" i="1"/>
  <c r="B19" i="1"/>
  <c r="B18" i="1"/>
  <c r="B17" i="1"/>
  <c r="B16" i="1"/>
  <c r="D11" i="1"/>
  <c r="D12" i="1"/>
  <c r="C12" i="1"/>
  <c r="B12" i="1"/>
  <c r="D10" i="1"/>
  <c r="D9" i="1"/>
  <c r="D8" i="1"/>
</calcChain>
</file>

<file path=xl/sharedStrings.xml><?xml version="1.0" encoding="utf-8"?>
<sst xmlns="http://schemas.openxmlformats.org/spreadsheetml/2006/main" count="43" uniqueCount="24">
  <si>
    <t>a) Hipotese</t>
  </si>
  <si>
    <t xml:space="preserve">H0: </t>
  </si>
  <si>
    <t>Independencia</t>
  </si>
  <si>
    <t>Não existe relação entre a classe social e o sinistro</t>
  </si>
  <si>
    <t>H1:</t>
  </si>
  <si>
    <t>Dependencia</t>
  </si>
  <si>
    <t>Existe relação entre classe social e sinistro</t>
  </si>
  <si>
    <t xml:space="preserve"> </t>
  </si>
  <si>
    <t>Classe Social</t>
  </si>
  <si>
    <t>Não</t>
  </si>
  <si>
    <t>Sim</t>
  </si>
  <si>
    <t>Total</t>
  </si>
  <si>
    <t>A</t>
  </si>
  <si>
    <t>B</t>
  </si>
  <si>
    <t>D + E</t>
  </si>
  <si>
    <t>C</t>
  </si>
  <si>
    <t>Tabela de Frequencia Absoluta Observada</t>
  </si>
  <si>
    <t>Diferença</t>
  </si>
  <si>
    <t>b) Tabela de FrequenciasAbsolutas Esperadas</t>
  </si>
  <si>
    <t>c) x2</t>
  </si>
  <si>
    <t>d) Graus de Liberdade</t>
  </si>
  <si>
    <t xml:space="preserve">e) </t>
  </si>
  <si>
    <t>X2_alfa:  7,81</t>
  </si>
  <si>
    <t>Como o x2 é menor que o x2_alfa, a classe social não é um fator influente para isso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</si>
</sst>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7A4A-B366-43D6-81BD-D26F6B7A4FDD}">
  <dimension ref="A1:D36"/>
  <sheetViews>
    <sheetView tabSelected="1" workbookViewId="0">
      <selection activeCell="B37" sqref="B37"/>
    </sheetView>
  </sheetViews>
  <sheetFormatPr defaultRowHeight="15" x14ac:dyDescent="0.25"/>
  <cols>
    <col min="1" max="1" width="12.140625" bestFit="1" customWidth="1"/>
    <col min="2" max="2" width="14.42578125" bestFit="1" customWidth="1"/>
    <col min="3" max="3" width="46.5703125" bestFit="1" customWidth="1"/>
    <col min="4" max="4" width="5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6" spans="1:4" x14ac:dyDescent="0.25">
      <c r="A6" t="s">
        <v>16</v>
      </c>
    </row>
    <row r="7" spans="1:4" x14ac:dyDescent="0.25">
      <c r="A7" s="1" t="s">
        <v>8</v>
      </c>
      <c r="B7" s="1" t="s">
        <v>9</v>
      </c>
      <c r="C7" s="1" t="s">
        <v>10</v>
      </c>
      <c r="D7" s="1" t="s">
        <v>11</v>
      </c>
    </row>
    <row r="8" spans="1:4" x14ac:dyDescent="0.25">
      <c r="A8" s="1" t="s">
        <v>12</v>
      </c>
      <c r="B8">
        <v>8</v>
      </c>
      <c r="C8">
        <v>10</v>
      </c>
      <c r="D8" s="1">
        <f>SUM(B8:C8)</f>
        <v>18</v>
      </c>
    </row>
    <row r="9" spans="1:4" x14ac:dyDescent="0.25">
      <c r="A9" s="1" t="s">
        <v>13</v>
      </c>
      <c r="B9">
        <v>12</v>
      </c>
      <c r="C9">
        <v>8</v>
      </c>
      <c r="D9" s="1">
        <f>SUM(B9:C9)</f>
        <v>20</v>
      </c>
    </row>
    <row r="10" spans="1:4" x14ac:dyDescent="0.25">
      <c r="A10" s="1" t="s">
        <v>15</v>
      </c>
      <c r="B10">
        <v>8</v>
      </c>
      <c r="C10">
        <v>11</v>
      </c>
      <c r="D10" s="1">
        <f>SUM(B10:C10)</f>
        <v>19</v>
      </c>
    </row>
    <row r="11" spans="1:4" x14ac:dyDescent="0.25">
      <c r="A11" s="1" t="s">
        <v>14</v>
      </c>
      <c r="B11">
        <v>12</v>
      </c>
      <c r="C11">
        <v>11</v>
      </c>
      <c r="D11" s="1">
        <f>SUM(B11:C11)</f>
        <v>23</v>
      </c>
    </row>
    <row r="12" spans="1:4" x14ac:dyDescent="0.25">
      <c r="A12" s="1" t="s">
        <v>11</v>
      </c>
      <c r="B12" s="1">
        <f>SUM(B8:B11)</f>
        <v>40</v>
      </c>
      <c r="C12" s="1">
        <f>SUM(C8:C11)</f>
        <v>40</v>
      </c>
      <c r="D12" s="1">
        <f>SUM(D8:D11)</f>
        <v>80</v>
      </c>
    </row>
    <row r="14" spans="1:4" x14ac:dyDescent="0.25">
      <c r="A14" t="s">
        <v>18</v>
      </c>
    </row>
    <row r="15" spans="1:4" x14ac:dyDescent="0.25">
      <c r="A15" s="1" t="s">
        <v>8</v>
      </c>
      <c r="B15" s="1" t="s">
        <v>9</v>
      </c>
      <c r="C15" s="1" t="s">
        <v>10</v>
      </c>
    </row>
    <row r="16" spans="1:4" x14ac:dyDescent="0.25">
      <c r="A16" s="1" t="s">
        <v>12</v>
      </c>
      <c r="B16">
        <f>($B$12*D8)/$D$12</f>
        <v>9</v>
      </c>
      <c r="C16">
        <f>($C$12*D8)/$D$12</f>
        <v>9</v>
      </c>
      <c r="D16" t="s">
        <v>7</v>
      </c>
    </row>
    <row r="17" spans="1:4" x14ac:dyDescent="0.25">
      <c r="A17" s="1" t="s">
        <v>13</v>
      </c>
      <c r="B17">
        <f>($B$12*D9)/$D$12</f>
        <v>10</v>
      </c>
      <c r="C17">
        <f>($C$12*D9)/$D$12</f>
        <v>10</v>
      </c>
      <c r="D17" t="s">
        <v>7</v>
      </c>
    </row>
    <row r="18" spans="1:4" x14ac:dyDescent="0.25">
      <c r="A18" s="1" t="s">
        <v>15</v>
      </c>
      <c r="B18">
        <f>($B$12*D10)/$D$12</f>
        <v>9.5</v>
      </c>
      <c r="C18">
        <f>($C$12*D10)/$D$12</f>
        <v>9.5</v>
      </c>
      <c r="D18" t="s">
        <v>7</v>
      </c>
    </row>
    <row r="19" spans="1:4" x14ac:dyDescent="0.25">
      <c r="A19" s="1" t="s">
        <v>14</v>
      </c>
      <c r="B19">
        <f>($B$12*D11)/$D$12</f>
        <v>11.5</v>
      </c>
      <c r="C19">
        <f>($C$12*D11)/$D$12</f>
        <v>11.5</v>
      </c>
      <c r="D19" t="s">
        <v>7</v>
      </c>
    </row>
    <row r="21" spans="1:4" x14ac:dyDescent="0.25">
      <c r="A21" t="s">
        <v>17</v>
      </c>
    </row>
    <row r="22" spans="1:4" x14ac:dyDescent="0.25">
      <c r="A22" s="1" t="s">
        <v>8</v>
      </c>
      <c r="B22" s="1" t="s">
        <v>9</v>
      </c>
      <c r="C22" s="1" t="s">
        <v>10</v>
      </c>
    </row>
    <row r="23" spans="1:4" x14ac:dyDescent="0.25">
      <c r="A23" s="1" t="s">
        <v>12</v>
      </c>
      <c r="B23">
        <f t="shared" ref="B23:C26" si="0">(B8-B16)^2/B16</f>
        <v>0.1111111111111111</v>
      </c>
      <c r="C23">
        <f t="shared" si="0"/>
        <v>0.1111111111111111</v>
      </c>
    </row>
    <row r="24" spans="1:4" x14ac:dyDescent="0.25">
      <c r="A24" s="1" t="s">
        <v>13</v>
      </c>
      <c r="B24">
        <f t="shared" si="0"/>
        <v>0.4</v>
      </c>
      <c r="C24">
        <f t="shared" si="0"/>
        <v>0.4</v>
      </c>
    </row>
    <row r="25" spans="1:4" x14ac:dyDescent="0.25">
      <c r="A25" s="1" t="s">
        <v>15</v>
      </c>
      <c r="B25">
        <f t="shared" si="0"/>
        <v>0.23684210526315788</v>
      </c>
      <c r="C25">
        <f t="shared" si="0"/>
        <v>0.23684210526315788</v>
      </c>
    </row>
    <row r="26" spans="1:4" x14ac:dyDescent="0.25">
      <c r="A26" s="1" t="s">
        <v>14</v>
      </c>
      <c r="B26">
        <f t="shared" si="0"/>
        <v>2.1739130434782608E-2</v>
      </c>
      <c r="C26">
        <f t="shared" si="0"/>
        <v>2.1739130434782608E-2</v>
      </c>
    </row>
    <row r="28" spans="1:4" x14ac:dyDescent="0.25">
      <c r="A28" s="1" t="s">
        <v>19</v>
      </c>
      <c r="B28">
        <f>SUM(B23:C26)</f>
        <v>1.5393846936181035</v>
      </c>
    </row>
    <row r="30" spans="1:4" x14ac:dyDescent="0.25">
      <c r="B30" t="s">
        <v>7</v>
      </c>
    </row>
    <row r="31" spans="1:4" x14ac:dyDescent="0.25">
      <c r="A31" t="s">
        <v>20</v>
      </c>
    </row>
    <row r="32" spans="1:4" x14ac:dyDescent="0.25">
      <c r="A32">
        <f>(3 *1)</f>
        <v>3</v>
      </c>
    </row>
    <row r="34" spans="1:2" x14ac:dyDescent="0.25">
      <c r="A34" t="s">
        <v>21</v>
      </c>
      <c r="B34" t="s">
        <v>22</v>
      </c>
    </row>
    <row r="36" spans="1:2" x14ac:dyDescent="0.25">
      <c r="B36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7986-733E-45D9-8C1F-D6F9B0ADB093}">
  <dimension ref="A1"/>
  <sheetViews>
    <sheetView workbookViewId="0">
      <selection activeCell="A2" sqref="A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Sinistro de automoveis</vt:lpstr>
      <vt:lpstr>Cerveja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Fernandes Cruz</dc:creator>
  <cp:lastModifiedBy>Marcio Fernandes Cruz</cp:lastModifiedBy>
  <dcterms:created xsi:type="dcterms:W3CDTF">2021-08-30T21:56:17Z</dcterms:created>
  <dcterms:modified xsi:type="dcterms:W3CDTF">2021-09-01T21:36:52Z</dcterms:modified>
</cp:coreProperties>
</file>