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7575" windowHeight="5835"/>
  </bookViews>
  <sheets>
    <sheet name="Análise" sheetId="1" r:id="rId1"/>
  </sheets>
  <calcPr calcId="144525"/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34" i="1"/>
  <c r="G30" i="1" l="1"/>
  <c r="G29" i="1"/>
  <c r="G28" i="1"/>
  <c r="G27" i="1"/>
  <c r="G26" i="1"/>
  <c r="G25" i="1"/>
  <c r="G15" i="1"/>
  <c r="G14" i="1"/>
  <c r="G13" i="1"/>
  <c r="G12" i="1"/>
  <c r="G11" i="1"/>
  <c r="G10" i="1"/>
  <c r="G20" i="1" l="1"/>
  <c r="G21" i="1"/>
  <c r="G22" i="1"/>
  <c r="G23" i="1"/>
  <c r="G24" i="1"/>
  <c r="G19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<sst xmlns="http://schemas.openxmlformats.org/spreadsheetml/2006/main" count="62" uniqueCount="22">
  <si>
    <t>Devoluções por setores</t>
  </si>
  <si>
    <t>Janeiro</t>
  </si>
  <si>
    <t>Fevereiro</t>
  </si>
  <si>
    <t xml:space="preserve">Março </t>
  </si>
  <si>
    <t>Abril</t>
  </si>
  <si>
    <t>Maio</t>
  </si>
  <si>
    <t>Junho</t>
  </si>
  <si>
    <t>Logística</t>
  </si>
  <si>
    <t>Comercial</t>
  </si>
  <si>
    <t>Armazém</t>
  </si>
  <si>
    <t>Cliente</t>
  </si>
  <si>
    <t>Outros</t>
  </si>
  <si>
    <t>Total</t>
  </si>
  <si>
    <t>% do faturamento</t>
  </si>
  <si>
    <t>Julho</t>
  </si>
  <si>
    <t>Agosto</t>
  </si>
  <si>
    <t>Setembro</t>
  </si>
  <si>
    <t>Outubro</t>
  </si>
  <si>
    <t>Novembro</t>
  </si>
  <si>
    <t>Dezembro</t>
  </si>
  <si>
    <t>MÉDIA</t>
  </si>
  <si>
    <t>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</si>
</sst>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0" fillId="2" borderId="0" xfId="0" applyFill="1"/>
    <xf numFmtId="164" fontId="4" fillId="2" borderId="1" xfId="0" applyNumberFormat="1" applyFont="1" applyFill="1" applyBorder="1"/>
    <xf numFmtId="164" fontId="4" fillId="2" borderId="1" xfId="1" applyFont="1" applyFill="1" applyBorder="1"/>
    <xf numFmtId="0" fontId="2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/>
    <xf numFmtId="0" fontId="4" fillId="2" borderId="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3" xfId="0" applyFont="1" applyFill="1" applyBorder="1"/>
    <xf numFmtId="0" fontId="2" fillId="2" borderId="3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4" borderId="0" xfId="0" applyFont="1" applyFill="1" applyBorder="1"/>
    <xf numFmtId="10" fontId="6" fillId="2" borderId="0" xfId="0" applyNumberFormat="1" applyFont="1" applyFill="1" applyAlignment="1">
      <alignment horizontal="left"/>
    </xf>
    <xf numFmtId="10" fontId="6" fillId="2" borderId="0" xfId="0" applyNumberFormat="1" applyFont="1" applyFill="1" applyBorder="1" applyAlignment="1">
      <alignment horizontal="left"/>
    </xf>
    <xf numFmtId="0" fontId="4" fillId="2" borderId="0" xfId="0" applyFont="1" applyFill="1"/>
    <xf numFmtId="0" fontId="2" fillId="2" borderId="0" xfId="0" applyFont="1" applyFill="1"/>
    <xf numFmtId="10" fontId="2" fillId="2" borderId="0" xfId="0" applyNumberFormat="1" applyFont="1" applyFill="1" applyAlignment="1">
      <alignment horizontal="left"/>
    </xf>
    <xf numFmtId="10" fontId="2" fillId="2" borderId="0" xfId="0" applyNumberFormat="1" applyFont="1" applyFill="1" applyBorder="1" applyAlignment="1">
      <alignment horizontal="left"/>
    </xf>
    <xf numFmtId="44" fontId="2" fillId="2" borderId="0" xfId="3" applyFont="1" applyFill="1" applyBorder="1"/>
    <xf numFmtId="44" fontId="2" fillId="2" borderId="0" xfId="3" applyFont="1" applyFill="1" applyAlignment="1">
      <alignment horizontal="left"/>
    </xf>
    <xf numFmtId="44" fontId="2" fillId="2" borderId="0" xfId="3" applyFont="1" applyFill="1"/>
    <xf numFmtId="0" fontId="4" fillId="6" borderId="0" xfId="0" applyFont="1" applyFill="1"/>
    <xf numFmtId="44" fontId="8" fillId="6" borderId="0" xfId="3" applyFont="1" applyFill="1"/>
    <xf numFmtId="44" fontId="4" fillId="6" borderId="0" xfId="3" applyFont="1" applyFill="1"/>
    <xf numFmtId="44" fontId="8" fillId="6" borderId="0" xfId="3" applyFont="1" applyFill="1" applyAlignment="1">
      <alignment horizontal="center"/>
    </xf>
    <xf numFmtId="44" fontId="4" fillId="2" borderId="0" xfId="3" applyFont="1" applyFill="1" applyBorder="1"/>
    <xf numFmtId="44" fontId="4" fillId="2" borderId="0" xfId="3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</cellXfs>
  <cellStyles count="4">
    <cellStyle name="Moeda" xfId="3" builtinId="4"/>
    <cellStyle name="Moeda 2" xfId="1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2013</c:v>
          </c:tx>
          <c:invertIfNegative val="0"/>
          <c:cat>
            <c:strRef>
              <c:f>Análise!$B$3:$G$3</c:f>
              <c:strCache>
                <c:ptCount val="6"/>
                <c:pt idx="0">
                  <c:v>Logística</c:v>
                </c:pt>
                <c:pt idx="1">
                  <c:v>Comercial</c:v>
                </c:pt>
                <c:pt idx="2">
                  <c:v>Armazém</c:v>
                </c:pt>
                <c:pt idx="3">
                  <c:v>Cliente</c:v>
                </c:pt>
                <c:pt idx="4">
                  <c:v>Outros</c:v>
                </c:pt>
                <c:pt idx="5">
                  <c:v>Total</c:v>
                </c:pt>
              </c:strCache>
            </c:strRef>
          </c:cat>
          <c:val>
            <c:numRef>
              <c:f>Análise!$B$16:$G$16</c:f>
              <c:numCache>
                <c:formatCode>_("R$"* #,##0.00_);_("R$"* \(#,##0.00\);_("R$"* "-"??_);_(@_)</c:formatCode>
                <c:ptCount val="6"/>
                <c:pt idx="0">
                  <c:v>12516.86</c:v>
                </c:pt>
                <c:pt idx="1">
                  <c:v>31288.29</c:v>
                </c:pt>
                <c:pt idx="2">
                  <c:v>33178.39</c:v>
                </c:pt>
                <c:pt idx="3">
                  <c:v>6028.29</c:v>
                </c:pt>
                <c:pt idx="4">
                  <c:v>1960.53</c:v>
                </c:pt>
                <c:pt idx="5">
                  <c:v>84972.37</c:v>
                </c:pt>
              </c:numCache>
            </c:numRef>
          </c:val>
        </c:ser>
        <c:ser>
          <c:idx val="1"/>
          <c:order val="1"/>
          <c:tx>
            <c:v>2014</c:v>
          </c:tx>
          <c:invertIfNegative val="0"/>
          <c:cat>
            <c:strRef>
              <c:f>Análise!$B$3:$G$3</c:f>
              <c:strCache>
                <c:ptCount val="6"/>
                <c:pt idx="0">
                  <c:v>Logística</c:v>
                </c:pt>
                <c:pt idx="1">
                  <c:v>Comercial</c:v>
                </c:pt>
                <c:pt idx="2">
                  <c:v>Armazém</c:v>
                </c:pt>
                <c:pt idx="3">
                  <c:v>Cliente</c:v>
                </c:pt>
                <c:pt idx="4">
                  <c:v>Outros</c:v>
                </c:pt>
                <c:pt idx="5">
                  <c:v>Total</c:v>
                </c:pt>
              </c:strCache>
            </c:strRef>
          </c:cat>
          <c:val>
            <c:numRef>
              <c:f>Análise!$B$31:$G$31</c:f>
              <c:numCache>
                <c:formatCode>_("R$"* #,##0.00_);_("R$"* \(#,##0.00\);_("R$"* "-"??_);_(@_)</c:formatCode>
                <c:ptCount val="6"/>
                <c:pt idx="0">
                  <c:v>26504.63</c:v>
                </c:pt>
                <c:pt idx="1">
                  <c:v>39391.72</c:v>
                </c:pt>
                <c:pt idx="2">
                  <c:v>64061.87</c:v>
                </c:pt>
                <c:pt idx="3">
                  <c:v>14379.06</c:v>
                </c:pt>
                <c:pt idx="4">
                  <c:v>8145.84</c:v>
                </c:pt>
                <c:pt idx="5">
                  <c:v>152483.12</c:v>
                </c:pt>
              </c:numCache>
            </c:numRef>
          </c:val>
        </c:ser>
        <c:ser>
          <c:idx val="2"/>
          <c:order val="2"/>
          <c:tx>
            <c:v>2015</c:v>
          </c:tx>
          <c:invertIfNegative val="0"/>
          <c:cat>
            <c:strRef>
              <c:f>Análise!$B$3:$G$3</c:f>
              <c:strCache>
                <c:ptCount val="6"/>
                <c:pt idx="0">
                  <c:v>Logística</c:v>
                </c:pt>
                <c:pt idx="1">
                  <c:v>Comercial</c:v>
                </c:pt>
                <c:pt idx="2">
                  <c:v>Armazém</c:v>
                </c:pt>
                <c:pt idx="3">
                  <c:v>Cliente</c:v>
                </c:pt>
                <c:pt idx="4">
                  <c:v>Outros</c:v>
                </c:pt>
                <c:pt idx="5">
                  <c:v>Total</c:v>
                </c:pt>
              </c:strCache>
            </c:strRef>
          </c:cat>
          <c:val>
            <c:numRef>
              <c:f>Análise!$B$46:$G$46</c:f>
              <c:numCache>
                <c:formatCode>_("R$"* #,##0.00_);_("R$"* \(#,##0.00\);_("R$"* "-"??_);_(@_)</c:formatCode>
                <c:ptCount val="6"/>
                <c:pt idx="0">
                  <c:v>49242.64</c:v>
                </c:pt>
                <c:pt idx="1">
                  <c:v>73407.570000000007</c:v>
                </c:pt>
                <c:pt idx="2">
                  <c:v>73255.360000000001</c:v>
                </c:pt>
                <c:pt idx="3">
                  <c:v>23626.5</c:v>
                </c:pt>
                <c:pt idx="4">
                  <c:v>16934.939999999999</c:v>
                </c:pt>
                <c:pt idx="5">
                  <c:v>236467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18304"/>
        <c:axId val="29219840"/>
      </c:barChart>
      <c:catAx>
        <c:axId val="2921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219840"/>
        <c:crosses val="autoZero"/>
        <c:auto val="1"/>
        <c:lblAlgn val="ctr"/>
        <c:lblOffset val="100"/>
        <c:noMultiLvlLbl val="0"/>
      </c:catAx>
      <c:valAx>
        <c:axId val="29219840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921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49</xdr:row>
      <xdr:rowOff>176212</xdr:rowOff>
    </xdr:from>
    <xdr:to>
      <xdr:col>6</xdr:col>
      <xdr:colOff>761999</xdr:colOff>
      <xdr:row>68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topLeftCell="A46" workbookViewId="0">
      <selection sqref="A1:H1"/>
    </sheetView>
  </sheetViews>
  <sheetFormatPr defaultColWidth="0" defaultRowHeight="15" x14ac:dyDescent="0.25"/>
  <cols>
    <col min="1" max="1" width="10.7109375" customWidth="1"/>
    <col min="2" max="2" width="14.140625" customWidth="1"/>
    <col min="3" max="3" width="14.5703125" customWidth="1"/>
    <col min="4" max="4" width="15.42578125" style="2" customWidth="1"/>
    <col min="5" max="5" width="13.28515625" style="2" customWidth="1"/>
    <col min="6" max="6" width="13.7109375" style="2" customWidth="1"/>
    <col min="7" max="7" width="13.85546875" style="2" customWidth="1"/>
    <col min="8" max="8" width="19.7109375" style="2" customWidth="1"/>
    <col min="9" max="9" width="9.140625" style="2" customWidth="1"/>
    <col min="10" max="10" width="0" hidden="1" customWidth="1"/>
    <col min="11" max="16384" width="9.140625" hidden="1"/>
  </cols>
  <sheetData>
    <row r="1" spans="1:9" ht="26.25" x14ac:dyDescent="0.4">
      <c r="A1" s="31" t="s">
        <v>0</v>
      </c>
      <c r="B1" s="31"/>
      <c r="C1" s="31"/>
      <c r="D1" s="31"/>
      <c r="E1" s="31"/>
      <c r="F1" s="31"/>
      <c r="G1" s="31"/>
      <c r="H1" s="31"/>
    </row>
    <row r="2" spans="1:9" ht="3.75" customHeight="1" x14ac:dyDescent="0.25">
      <c r="A2" s="2"/>
      <c r="B2" s="2"/>
      <c r="C2" s="2"/>
    </row>
    <row r="3" spans="1:9" x14ac:dyDescent="0.25">
      <c r="A3" s="9">
        <v>2013</v>
      </c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8" t="s">
        <v>12</v>
      </c>
      <c r="H3" s="7" t="s">
        <v>13</v>
      </c>
    </row>
    <row r="4" spans="1:9" x14ac:dyDescent="0.25">
      <c r="A4" s="10" t="s">
        <v>1</v>
      </c>
      <c r="B4" s="3">
        <v>8894.94</v>
      </c>
      <c r="C4" s="3">
        <v>21322.529000000006</v>
      </c>
      <c r="D4" s="3">
        <v>23311.067384000013</v>
      </c>
      <c r="E4" s="3">
        <v>6545.5300000000007</v>
      </c>
      <c r="F4" s="3">
        <v>-205.43000000000029</v>
      </c>
      <c r="G4" s="6">
        <f>B4+C4+D4+E4+F4</f>
        <v>59868.636384000019</v>
      </c>
      <c r="H4" s="15">
        <v>9.1000000000000004E-3</v>
      </c>
    </row>
    <row r="5" spans="1:9" x14ac:dyDescent="0.25">
      <c r="A5" s="10" t="s">
        <v>2</v>
      </c>
      <c r="B5" s="3">
        <v>16667.929999999997</v>
      </c>
      <c r="C5" s="3">
        <v>21696.560000000001</v>
      </c>
      <c r="D5" s="3">
        <v>29799.324049999996</v>
      </c>
      <c r="E5" s="3">
        <v>5496.8300000000027</v>
      </c>
      <c r="F5" s="3">
        <v>1824.9499999999998</v>
      </c>
      <c r="G5" s="6">
        <f t="shared" ref="G5:G9" si="0">B5+C5+D5+E5+F5</f>
        <v>75485.594049999985</v>
      </c>
      <c r="H5" s="15">
        <v>9.2999999999999992E-3</v>
      </c>
    </row>
    <row r="6" spans="1:9" x14ac:dyDescent="0.25">
      <c r="A6" s="14" t="s">
        <v>3</v>
      </c>
      <c r="B6" s="3">
        <v>17515.519999999993</v>
      </c>
      <c r="C6" s="3">
        <v>38695.72</v>
      </c>
      <c r="D6" s="3">
        <v>48661.610000000044</v>
      </c>
      <c r="E6" s="3">
        <v>11017.62</v>
      </c>
      <c r="F6" s="3">
        <v>7876.3600000000024</v>
      </c>
      <c r="G6" s="6">
        <f t="shared" si="0"/>
        <v>123766.83000000003</v>
      </c>
      <c r="H6" s="15">
        <v>1.9E-2</v>
      </c>
    </row>
    <row r="7" spans="1:9" x14ac:dyDescent="0.25">
      <c r="A7" s="14" t="s">
        <v>4</v>
      </c>
      <c r="B7" s="4">
        <v>17778.128000000001</v>
      </c>
      <c r="C7" s="4">
        <v>39517.399999999994</v>
      </c>
      <c r="D7" s="4">
        <v>29624.021000000019</v>
      </c>
      <c r="E7" s="4">
        <v>3484.9699999999993</v>
      </c>
      <c r="F7" s="4">
        <v>4712.3000000000011</v>
      </c>
      <c r="G7" s="6">
        <f t="shared" si="0"/>
        <v>95116.819000000018</v>
      </c>
      <c r="H7" s="15">
        <v>1.38E-2</v>
      </c>
    </row>
    <row r="8" spans="1:9" x14ac:dyDescent="0.25">
      <c r="A8" s="14" t="s">
        <v>5</v>
      </c>
      <c r="B8" s="3">
        <v>8893.6</v>
      </c>
      <c r="C8" s="3">
        <v>24343.400000000012</v>
      </c>
      <c r="D8" s="3">
        <v>21754.340000000091</v>
      </c>
      <c r="E8" s="3">
        <v>5622.15</v>
      </c>
      <c r="F8" s="3">
        <v>418.49000000000024</v>
      </c>
      <c r="G8" s="6">
        <f t="shared" si="0"/>
        <v>61031.980000000105</v>
      </c>
      <c r="H8" s="15">
        <v>8.6E-3</v>
      </c>
    </row>
    <row r="9" spans="1:9" x14ac:dyDescent="0.25">
      <c r="A9" s="14" t="s">
        <v>6</v>
      </c>
      <c r="B9" s="3">
        <v>7380.0699999999952</v>
      </c>
      <c r="C9" s="3">
        <v>23785.950000000012</v>
      </c>
      <c r="D9" s="3">
        <v>17794.040000000052</v>
      </c>
      <c r="E9" s="3">
        <v>9059.409999999998</v>
      </c>
      <c r="F9" s="3">
        <v>-16.800000000001091</v>
      </c>
      <c r="G9" s="6">
        <f t="shared" si="0"/>
        <v>58002.670000000049</v>
      </c>
      <c r="H9" s="15">
        <v>9.4999999999999998E-3</v>
      </c>
    </row>
    <row r="10" spans="1:9" s="1" customFormat="1" x14ac:dyDescent="0.25">
      <c r="A10" s="14" t="s">
        <v>14</v>
      </c>
      <c r="B10" s="3">
        <v>6625.2900000000009</v>
      </c>
      <c r="C10" s="3">
        <v>30623.650000000005</v>
      </c>
      <c r="D10" s="3">
        <v>16703.499999999949</v>
      </c>
      <c r="E10" s="3">
        <v>6277.8499999999985</v>
      </c>
      <c r="F10" s="3">
        <v>1184.9899999999998</v>
      </c>
      <c r="G10" s="6">
        <f>B10+C10+D10+E10+F10</f>
        <v>61415.279999999948</v>
      </c>
      <c r="H10" s="15">
        <v>8.3000000000000001E-3</v>
      </c>
      <c r="I10" s="2"/>
    </row>
    <row r="11" spans="1:9" s="1" customFormat="1" x14ac:dyDescent="0.25">
      <c r="A11" s="14" t="s">
        <v>15</v>
      </c>
      <c r="B11" s="3">
        <v>9771.380000000001</v>
      </c>
      <c r="C11" s="3">
        <v>19020.079999999994</v>
      </c>
      <c r="D11" s="3">
        <v>24400.600000000042</v>
      </c>
      <c r="E11" s="3">
        <v>5571.16</v>
      </c>
      <c r="F11" s="3">
        <v>4170.2500000000018</v>
      </c>
      <c r="G11" s="6">
        <f t="shared" ref="G11:G15" si="1">B11+C11+D11+E11+F11</f>
        <v>62933.470000000045</v>
      </c>
      <c r="H11" s="15">
        <v>7.9000000000000008E-3</v>
      </c>
      <c r="I11" s="2"/>
    </row>
    <row r="12" spans="1:9" s="1" customFormat="1" x14ac:dyDescent="0.25">
      <c r="A12" s="14" t="s">
        <v>16</v>
      </c>
      <c r="B12" s="3">
        <v>2524.8600000000019</v>
      </c>
      <c r="C12" s="3">
        <v>23467.690000000002</v>
      </c>
      <c r="D12" s="3">
        <v>33174.800000000134</v>
      </c>
      <c r="E12" s="3">
        <v>3896.6100000000006</v>
      </c>
      <c r="F12" s="3">
        <v>2466.4900000000011</v>
      </c>
      <c r="G12" s="6">
        <f t="shared" si="1"/>
        <v>65530.450000000135</v>
      </c>
      <c r="H12" s="15">
        <v>9.9000000000000008E-3</v>
      </c>
      <c r="I12" s="2"/>
    </row>
    <row r="13" spans="1:9" s="1" customFormat="1" x14ac:dyDescent="0.25">
      <c r="A13" s="14" t="s">
        <v>17</v>
      </c>
      <c r="B13" s="4">
        <v>1265.2799999999995</v>
      </c>
      <c r="C13" s="4">
        <v>8091.8982999999989</v>
      </c>
      <c r="D13" s="4">
        <v>28919.717199999919</v>
      </c>
      <c r="E13" s="4">
        <v>913.34000000000015</v>
      </c>
      <c r="F13" s="4">
        <v>216.23999999999978</v>
      </c>
      <c r="G13" s="6">
        <f t="shared" si="1"/>
        <v>39406.47549999992</v>
      </c>
      <c r="H13" s="15">
        <v>6.7999999999999996E-3</v>
      </c>
      <c r="I13" s="2"/>
    </row>
    <row r="14" spans="1:9" s="1" customFormat="1" x14ac:dyDescent="0.25">
      <c r="A14" s="14" t="s">
        <v>18</v>
      </c>
      <c r="B14" s="3">
        <v>6329.8000000000029</v>
      </c>
      <c r="C14" s="3">
        <v>17434.005000000012</v>
      </c>
      <c r="D14" s="3">
        <v>41462.650999999925</v>
      </c>
      <c r="E14" s="3">
        <v>2907.4199999999983</v>
      </c>
      <c r="F14" s="3">
        <v>-170.24000000000069</v>
      </c>
      <c r="G14" s="6">
        <f t="shared" si="1"/>
        <v>67963.635999999926</v>
      </c>
      <c r="H14" s="15">
        <v>1.03E-2</v>
      </c>
      <c r="I14" s="2"/>
    </row>
    <row r="15" spans="1:9" s="1" customFormat="1" x14ac:dyDescent="0.25">
      <c r="A15" s="14" t="s">
        <v>19</v>
      </c>
      <c r="B15" s="3">
        <v>46555.560000000012</v>
      </c>
      <c r="C15" s="3">
        <v>107460.62</v>
      </c>
      <c r="D15" s="3">
        <v>82535.05899999979</v>
      </c>
      <c r="E15" s="3">
        <v>11546.6</v>
      </c>
      <c r="F15" s="3">
        <v>1048.7700000000013</v>
      </c>
      <c r="G15" s="6">
        <f t="shared" si="1"/>
        <v>249146.60899999976</v>
      </c>
      <c r="H15" s="15">
        <v>2.4799999999999999E-2</v>
      </c>
      <c r="I15" s="2"/>
    </row>
    <row r="16" spans="1:9" ht="14.25" customHeight="1" x14ac:dyDescent="0.25">
      <c r="A16" s="24" t="s">
        <v>20</v>
      </c>
      <c r="B16" s="25">
        <v>12516.86</v>
      </c>
      <c r="C16" s="26">
        <v>31288.29</v>
      </c>
      <c r="D16" s="25">
        <v>33178.39</v>
      </c>
      <c r="E16" s="25">
        <v>6028.29</v>
      </c>
      <c r="F16" s="26">
        <v>1960.53</v>
      </c>
      <c r="G16" s="25">
        <v>84972.37</v>
      </c>
      <c r="H16"/>
    </row>
    <row r="17" spans="1:9" s="1" customFormat="1" x14ac:dyDescent="0.25">
      <c r="A17" s="12"/>
      <c r="B17" s="13"/>
      <c r="C17" s="13"/>
      <c r="D17" s="17"/>
      <c r="E17" s="17"/>
      <c r="F17" s="17"/>
      <c r="G17" s="17"/>
      <c r="H17" s="17"/>
      <c r="I17" s="17"/>
    </row>
    <row r="18" spans="1:9" x14ac:dyDescent="0.25">
      <c r="A18" s="9">
        <v>2014</v>
      </c>
      <c r="B18" s="5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8" t="s">
        <v>12</v>
      </c>
      <c r="H18" s="7" t="s">
        <v>13</v>
      </c>
    </row>
    <row r="19" spans="1:9" x14ac:dyDescent="0.25">
      <c r="A19" s="10" t="s">
        <v>1</v>
      </c>
      <c r="B19" s="3">
        <v>14338.83</v>
      </c>
      <c r="C19" s="3">
        <v>35533.01</v>
      </c>
      <c r="D19" s="3">
        <v>61426.92</v>
      </c>
      <c r="E19" s="3">
        <v>6802.7</v>
      </c>
      <c r="F19" s="3">
        <v>179.75</v>
      </c>
      <c r="G19" s="6">
        <f>B19+C19+D19+E19+F19</f>
        <v>118281.21</v>
      </c>
      <c r="H19" s="16">
        <v>1.6299999999999999E-2</v>
      </c>
    </row>
    <row r="20" spans="1:9" x14ac:dyDescent="0.25">
      <c r="A20" s="10" t="s">
        <v>2</v>
      </c>
      <c r="B20" s="3">
        <v>16117.519999999995</v>
      </c>
      <c r="C20" s="3">
        <v>27938.579999999994</v>
      </c>
      <c r="D20" s="3">
        <v>54473.4</v>
      </c>
      <c r="E20" s="3">
        <v>7638.16</v>
      </c>
      <c r="F20" s="3">
        <v>-59.569999999998799</v>
      </c>
      <c r="G20" s="6">
        <f t="shared" ref="G20:G24" si="2">B20+C20+D20+E20+F20</f>
        <v>106108.09000000001</v>
      </c>
      <c r="H20" s="16">
        <v>1.47E-2</v>
      </c>
    </row>
    <row r="21" spans="1:9" x14ac:dyDescent="0.25">
      <c r="A21" s="10" t="s">
        <v>3</v>
      </c>
      <c r="B21" s="3">
        <v>48817.490000000013</v>
      </c>
      <c r="C21" s="3">
        <v>48647.50999999998</v>
      </c>
      <c r="D21" s="3">
        <v>83150.810300000172</v>
      </c>
      <c r="E21" s="3">
        <v>13428.66</v>
      </c>
      <c r="F21" s="3">
        <v>2088.7800000000061</v>
      </c>
      <c r="G21" s="6">
        <f t="shared" si="2"/>
        <v>196133.25030000019</v>
      </c>
      <c r="H21" s="16">
        <v>2.1600000000000001E-2</v>
      </c>
    </row>
    <row r="22" spans="1:9" x14ac:dyDescent="0.25">
      <c r="A22" s="10" t="s">
        <v>4</v>
      </c>
      <c r="B22" s="4">
        <v>42740.849999999991</v>
      </c>
      <c r="C22" s="4">
        <v>40417.900000000009</v>
      </c>
      <c r="D22" s="4">
        <v>115110.0811711195</v>
      </c>
      <c r="E22" s="4">
        <v>10801.29</v>
      </c>
      <c r="F22" s="4">
        <v>5659.739999999998</v>
      </c>
      <c r="G22" s="6">
        <f t="shared" si="2"/>
        <v>214729.8611711195</v>
      </c>
      <c r="H22" s="16">
        <v>2.76E-2</v>
      </c>
    </row>
    <row r="23" spans="1:9" x14ac:dyDescent="0.25">
      <c r="A23" s="14" t="s">
        <v>5</v>
      </c>
      <c r="B23" s="3">
        <v>31446.869999999995</v>
      </c>
      <c r="C23" s="3">
        <v>40660.940000000017</v>
      </c>
      <c r="D23" s="3">
        <v>71181.350000000108</v>
      </c>
      <c r="E23" s="3">
        <v>20960.279999999992</v>
      </c>
      <c r="F23" s="3">
        <v>13475.100000000028</v>
      </c>
      <c r="G23" s="6">
        <f t="shared" si="2"/>
        <v>177724.54000000015</v>
      </c>
      <c r="H23" s="16">
        <v>2.5600000000000001E-2</v>
      </c>
    </row>
    <row r="24" spans="1:9" x14ac:dyDescent="0.25">
      <c r="A24" s="14" t="s">
        <v>6</v>
      </c>
      <c r="B24" s="3">
        <v>25061.589999999993</v>
      </c>
      <c r="C24" s="3">
        <v>27592.999999999993</v>
      </c>
      <c r="D24" s="3">
        <v>39615.979999999865</v>
      </c>
      <c r="E24" s="3">
        <v>10879.529999999999</v>
      </c>
      <c r="F24" s="3">
        <v>4288.5299999999988</v>
      </c>
      <c r="G24" s="6">
        <f t="shared" si="2"/>
        <v>107438.62999999984</v>
      </c>
      <c r="H24" s="16">
        <v>1.6500000000000001E-2</v>
      </c>
    </row>
    <row r="25" spans="1:9" s="1" customFormat="1" x14ac:dyDescent="0.25">
      <c r="A25" s="14" t="s">
        <v>14</v>
      </c>
      <c r="B25" s="3">
        <v>19126.170000000002</v>
      </c>
      <c r="C25" s="3">
        <v>26507.380000000008</v>
      </c>
      <c r="D25" s="3">
        <v>53141.779999999977</v>
      </c>
      <c r="E25" s="3">
        <v>8419.0700000000033</v>
      </c>
      <c r="F25" s="3">
        <v>3227.7699999999959</v>
      </c>
      <c r="G25" s="6">
        <f>B25+C25+D25+E25+F25</f>
        <v>110422.16999999998</v>
      </c>
      <c r="H25" s="16">
        <v>1.5900000000000001E-2</v>
      </c>
      <c r="I25" s="2"/>
    </row>
    <row r="26" spans="1:9" s="1" customFormat="1" x14ac:dyDescent="0.25">
      <c r="A26" s="14" t="s">
        <v>15</v>
      </c>
      <c r="B26" s="3">
        <v>19397.451999999997</v>
      </c>
      <c r="C26" s="3">
        <v>38339.609999999979</v>
      </c>
      <c r="D26" s="3">
        <v>42600.499999999913</v>
      </c>
      <c r="E26" s="3">
        <v>39375.330000000031</v>
      </c>
      <c r="F26" s="3">
        <v>6461.570000000007</v>
      </c>
      <c r="G26" s="6">
        <f t="shared" ref="G26:G30" si="3">B26+C26+D26+E26+F26</f>
        <v>146174.46199999994</v>
      </c>
      <c r="H26" s="16">
        <v>1.9400000000000001E-2</v>
      </c>
      <c r="I26" s="2"/>
    </row>
    <row r="27" spans="1:9" s="1" customFormat="1" x14ac:dyDescent="0.25">
      <c r="A27" s="14" t="s">
        <v>16</v>
      </c>
      <c r="B27" s="3">
        <v>15638.619999999995</v>
      </c>
      <c r="C27" s="3">
        <v>41061.880439999986</v>
      </c>
      <c r="D27" s="3">
        <v>61943.490000000151</v>
      </c>
      <c r="E27" s="3">
        <v>9040.6200000000008</v>
      </c>
      <c r="F27" s="3">
        <v>8364.6200000000026</v>
      </c>
      <c r="G27" s="6">
        <f t="shared" si="3"/>
        <v>136049.23044000013</v>
      </c>
      <c r="H27" s="16">
        <v>1.52E-2</v>
      </c>
      <c r="I27" s="2"/>
    </row>
    <row r="28" spans="1:9" s="1" customFormat="1" x14ac:dyDescent="0.25">
      <c r="A28" s="14" t="s">
        <v>17</v>
      </c>
      <c r="B28" s="4">
        <v>23467.735150000008</v>
      </c>
      <c r="C28" s="4">
        <v>46584.819999999978</v>
      </c>
      <c r="D28" s="4">
        <v>59730.166000000027</v>
      </c>
      <c r="E28" s="4">
        <v>14972.710000000005</v>
      </c>
      <c r="F28" s="4">
        <v>4478.3900000000031</v>
      </c>
      <c r="G28" s="6">
        <f t="shared" si="3"/>
        <v>149233.82115000003</v>
      </c>
      <c r="H28" s="16">
        <v>1.95E-2</v>
      </c>
      <c r="I28" s="2"/>
    </row>
    <row r="29" spans="1:9" s="1" customFormat="1" x14ac:dyDescent="0.25">
      <c r="A29" s="14" t="s">
        <v>18</v>
      </c>
      <c r="B29" s="3">
        <v>20148.667000000001</v>
      </c>
      <c r="C29" s="3">
        <v>19027.556000000022</v>
      </c>
      <c r="D29" s="3">
        <v>71975.006800000061</v>
      </c>
      <c r="E29" s="3">
        <v>17190.820000000007</v>
      </c>
      <c r="F29" s="3">
        <v>32145.060000000023</v>
      </c>
      <c r="G29" s="6">
        <f t="shared" si="3"/>
        <v>160487.10980000012</v>
      </c>
      <c r="H29" s="16">
        <v>2.2200000000000001E-2</v>
      </c>
      <c r="I29" s="2"/>
    </row>
    <row r="30" spans="1:9" s="1" customFormat="1" x14ac:dyDescent="0.25">
      <c r="A30" s="14" t="s">
        <v>19</v>
      </c>
      <c r="B30" s="3">
        <v>41753.729999999989</v>
      </c>
      <c r="C30" s="3">
        <v>80388.450999999972</v>
      </c>
      <c r="D30" s="3">
        <v>54392.989199999967</v>
      </c>
      <c r="E30" s="3">
        <v>13039.489999999998</v>
      </c>
      <c r="F30" s="3">
        <v>17440.339999999997</v>
      </c>
      <c r="G30" s="6">
        <f t="shared" si="3"/>
        <v>207015.00019999992</v>
      </c>
      <c r="H30" s="16">
        <v>2.1999999999999999E-2</v>
      </c>
      <c r="I30" s="2"/>
    </row>
    <row r="31" spans="1:9" ht="13.5" customHeight="1" x14ac:dyDescent="0.25">
      <c r="A31" s="24" t="s">
        <v>20</v>
      </c>
      <c r="B31" s="25">
        <v>26504.63</v>
      </c>
      <c r="C31" s="27">
        <v>39391.72</v>
      </c>
      <c r="D31" s="25">
        <v>64061.87</v>
      </c>
      <c r="E31" s="26">
        <v>14379.06</v>
      </c>
      <c r="F31" s="26">
        <v>8145.84</v>
      </c>
      <c r="G31" s="25">
        <v>152483.12</v>
      </c>
    </row>
    <row r="32" spans="1:9" s="1" customFormat="1" x14ac:dyDescent="0.25">
      <c r="A32" s="12"/>
      <c r="B32" s="13"/>
      <c r="C32" s="13"/>
      <c r="D32" s="17"/>
      <c r="E32" s="17"/>
      <c r="F32" s="17"/>
      <c r="G32" s="17"/>
      <c r="H32" s="17"/>
      <c r="I32" s="17"/>
    </row>
    <row r="33" spans="1:9" x14ac:dyDescent="0.25">
      <c r="A33" s="9">
        <v>2015</v>
      </c>
      <c r="B33" s="5" t="s">
        <v>7</v>
      </c>
      <c r="C33" s="5" t="s">
        <v>8</v>
      </c>
      <c r="D33" s="5" t="s">
        <v>9</v>
      </c>
      <c r="E33" s="5" t="s">
        <v>10</v>
      </c>
      <c r="F33" s="5" t="s">
        <v>11</v>
      </c>
      <c r="G33" s="8" t="s">
        <v>12</v>
      </c>
      <c r="H33" s="7" t="s">
        <v>13</v>
      </c>
      <c r="I33" s="17"/>
    </row>
    <row r="34" spans="1:9" x14ac:dyDescent="0.25">
      <c r="A34" s="10" t="s">
        <v>1</v>
      </c>
      <c r="B34" s="3">
        <v>36781.415000000001</v>
      </c>
      <c r="C34" s="3">
        <v>82182.989359999963</v>
      </c>
      <c r="D34" s="3">
        <v>77552.309999999707</v>
      </c>
      <c r="E34" s="3">
        <v>30256.459999999995</v>
      </c>
      <c r="F34" s="3">
        <v>19295.640000000007</v>
      </c>
      <c r="G34" s="6">
        <f>B34+C34+D34+E34+F34</f>
        <v>246068.81435999967</v>
      </c>
      <c r="H34" s="15">
        <v>3.2500000000000001E-2</v>
      </c>
      <c r="I34" s="17"/>
    </row>
    <row r="35" spans="1:9" x14ac:dyDescent="0.25">
      <c r="A35" s="10" t="s">
        <v>2</v>
      </c>
      <c r="B35" s="3">
        <v>82194.81</v>
      </c>
      <c r="C35" s="3">
        <v>112350.95600000001</v>
      </c>
      <c r="D35" s="3">
        <v>67964.509999999631</v>
      </c>
      <c r="E35" s="3">
        <v>39009.167999999991</v>
      </c>
      <c r="F35" s="3">
        <v>19739.659999999996</v>
      </c>
      <c r="G35" s="6">
        <f t="shared" ref="G35:G39" si="4">B35+C35+D35+E35+F35</f>
        <v>321259.10399999958</v>
      </c>
      <c r="H35" s="15">
        <v>3.5900000000000001E-2</v>
      </c>
      <c r="I35" s="17"/>
    </row>
    <row r="36" spans="1:9" x14ac:dyDescent="0.25">
      <c r="A36" s="14" t="s">
        <v>3</v>
      </c>
      <c r="B36" s="3">
        <v>47824.509900000005</v>
      </c>
      <c r="C36" s="3">
        <v>85650.953999999998</v>
      </c>
      <c r="D36" s="3">
        <v>100479.53999999979</v>
      </c>
      <c r="E36" s="3">
        <v>16957.43</v>
      </c>
      <c r="F36" s="3">
        <v>17625.280000000006</v>
      </c>
      <c r="G36" s="6">
        <f t="shared" si="4"/>
        <v>268537.7138999998</v>
      </c>
      <c r="H36" s="15">
        <v>3.2300000000000002E-2</v>
      </c>
      <c r="I36" s="17"/>
    </row>
    <row r="37" spans="1:9" x14ac:dyDescent="0.25">
      <c r="A37" s="14" t="s">
        <v>4</v>
      </c>
      <c r="B37" s="4">
        <v>69171.869999999981</v>
      </c>
      <c r="C37" s="4">
        <v>50864.960000000036</v>
      </c>
      <c r="D37" s="4">
        <v>66749.782999999938</v>
      </c>
      <c r="E37" s="4">
        <v>26379.39000000001</v>
      </c>
      <c r="F37" s="4">
        <v>30446.180000000008</v>
      </c>
      <c r="G37" s="6">
        <f t="shared" si="4"/>
        <v>243612.18299999996</v>
      </c>
      <c r="H37" s="15">
        <v>3.4700000000000002E-2</v>
      </c>
      <c r="I37" s="17"/>
    </row>
    <row r="38" spans="1:9" x14ac:dyDescent="0.25">
      <c r="A38" s="14" t="s">
        <v>5</v>
      </c>
      <c r="B38" s="3">
        <v>27776.901000000002</v>
      </c>
      <c r="C38" s="3">
        <v>55392.23000000001</v>
      </c>
      <c r="D38" s="3">
        <v>80228.364199999938</v>
      </c>
      <c r="E38" s="3">
        <v>16772.649999999991</v>
      </c>
      <c r="F38" s="3">
        <v>5169.09</v>
      </c>
      <c r="G38" s="6">
        <f t="shared" si="4"/>
        <v>185339.23519999994</v>
      </c>
      <c r="H38" s="15">
        <v>2.9600000000000001E-2</v>
      </c>
      <c r="I38" s="17"/>
    </row>
    <row r="39" spans="1:9" x14ac:dyDescent="0.25">
      <c r="A39" s="14" t="s">
        <v>6</v>
      </c>
      <c r="B39" s="3">
        <v>31706.349800000004</v>
      </c>
      <c r="C39" s="3">
        <v>54003.319599999995</v>
      </c>
      <c r="D39" s="3">
        <v>46557.639999999868</v>
      </c>
      <c r="E39" s="3">
        <v>12383.890000000003</v>
      </c>
      <c r="F39" s="3">
        <v>9333.760000000002</v>
      </c>
      <c r="G39" s="6">
        <f t="shared" si="4"/>
        <v>153984.95939999988</v>
      </c>
      <c r="H39" s="15">
        <v>2.1899999999999999E-2</v>
      </c>
      <c r="I39" s="17"/>
    </row>
    <row r="40" spans="1:9" s="1" customFormat="1" x14ac:dyDescent="0.25">
      <c r="A40" s="14" t="s">
        <v>14</v>
      </c>
      <c r="B40" s="3"/>
      <c r="C40" s="3"/>
      <c r="D40" s="3"/>
      <c r="E40" s="3"/>
      <c r="F40" s="3"/>
      <c r="G40" s="6">
        <f>B40+C40+D40+E40+F40</f>
        <v>0</v>
      </c>
      <c r="H40" s="15"/>
      <c r="I40" s="17"/>
    </row>
    <row r="41" spans="1:9" s="1" customFormat="1" x14ac:dyDescent="0.25">
      <c r="A41" s="14" t="s">
        <v>15</v>
      </c>
      <c r="B41" s="3"/>
      <c r="C41" s="3"/>
      <c r="D41" s="3"/>
      <c r="E41" s="3"/>
      <c r="F41" s="3"/>
      <c r="G41" s="6">
        <f t="shared" ref="G41:G45" si="5">B41+C41+D41+E41+F41</f>
        <v>0</v>
      </c>
      <c r="H41" s="15"/>
      <c r="I41" s="2"/>
    </row>
    <row r="42" spans="1:9" s="1" customFormat="1" x14ac:dyDescent="0.25">
      <c r="A42" s="14" t="s">
        <v>16</v>
      </c>
      <c r="B42" s="3"/>
      <c r="C42" s="3"/>
      <c r="D42" s="3"/>
      <c r="E42" s="3"/>
      <c r="F42" s="3"/>
      <c r="G42" s="6">
        <f t="shared" si="5"/>
        <v>0</v>
      </c>
      <c r="H42" s="15"/>
      <c r="I42" s="2"/>
    </row>
    <row r="43" spans="1:9" s="1" customFormat="1" x14ac:dyDescent="0.25">
      <c r="A43" s="14" t="s">
        <v>17</v>
      </c>
      <c r="B43" s="4"/>
      <c r="C43" s="4"/>
      <c r="D43" s="4"/>
      <c r="E43" s="4"/>
      <c r="F43" s="4"/>
      <c r="G43" s="6">
        <f t="shared" si="5"/>
        <v>0</v>
      </c>
      <c r="H43" s="15"/>
      <c r="I43" s="2"/>
    </row>
    <row r="44" spans="1:9" s="1" customFormat="1" x14ac:dyDescent="0.25">
      <c r="A44" s="14" t="s">
        <v>18</v>
      </c>
      <c r="B44" s="3"/>
      <c r="C44" s="3"/>
      <c r="D44" s="3"/>
      <c r="E44" s="3"/>
      <c r="F44" s="3"/>
      <c r="G44" s="6">
        <f t="shared" si="5"/>
        <v>0</v>
      </c>
      <c r="H44" s="15"/>
      <c r="I44" s="2"/>
    </row>
    <row r="45" spans="1:9" s="1" customFormat="1" x14ac:dyDescent="0.25">
      <c r="A45" s="14" t="s">
        <v>19</v>
      </c>
      <c r="B45" s="3"/>
      <c r="C45" s="3"/>
      <c r="D45" s="3"/>
      <c r="E45" s="3"/>
      <c r="F45" s="3"/>
      <c r="G45" s="6">
        <f t="shared" si="5"/>
        <v>0</v>
      </c>
      <c r="H45" s="15"/>
      <c r="I45" s="2"/>
    </row>
    <row r="46" spans="1:9" s="1" customFormat="1" x14ac:dyDescent="0.25">
      <c r="A46" s="24" t="s">
        <v>20</v>
      </c>
      <c r="B46" s="26">
        <v>49242.64</v>
      </c>
      <c r="C46" s="26">
        <v>73407.570000000007</v>
      </c>
      <c r="D46" s="26">
        <v>73255.360000000001</v>
      </c>
      <c r="E46" s="26">
        <v>23626.5</v>
      </c>
      <c r="F46" s="26">
        <v>16934.939999999999</v>
      </c>
      <c r="G46" s="26">
        <v>236467</v>
      </c>
      <c r="H46" s="17"/>
      <c r="I46" s="17"/>
    </row>
    <row r="47" spans="1:9" x14ac:dyDescent="0.25">
      <c r="A47" s="12"/>
      <c r="B47" s="13"/>
      <c r="C47" s="13"/>
      <c r="D47" s="17"/>
      <c r="E47" s="17"/>
      <c r="F47" s="17"/>
      <c r="G47" s="17"/>
      <c r="H47" s="17"/>
      <c r="I47" s="17"/>
    </row>
    <row r="48" spans="1:9" x14ac:dyDescent="0.25">
      <c r="A48" s="13"/>
      <c r="B48" s="21"/>
      <c r="C48" s="21"/>
      <c r="D48" s="17"/>
      <c r="E48" s="17"/>
      <c r="F48" s="17"/>
      <c r="G48" s="17"/>
      <c r="H48" s="17"/>
      <c r="I48" s="17"/>
    </row>
    <row r="49" spans="1:9" x14ac:dyDescent="0.25">
      <c r="A49" s="13"/>
      <c r="B49" s="21"/>
      <c r="C49" s="21"/>
      <c r="D49" s="17"/>
      <c r="E49" s="17"/>
      <c r="F49" s="17"/>
      <c r="G49" s="17"/>
      <c r="H49" s="17"/>
      <c r="I49" s="17"/>
    </row>
    <row r="50" spans="1:9" x14ac:dyDescent="0.25">
      <c r="A50" s="13"/>
      <c r="B50" s="21"/>
      <c r="C50" s="28"/>
      <c r="D50" s="29" t="s">
        <v>21</v>
      </c>
      <c r="E50" s="17"/>
      <c r="F50" s="17"/>
      <c r="G50" s="17"/>
      <c r="H50" s="17"/>
      <c r="I50" s="17"/>
    </row>
    <row r="51" spans="1:9" x14ac:dyDescent="0.25">
      <c r="A51" s="13"/>
      <c r="B51" s="21"/>
      <c r="C51" s="21"/>
      <c r="D51" s="30"/>
      <c r="E51" s="17"/>
      <c r="F51" s="17"/>
      <c r="G51" s="17"/>
      <c r="H51" s="17"/>
      <c r="I51" s="17"/>
    </row>
    <row r="52" spans="1:9" x14ac:dyDescent="0.25">
      <c r="A52" s="13"/>
      <c r="B52" s="21"/>
      <c r="C52" s="21"/>
      <c r="D52" s="17"/>
      <c r="E52" s="17"/>
      <c r="F52" s="17"/>
      <c r="G52" s="17"/>
      <c r="H52" s="17"/>
      <c r="I52" s="17"/>
    </row>
    <row r="53" spans="1:9" x14ac:dyDescent="0.25">
      <c r="A53" s="13"/>
      <c r="B53" s="21"/>
      <c r="C53" s="21"/>
      <c r="D53" s="17"/>
      <c r="E53" s="17"/>
      <c r="F53" s="17"/>
      <c r="G53" s="17"/>
      <c r="H53" s="17"/>
      <c r="I53" s="17"/>
    </row>
    <row r="54" spans="1:9" s="1" customFormat="1" x14ac:dyDescent="0.25">
      <c r="A54" s="13"/>
      <c r="B54" s="23"/>
      <c r="C54" s="23"/>
      <c r="D54" s="17"/>
      <c r="E54" s="17"/>
      <c r="F54" s="17"/>
      <c r="G54" s="17"/>
      <c r="H54" s="17"/>
      <c r="I54" s="17"/>
    </row>
    <row r="55" spans="1:9" s="1" customFormat="1" x14ac:dyDescent="0.25">
      <c r="A55" s="13"/>
      <c r="B55" s="23"/>
      <c r="C55" s="23"/>
      <c r="D55" s="2"/>
      <c r="E55" s="2"/>
      <c r="F55" s="2"/>
      <c r="G55" s="2"/>
      <c r="H55" s="2"/>
      <c r="I55" s="2"/>
    </row>
    <row r="56" spans="1:9" s="1" customFormat="1" x14ac:dyDescent="0.25">
      <c r="A56" s="13"/>
      <c r="B56" s="23"/>
      <c r="C56" s="23"/>
      <c r="D56" s="2"/>
      <c r="E56" s="2"/>
      <c r="F56" s="2"/>
      <c r="G56" s="2"/>
      <c r="H56" s="2"/>
      <c r="I56" s="2"/>
    </row>
    <row r="57" spans="1:9" s="1" customFormat="1" x14ac:dyDescent="0.25">
      <c r="A57" s="13"/>
      <c r="B57" s="23"/>
      <c r="C57" s="23"/>
      <c r="D57" s="2"/>
      <c r="E57" s="2"/>
      <c r="F57" s="2"/>
      <c r="G57" s="2"/>
      <c r="H57" s="2"/>
      <c r="I57" s="2"/>
    </row>
    <row r="58" spans="1:9" s="1" customFormat="1" x14ac:dyDescent="0.25">
      <c r="A58" s="13"/>
      <c r="B58" s="23"/>
      <c r="C58" s="23"/>
      <c r="D58" s="2"/>
      <c r="E58" s="2"/>
      <c r="F58" s="2"/>
      <c r="G58" s="2"/>
      <c r="H58" s="2"/>
      <c r="I58" s="2"/>
    </row>
    <row r="59" spans="1:9" s="1" customFormat="1" x14ac:dyDescent="0.25">
      <c r="A59" s="13"/>
      <c r="B59" s="23"/>
      <c r="C59" s="23"/>
      <c r="D59" s="2"/>
      <c r="E59" s="2"/>
      <c r="F59" s="2"/>
      <c r="G59" s="2"/>
      <c r="H59" s="2"/>
      <c r="I59" s="2"/>
    </row>
    <row r="60" spans="1:9" s="1" customFormat="1" x14ac:dyDescent="0.25">
      <c r="A60" s="13"/>
      <c r="B60" s="18"/>
      <c r="C60" s="18"/>
      <c r="D60" s="17"/>
      <c r="E60" s="17"/>
      <c r="F60" s="17"/>
      <c r="G60" s="17"/>
      <c r="H60" s="17"/>
      <c r="I60" s="17"/>
    </row>
    <row r="61" spans="1:9" x14ac:dyDescent="0.25">
      <c r="A61" s="12"/>
      <c r="B61" s="13"/>
      <c r="C61" s="13"/>
      <c r="D61" s="17"/>
      <c r="E61" s="17"/>
      <c r="F61" s="17"/>
      <c r="G61" s="17"/>
      <c r="H61" s="17"/>
      <c r="I61" s="17"/>
    </row>
    <row r="62" spans="1:9" x14ac:dyDescent="0.25">
      <c r="A62" s="13"/>
      <c r="B62" s="21"/>
      <c r="C62" s="21"/>
      <c r="D62" s="17"/>
      <c r="E62" s="17"/>
      <c r="F62" s="17"/>
      <c r="G62" s="17"/>
      <c r="H62" s="17"/>
      <c r="I62" s="17"/>
    </row>
    <row r="63" spans="1:9" x14ac:dyDescent="0.25">
      <c r="A63" s="13"/>
      <c r="B63" s="21"/>
      <c r="C63" s="21"/>
      <c r="D63" s="17"/>
      <c r="E63" s="17"/>
      <c r="F63" s="17"/>
      <c r="G63" s="17"/>
      <c r="H63" s="17"/>
      <c r="I63" s="17"/>
    </row>
    <row r="64" spans="1:9" x14ac:dyDescent="0.25">
      <c r="A64" s="13"/>
      <c r="B64" s="21"/>
      <c r="C64" s="21"/>
      <c r="D64" s="17"/>
      <c r="E64" s="17"/>
      <c r="F64" s="17"/>
      <c r="G64" s="17"/>
      <c r="H64" s="17"/>
      <c r="I64" s="17"/>
    </row>
    <row r="65" spans="1:9" x14ac:dyDescent="0.25">
      <c r="A65" s="13"/>
      <c r="B65" s="21"/>
      <c r="C65" s="21"/>
      <c r="D65" s="17"/>
      <c r="E65" s="17"/>
      <c r="F65" s="17"/>
      <c r="G65" s="17"/>
      <c r="H65" s="17"/>
      <c r="I65" s="17"/>
    </row>
    <row r="66" spans="1:9" x14ac:dyDescent="0.25">
      <c r="A66" s="13"/>
      <c r="B66" s="21"/>
      <c r="C66" s="21"/>
      <c r="D66" s="17"/>
      <c r="E66" s="17"/>
      <c r="F66" s="17"/>
      <c r="G66" s="17"/>
      <c r="H66" s="17"/>
      <c r="I66" s="17"/>
    </row>
    <row r="67" spans="1:9" x14ac:dyDescent="0.25">
      <c r="A67" s="13"/>
      <c r="B67" s="21"/>
      <c r="C67" s="21"/>
      <c r="D67" s="17"/>
      <c r="E67" s="17"/>
      <c r="F67" s="17"/>
      <c r="G67" s="17"/>
      <c r="H67" s="17"/>
      <c r="I67" s="17"/>
    </row>
    <row r="68" spans="1:9" s="1" customFormat="1" x14ac:dyDescent="0.25">
      <c r="A68" s="13"/>
      <c r="B68" s="23"/>
      <c r="C68" s="23"/>
      <c r="D68" s="17"/>
      <c r="E68" s="17"/>
      <c r="F68" s="17"/>
      <c r="G68" s="17"/>
      <c r="H68" s="17"/>
      <c r="I68" s="17"/>
    </row>
    <row r="69" spans="1:9" s="1" customFormat="1" x14ac:dyDescent="0.25">
      <c r="A69" s="13"/>
      <c r="B69" s="23"/>
      <c r="C69" s="23"/>
      <c r="D69" s="2"/>
      <c r="E69" s="2"/>
      <c r="F69" s="2"/>
      <c r="G69" s="2"/>
      <c r="H69" s="2"/>
      <c r="I69" s="2"/>
    </row>
    <row r="70" spans="1:9" s="1" customFormat="1" x14ac:dyDescent="0.25">
      <c r="A70" s="13"/>
      <c r="B70" s="23"/>
      <c r="C70" s="23"/>
      <c r="D70" s="2"/>
      <c r="E70" s="2"/>
      <c r="F70" s="2"/>
      <c r="G70" s="2"/>
      <c r="H70" s="2"/>
      <c r="I70" s="2"/>
    </row>
    <row r="71" spans="1:9" s="1" customFormat="1" x14ac:dyDescent="0.25">
      <c r="A71" s="13"/>
      <c r="B71" s="23"/>
      <c r="C71" s="23"/>
      <c r="D71" s="2"/>
      <c r="E71" s="2"/>
      <c r="F71" s="2"/>
      <c r="G71" s="2"/>
      <c r="H71" s="2"/>
      <c r="I71" s="2"/>
    </row>
    <row r="72" spans="1:9" s="1" customFormat="1" x14ac:dyDescent="0.25">
      <c r="A72" s="13"/>
      <c r="B72" s="23"/>
      <c r="C72" s="23"/>
      <c r="D72" s="2"/>
      <c r="E72" s="2"/>
      <c r="F72" s="2"/>
      <c r="G72" s="2"/>
      <c r="H72" s="2"/>
      <c r="I72" s="2"/>
    </row>
    <row r="73" spans="1:9" s="1" customFormat="1" x14ac:dyDescent="0.25">
      <c r="A73" s="13"/>
      <c r="B73" s="23"/>
      <c r="C73" s="23"/>
      <c r="D73" s="2"/>
      <c r="E73" s="2"/>
      <c r="F73" s="2"/>
      <c r="G73" s="2"/>
      <c r="H73" s="2"/>
      <c r="I73" s="2"/>
    </row>
    <row r="74" spans="1:9" s="1" customFormat="1" x14ac:dyDescent="0.25">
      <c r="A74" s="13"/>
      <c r="B74" s="18"/>
      <c r="C74" s="18"/>
      <c r="D74" s="17"/>
      <c r="E74" s="17"/>
      <c r="F74" s="17"/>
      <c r="G74" s="17"/>
      <c r="H74" s="17"/>
      <c r="I74" s="17"/>
    </row>
    <row r="75" spans="1:9" x14ac:dyDescent="0.25">
      <c r="A75" s="12"/>
      <c r="B75" s="13"/>
      <c r="C75" s="13"/>
      <c r="D75" s="17"/>
      <c r="E75" s="17"/>
      <c r="F75" s="17"/>
      <c r="G75" s="17"/>
      <c r="H75" s="17"/>
      <c r="I75" s="17"/>
    </row>
    <row r="76" spans="1:9" x14ac:dyDescent="0.25">
      <c r="A76" s="13"/>
      <c r="B76" s="21"/>
      <c r="C76" s="21"/>
      <c r="D76" s="17"/>
      <c r="E76" s="17"/>
      <c r="F76" s="17"/>
      <c r="G76" s="17"/>
      <c r="H76" s="17"/>
      <c r="I76" s="17"/>
    </row>
    <row r="77" spans="1:9" x14ac:dyDescent="0.25">
      <c r="A77" s="13"/>
      <c r="B77" s="21"/>
      <c r="C77" s="21"/>
      <c r="D77" s="17"/>
      <c r="E77" s="17"/>
      <c r="F77" s="17"/>
      <c r="G77" s="17"/>
      <c r="H77" s="17"/>
      <c r="I77" s="17"/>
    </row>
    <row r="78" spans="1:9" x14ac:dyDescent="0.25">
      <c r="A78" s="13"/>
      <c r="B78" s="21"/>
      <c r="C78" s="21"/>
      <c r="D78" s="17"/>
      <c r="E78" s="17"/>
      <c r="F78" s="17"/>
      <c r="G78" s="17"/>
      <c r="H78" s="17"/>
      <c r="I78" s="17"/>
    </row>
    <row r="79" spans="1:9" x14ac:dyDescent="0.25">
      <c r="A79" s="13"/>
      <c r="B79" s="21"/>
      <c r="C79" s="21"/>
      <c r="D79" s="17"/>
      <c r="E79" s="17"/>
      <c r="F79" s="17"/>
      <c r="G79" s="17"/>
      <c r="H79" s="17"/>
      <c r="I79" s="17"/>
    </row>
    <row r="80" spans="1:9" x14ac:dyDescent="0.25">
      <c r="A80" s="13"/>
      <c r="B80" s="21"/>
      <c r="C80" s="21"/>
      <c r="D80" s="17"/>
      <c r="E80" s="17"/>
      <c r="F80" s="17"/>
      <c r="G80" s="17"/>
      <c r="H80" s="17"/>
      <c r="I80" s="17"/>
    </row>
    <row r="81" spans="1:9" x14ac:dyDescent="0.25">
      <c r="A81" s="13"/>
      <c r="B81" s="21"/>
      <c r="C81" s="21"/>
      <c r="D81" s="17"/>
      <c r="E81" s="17"/>
      <c r="F81" s="17"/>
      <c r="G81" s="17"/>
      <c r="H81" s="17"/>
      <c r="I81" s="17"/>
    </row>
    <row r="82" spans="1:9" s="1" customFormat="1" x14ac:dyDescent="0.25">
      <c r="A82" s="13"/>
      <c r="B82" s="23"/>
      <c r="C82" s="23"/>
      <c r="D82" s="17"/>
      <c r="E82" s="17"/>
      <c r="F82" s="17"/>
      <c r="G82" s="17"/>
      <c r="H82" s="17"/>
      <c r="I82" s="17"/>
    </row>
    <row r="83" spans="1:9" s="1" customFormat="1" x14ac:dyDescent="0.25">
      <c r="A83" s="13"/>
      <c r="B83" s="23"/>
      <c r="C83" s="23"/>
      <c r="D83" s="2"/>
      <c r="E83" s="2"/>
      <c r="F83" s="2"/>
      <c r="G83" s="2"/>
      <c r="H83" s="2"/>
      <c r="I83" s="2"/>
    </row>
    <row r="84" spans="1:9" s="1" customFormat="1" x14ac:dyDescent="0.25">
      <c r="A84" s="13"/>
      <c r="B84" s="23"/>
      <c r="C84" s="23"/>
      <c r="D84" s="2"/>
      <c r="E84" s="2"/>
      <c r="F84" s="2"/>
      <c r="G84" s="2"/>
      <c r="H84" s="2"/>
      <c r="I84" s="2"/>
    </row>
    <row r="85" spans="1:9" s="1" customFormat="1" x14ac:dyDescent="0.25">
      <c r="A85" s="13"/>
      <c r="B85" s="23"/>
      <c r="C85" s="23"/>
      <c r="D85" s="2"/>
      <c r="E85" s="2"/>
      <c r="F85" s="2"/>
      <c r="G85" s="2"/>
      <c r="H85" s="2"/>
      <c r="I85" s="2"/>
    </row>
    <row r="86" spans="1:9" s="1" customFormat="1" x14ac:dyDescent="0.25">
      <c r="A86" s="13"/>
      <c r="B86" s="23"/>
      <c r="C86" s="23"/>
      <c r="D86" s="2"/>
      <c r="E86" s="2"/>
      <c r="F86" s="2"/>
      <c r="G86" s="2"/>
      <c r="H86" s="2"/>
      <c r="I86" s="2"/>
    </row>
    <row r="87" spans="1:9" s="1" customFormat="1" x14ac:dyDescent="0.25">
      <c r="A87" s="13"/>
      <c r="B87" s="23"/>
      <c r="C87" s="23"/>
      <c r="D87" s="2"/>
      <c r="E87" s="2"/>
      <c r="F87" s="2"/>
      <c r="G87" s="2"/>
      <c r="H87" s="2"/>
      <c r="I87" s="2"/>
    </row>
    <row r="88" spans="1:9" s="1" customFormat="1" x14ac:dyDescent="0.25">
      <c r="A88" s="13"/>
      <c r="B88" s="18"/>
      <c r="C88" s="18"/>
      <c r="D88" s="17"/>
      <c r="E88" s="17"/>
      <c r="F88" s="17"/>
      <c r="G88" s="17"/>
      <c r="H88" s="17"/>
      <c r="I88" s="17"/>
    </row>
    <row r="89" spans="1:9" x14ac:dyDescent="0.25">
      <c r="A89" s="12"/>
      <c r="B89" s="13"/>
      <c r="C89" s="13"/>
      <c r="D89" s="17"/>
      <c r="E89" s="17"/>
      <c r="F89" s="17"/>
      <c r="G89" s="17"/>
      <c r="H89" s="17"/>
      <c r="I89" s="17"/>
    </row>
    <row r="90" spans="1:9" x14ac:dyDescent="0.25">
      <c r="A90" s="13"/>
      <c r="B90" s="21"/>
      <c r="C90" s="21"/>
      <c r="D90" s="17"/>
      <c r="E90" s="17"/>
      <c r="F90" s="17"/>
      <c r="G90" s="17"/>
      <c r="H90" s="17"/>
      <c r="I90" s="17"/>
    </row>
    <row r="91" spans="1:9" x14ac:dyDescent="0.25">
      <c r="A91" s="13"/>
      <c r="B91" s="21"/>
      <c r="C91" s="21"/>
      <c r="D91" s="17"/>
      <c r="E91" s="17"/>
      <c r="F91" s="17"/>
      <c r="G91" s="17"/>
      <c r="H91" s="17"/>
      <c r="I91" s="17"/>
    </row>
    <row r="92" spans="1:9" x14ac:dyDescent="0.25">
      <c r="A92" s="13"/>
      <c r="B92" s="21"/>
      <c r="C92" s="21"/>
      <c r="D92" s="17"/>
      <c r="E92" s="17"/>
      <c r="F92" s="17"/>
      <c r="G92" s="17"/>
      <c r="H92" s="17"/>
      <c r="I92" s="17"/>
    </row>
    <row r="93" spans="1:9" x14ac:dyDescent="0.25">
      <c r="A93" s="13"/>
      <c r="B93" s="21"/>
      <c r="C93" s="21"/>
      <c r="D93" s="17"/>
      <c r="E93" s="17"/>
      <c r="F93" s="17"/>
      <c r="G93" s="17"/>
      <c r="H93" s="17"/>
      <c r="I93" s="17"/>
    </row>
    <row r="94" spans="1:9" x14ac:dyDescent="0.25">
      <c r="A94" s="13"/>
      <c r="B94" s="21"/>
      <c r="C94" s="21"/>
      <c r="D94" s="17"/>
      <c r="E94" s="17"/>
      <c r="F94" s="17"/>
      <c r="G94" s="17"/>
      <c r="H94" s="17"/>
      <c r="I94" s="17"/>
    </row>
    <row r="95" spans="1:9" x14ac:dyDescent="0.25">
      <c r="A95" s="13"/>
      <c r="B95" s="21"/>
      <c r="C95" s="21"/>
      <c r="D95" s="17"/>
      <c r="E95" s="17"/>
      <c r="F95" s="17"/>
      <c r="G95" s="17"/>
      <c r="H95" s="17"/>
      <c r="I95" s="17"/>
    </row>
    <row r="96" spans="1:9" s="1" customFormat="1" x14ac:dyDescent="0.25">
      <c r="A96" s="13"/>
      <c r="B96" s="23"/>
      <c r="C96" s="23"/>
      <c r="D96" s="17"/>
      <c r="E96" s="17"/>
      <c r="F96" s="17"/>
      <c r="G96" s="17"/>
      <c r="H96" s="17"/>
      <c r="I96" s="17"/>
    </row>
    <row r="97" spans="1:9" s="1" customFormat="1" x14ac:dyDescent="0.25">
      <c r="A97" s="13"/>
      <c r="B97" s="23"/>
      <c r="C97" s="23"/>
      <c r="D97" s="2"/>
      <c r="E97" s="2"/>
      <c r="F97" s="2"/>
      <c r="G97" s="2"/>
      <c r="H97" s="2"/>
      <c r="I97" s="2"/>
    </row>
    <row r="98" spans="1:9" s="1" customFormat="1" x14ac:dyDescent="0.25">
      <c r="A98" s="13"/>
      <c r="B98" s="23"/>
      <c r="C98" s="23"/>
      <c r="D98" s="2"/>
      <c r="E98" s="2"/>
      <c r="F98" s="2"/>
      <c r="G98" s="2"/>
      <c r="H98" s="2"/>
      <c r="I98" s="2"/>
    </row>
    <row r="99" spans="1:9" s="1" customFormat="1" x14ac:dyDescent="0.25">
      <c r="A99" s="13"/>
      <c r="B99" s="23"/>
      <c r="C99" s="23"/>
      <c r="D99" s="2"/>
      <c r="E99" s="2"/>
      <c r="F99" s="2"/>
      <c r="G99" s="2"/>
      <c r="H99" s="2"/>
      <c r="I99" s="2"/>
    </row>
    <row r="100" spans="1:9" s="1" customFormat="1" x14ac:dyDescent="0.25">
      <c r="A100" s="13"/>
      <c r="B100" s="23"/>
      <c r="C100" s="23"/>
      <c r="D100" s="2"/>
      <c r="E100" s="2"/>
      <c r="F100" s="2"/>
      <c r="G100" s="2"/>
      <c r="H100" s="2"/>
      <c r="I100" s="2"/>
    </row>
    <row r="101" spans="1:9" s="1" customFormat="1" x14ac:dyDescent="0.25">
      <c r="A101" s="13"/>
      <c r="B101" s="23"/>
      <c r="C101" s="23"/>
      <c r="D101" s="2"/>
      <c r="E101" s="2"/>
      <c r="F101" s="2"/>
      <c r="G101" s="2"/>
      <c r="H101" s="2"/>
      <c r="I101" s="2"/>
    </row>
    <row r="102" spans="1:9" x14ac:dyDescent="0.25">
      <c r="A102" s="18"/>
      <c r="B102" s="18"/>
      <c r="C102" s="18"/>
      <c r="D102" s="17"/>
      <c r="E102" s="17"/>
      <c r="F102" s="17"/>
      <c r="G102" s="17"/>
      <c r="H102" s="17"/>
      <c r="I102" s="17"/>
    </row>
    <row r="103" spans="1:9" s="1" customFormat="1" x14ac:dyDescent="0.25">
      <c r="A103" s="18"/>
      <c r="B103" s="18"/>
      <c r="C103" s="18"/>
      <c r="D103" s="17"/>
      <c r="E103" s="17"/>
      <c r="F103" s="17"/>
      <c r="G103" s="17"/>
      <c r="H103" s="17"/>
      <c r="I103" s="17"/>
    </row>
    <row r="104" spans="1:9" s="1" customFormat="1" x14ac:dyDescent="0.25">
      <c r="A104" s="11"/>
      <c r="B104" s="22"/>
      <c r="C104" s="21"/>
      <c r="D104" s="17"/>
      <c r="E104" s="17"/>
      <c r="F104" s="17"/>
      <c r="G104" s="17"/>
      <c r="H104" s="17"/>
      <c r="I104" s="17"/>
    </row>
    <row r="105" spans="1:9" s="1" customFormat="1" x14ac:dyDescent="0.25">
      <c r="A105" s="11"/>
      <c r="B105" s="22"/>
      <c r="C105" s="21"/>
      <c r="D105" s="17"/>
      <c r="E105" s="17"/>
      <c r="F105" s="17"/>
      <c r="G105" s="17"/>
      <c r="H105" s="17"/>
      <c r="I105" s="17"/>
    </row>
    <row r="106" spans="1:9" s="1" customFormat="1" x14ac:dyDescent="0.25">
      <c r="A106" s="11"/>
      <c r="B106" s="22"/>
      <c r="C106" s="21"/>
      <c r="D106" s="17"/>
      <c r="E106" s="17"/>
      <c r="F106" s="17"/>
      <c r="G106" s="17"/>
      <c r="H106" s="17"/>
      <c r="I106" s="17"/>
    </row>
    <row r="107" spans="1:9" s="1" customFormat="1" x14ac:dyDescent="0.25">
      <c r="A107" s="11"/>
      <c r="B107" s="22"/>
      <c r="C107" s="21"/>
      <c r="D107" s="17"/>
      <c r="E107" s="17"/>
      <c r="F107" s="17"/>
      <c r="G107" s="17"/>
      <c r="H107" s="17"/>
      <c r="I107" s="17"/>
    </row>
    <row r="108" spans="1:9" s="1" customFormat="1" x14ac:dyDescent="0.25">
      <c r="A108" s="11"/>
      <c r="B108" s="22"/>
      <c r="C108" s="21"/>
      <c r="D108" s="17"/>
      <c r="E108" s="17"/>
      <c r="F108" s="17"/>
      <c r="G108" s="17"/>
      <c r="H108" s="17"/>
      <c r="I108" s="17"/>
    </row>
    <row r="109" spans="1:9" s="1" customFormat="1" x14ac:dyDescent="0.25">
      <c r="A109" s="13"/>
      <c r="B109" s="22"/>
      <c r="C109" s="21"/>
      <c r="D109" s="17"/>
      <c r="E109" s="17"/>
      <c r="F109" s="17"/>
      <c r="G109" s="17"/>
      <c r="H109" s="17"/>
      <c r="I109" s="17"/>
    </row>
    <row r="110" spans="1:9" s="1" customFormat="1" x14ac:dyDescent="0.25">
      <c r="A110" s="13"/>
      <c r="B110" s="23"/>
      <c r="C110" s="23"/>
      <c r="D110" s="17"/>
      <c r="E110" s="17"/>
      <c r="F110" s="17"/>
      <c r="G110" s="17"/>
      <c r="H110" s="17"/>
      <c r="I110" s="17"/>
    </row>
    <row r="111" spans="1:9" s="1" customFormat="1" x14ac:dyDescent="0.25">
      <c r="A111" s="13"/>
      <c r="B111" s="23"/>
      <c r="C111" s="23"/>
      <c r="D111" s="2"/>
      <c r="E111" s="2"/>
      <c r="F111" s="2"/>
      <c r="G111" s="2"/>
      <c r="H111" s="2"/>
      <c r="I111" s="2"/>
    </row>
    <row r="112" spans="1:9" s="1" customFormat="1" x14ac:dyDescent="0.25">
      <c r="A112" s="13"/>
      <c r="B112" s="23"/>
      <c r="C112" s="23"/>
      <c r="D112" s="2"/>
      <c r="E112" s="2"/>
      <c r="F112" s="2"/>
      <c r="G112" s="2"/>
      <c r="H112" s="2"/>
      <c r="I112" s="2"/>
    </row>
    <row r="113" spans="1:9" s="1" customFormat="1" x14ac:dyDescent="0.25">
      <c r="A113" s="13"/>
      <c r="B113" s="23"/>
      <c r="C113" s="23"/>
      <c r="D113" s="2"/>
      <c r="E113" s="2"/>
      <c r="F113" s="2"/>
      <c r="G113" s="2"/>
      <c r="H113" s="2"/>
      <c r="I113" s="2"/>
    </row>
    <row r="114" spans="1:9" s="1" customFormat="1" x14ac:dyDescent="0.25">
      <c r="A114" s="13"/>
      <c r="B114" s="23"/>
      <c r="C114" s="23"/>
      <c r="D114" s="2"/>
      <c r="E114" s="2"/>
      <c r="F114" s="2"/>
      <c r="G114" s="2"/>
      <c r="H114" s="2"/>
      <c r="I114" s="2"/>
    </row>
    <row r="115" spans="1:9" s="1" customFormat="1" x14ac:dyDescent="0.25">
      <c r="A115" s="13"/>
      <c r="B115" s="23"/>
      <c r="C115" s="23"/>
      <c r="D115" s="2"/>
      <c r="E115" s="2"/>
      <c r="F115" s="2"/>
      <c r="G115" s="2"/>
      <c r="H115" s="2"/>
      <c r="I115" s="2"/>
    </row>
    <row r="116" spans="1:9" s="1" customFormat="1" x14ac:dyDescent="0.25">
      <c r="A116" s="17"/>
      <c r="B116" s="17"/>
      <c r="C116" s="17"/>
      <c r="D116" s="17"/>
      <c r="E116" s="17"/>
      <c r="F116" s="17"/>
      <c r="G116" s="17"/>
      <c r="H116" s="17"/>
      <c r="I116" s="17"/>
    </row>
    <row r="117" spans="1:9" s="1" customFormat="1" x14ac:dyDescent="0.25">
      <c r="A117" s="18"/>
      <c r="B117" s="18"/>
      <c r="C117" s="18"/>
      <c r="D117" s="17"/>
      <c r="E117" s="17"/>
      <c r="F117" s="17"/>
      <c r="G117" s="17"/>
      <c r="H117" s="17"/>
      <c r="I117" s="17"/>
    </row>
    <row r="118" spans="1:9" x14ac:dyDescent="0.25">
      <c r="A118" s="11"/>
      <c r="B118" s="19"/>
      <c r="C118" s="20"/>
      <c r="D118" s="17"/>
      <c r="E118" s="17"/>
      <c r="F118" s="17"/>
      <c r="G118" s="17"/>
      <c r="H118" s="17"/>
      <c r="I118" s="17"/>
    </row>
    <row r="119" spans="1:9" x14ac:dyDescent="0.25">
      <c r="A119" s="11"/>
      <c r="B119" s="19"/>
      <c r="C119" s="20"/>
      <c r="D119" s="17"/>
      <c r="E119" s="17"/>
      <c r="F119" s="17"/>
      <c r="G119" s="17"/>
      <c r="H119" s="17"/>
      <c r="I119" s="17"/>
    </row>
    <row r="120" spans="1:9" x14ac:dyDescent="0.25">
      <c r="A120" s="11"/>
      <c r="B120" s="19"/>
      <c r="C120" s="20"/>
      <c r="D120" s="17"/>
      <c r="E120" s="17"/>
      <c r="F120" s="17"/>
      <c r="G120" s="17"/>
      <c r="H120" s="17"/>
      <c r="I120" s="17"/>
    </row>
    <row r="121" spans="1:9" x14ac:dyDescent="0.25">
      <c r="A121" s="11"/>
      <c r="B121" s="19"/>
      <c r="C121" s="20"/>
      <c r="D121" s="17"/>
      <c r="E121" s="17"/>
      <c r="F121" s="17"/>
      <c r="G121" s="17"/>
      <c r="H121" s="17"/>
      <c r="I121" s="17"/>
    </row>
    <row r="122" spans="1:9" x14ac:dyDescent="0.25">
      <c r="A122" s="11"/>
      <c r="B122" s="19"/>
      <c r="C122" s="20"/>
      <c r="D122" s="17"/>
      <c r="E122" s="17"/>
      <c r="F122" s="17"/>
      <c r="G122" s="17"/>
      <c r="H122" s="17"/>
      <c r="I122" s="17"/>
    </row>
    <row r="123" spans="1:9" x14ac:dyDescent="0.25">
      <c r="A123" s="13"/>
      <c r="B123" s="19"/>
      <c r="C123" s="20"/>
      <c r="D123" s="17"/>
      <c r="E123" s="17"/>
      <c r="F123" s="17"/>
      <c r="G123" s="17"/>
      <c r="H123" s="17"/>
      <c r="I123" s="17"/>
    </row>
    <row r="124" spans="1:9" x14ac:dyDescent="0.25">
      <c r="A124" s="13"/>
      <c r="B124" s="19"/>
      <c r="C124" s="20"/>
      <c r="D124" s="17"/>
      <c r="E124" s="17"/>
      <c r="F124" s="17"/>
      <c r="G124" s="17"/>
      <c r="H124" s="17"/>
      <c r="I124" s="17"/>
    </row>
    <row r="125" spans="1:9" x14ac:dyDescent="0.25">
      <c r="A125" s="13"/>
      <c r="B125" s="19"/>
      <c r="C125" s="20"/>
    </row>
    <row r="126" spans="1:9" x14ac:dyDescent="0.25">
      <c r="A126" s="13"/>
      <c r="B126" s="19"/>
      <c r="C126" s="20"/>
    </row>
    <row r="127" spans="1:9" x14ac:dyDescent="0.25">
      <c r="A127" s="13"/>
      <c r="B127" s="19"/>
      <c r="C127" s="20"/>
    </row>
    <row r="128" spans="1:9" x14ac:dyDescent="0.25">
      <c r="A128" s="13"/>
      <c r="B128" s="19"/>
      <c r="C128" s="20"/>
    </row>
    <row r="129" spans="1:3" x14ac:dyDescent="0.25">
      <c r="A129" s="13"/>
      <c r="B129" s="19"/>
      <c r="C129" s="20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</sheetData>
  <sheetProtection password="C71F" sheet="1" objects="1" scenarios="1"/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Análise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Mge</dc:creator>
  <cp:lastModifiedBy>Marcio Gomes</cp:lastModifiedBy>
  <dcterms:created xsi:type="dcterms:W3CDTF">2014-09-05T14:53:32Z</dcterms:created>
  <dcterms:modified xsi:type="dcterms:W3CDTF">2015-08-12T18:11:39Z</dcterms:modified>
</cp:coreProperties>
</file>