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15135" windowHeight="7845"/>
  </bookViews>
  <sheets>
    <sheet name="Ruptura Carregamento" sheetId="1" r:id="rId1"/>
  </sheets>
  <calcPr calcId="144525"/>
</workbook>
</file>

<file path=xl/calcChain.xml><?xml version="1.0" encoding="utf-8"?>
<calcChain xmlns="http://schemas.openxmlformats.org/spreadsheetml/2006/main">
  <c r="D18" i="1" l="1"/>
  <c r="C18" i="1" l="1"/>
  <c r="B18" i="1" l="1"/>
</calcChain>
</file>

<file path=xl/sharedStrings.xml><?xml version="1.0" encoding="utf-8"?>
<sst xmlns="http://schemas.openxmlformats.org/spreadsheetml/2006/main" count="14" uniqueCount="14">
  <si>
    <t>Janeiro</t>
  </si>
  <si>
    <t>Fevereiro</t>
  </si>
  <si>
    <t>Março</t>
  </si>
  <si>
    <t>Abril</t>
  </si>
  <si>
    <t>Maio</t>
  </si>
  <si>
    <t>Junho</t>
  </si>
  <si>
    <t>Evolução Ruptura no Carregamento</t>
  </si>
  <si>
    <t>Total</t>
  </si>
  <si>
    <t>Julho</t>
  </si>
  <si>
    <t>Setembro</t>
  </si>
  <si>
    <t>Outubro</t>
  </si>
  <si>
    <t>Novembro</t>
  </si>
  <si>
    <t>Dezembro</t>
  </si>
  <si>
    <t>Agosto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</si>
</sst>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_(&quot;R$ &quot;* #,##0.00_);_(&quot;R$ &quot;* \(#,##0.00\);_(&quot;R$ 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</cellStyleXfs>
  <cellXfs count="12">
    <xf numFmtId="0" fontId="0" fillId="0" borderId="0" xfId="0"/>
    <xf numFmtId="0" fontId="0" fillId="3" borderId="0" xfId="0" applyFill="1"/>
    <xf numFmtId="0" fontId="2" fillId="4" borderId="0" xfId="0" applyFont="1" applyFill="1"/>
    <xf numFmtId="164" fontId="2" fillId="4" borderId="0" xfId="1" applyFont="1" applyFill="1"/>
    <xf numFmtId="0" fontId="4" fillId="3" borderId="0" xfId="0" applyFont="1" applyFill="1"/>
    <xf numFmtId="0" fontId="0" fillId="3" borderId="0" xfId="0" applyFill="1"/>
    <xf numFmtId="0" fontId="2" fillId="3" borderId="0" xfId="0" applyFont="1" applyFill="1" applyAlignment="1">
      <alignment horizontal="right"/>
    </xf>
    <xf numFmtId="0" fontId="2" fillId="4" borderId="0" xfId="0" applyFont="1" applyFill="1" applyAlignment="1">
      <alignment horizontal="center"/>
    </xf>
    <xf numFmtId="164" fontId="2" fillId="4" borderId="0" xfId="0" applyNumberFormat="1" applyFont="1" applyFill="1"/>
    <xf numFmtId="164" fontId="6" fillId="3" borderId="1" xfId="1" applyFont="1" applyFill="1" applyBorder="1"/>
    <xf numFmtId="164" fontId="6" fillId="5" borderId="1" xfId="1" applyFont="1" applyFill="1" applyBorder="1"/>
    <xf numFmtId="0" fontId="3" fillId="2" borderId="0" xfId="0" applyFont="1" applyFill="1" applyAlignment="1">
      <alignment horizontal="center"/>
    </xf>
  </cellXfs>
  <cellStyles count="4">
    <cellStyle name="Moeda" xfId="1" builtinId="4"/>
    <cellStyle name="Moeda 2" xfId="2"/>
    <cellStyle name="Normal" xfId="0" builtinId="0"/>
    <cellStyle name="Normal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2013</c:v>
          </c:tx>
          <c:val>
            <c:numRef>
              <c:f>'Ruptura Carregamento'!$B$6:$B$11</c:f>
              <c:numCache>
                <c:formatCode>_("R$ "* #,##0.00_);_("R$ "* \(#,##0.00\);_("R$ "* "-"??_);_(@_)</c:formatCode>
                <c:ptCount val="6"/>
                <c:pt idx="0">
                  <c:v>137008.44</c:v>
                </c:pt>
                <c:pt idx="1">
                  <c:v>97646.45</c:v>
                </c:pt>
                <c:pt idx="2">
                  <c:v>166646.56</c:v>
                </c:pt>
                <c:pt idx="3">
                  <c:v>88628.29</c:v>
                </c:pt>
                <c:pt idx="4">
                  <c:v>34670.230000000003</c:v>
                </c:pt>
                <c:pt idx="5">
                  <c:v>71986.259999999995</c:v>
                </c:pt>
              </c:numCache>
            </c:numRef>
          </c:val>
          <c:smooth val="0"/>
        </c:ser>
        <c:ser>
          <c:idx val="1"/>
          <c:order val="1"/>
          <c:tx>
            <c:v>2014</c:v>
          </c:tx>
          <c:val>
            <c:numRef>
              <c:f>'Ruptura Carregamento'!$C$6:$C$11</c:f>
              <c:numCache>
                <c:formatCode>_("R$ "* #,##0.00_);_("R$ "* \(#,##0.00\);_("R$ "* "-"??_);_(@_)</c:formatCode>
                <c:ptCount val="6"/>
                <c:pt idx="0">
                  <c:v>93621.295999999929</c:v>
                </c:pt>
                <c:pt idx="1">
                  <c:v>132952.54200000004</c:v>
                </c:pt>
                <c:pt idx="2">
                  <c:v>215510.72018000003</c:v>
                </c:pt>
                <c:pt idx="3">
                  <c:v>133571.93160000004</c:v>
                </c:pt>
                <c:pt idx="4">
                  <c:v>123199.7819</c:v>
                </c:pt>
                <c:pt idx="5">
                  <c:v>81311.199530000042</c:v>
                </c:pt>
              </c:numCache>
            </c:numRef>
          </c:val>
          <c:smooth val="0"/>
        </c:ser>
        <c:ser>
          <c:idx val="2"/>
          <c:order val="2"/>
          <c:tx>
            <c:v>2015</c:v>
          </c:tx>
          <c:val>
            <c:numRef>
              <c:f>'Ruptura Carregamento'!$D$6:$D$11</c:f>
              <c:numCache>
                <c:formatCode>_("R$ "* #,##0.00_);_("R$ "* \(#,##0.00\);_("R$ "* "-"??_);_(@_)</c:formatCode>
                <c:ptCount val="6"/>
                <c:pt idx="0">
                  <c:v>269491.59999999998</c:v>
                </c:pt>
                <c:pt idx="1">
                  <c:v>156503.42000000001</c:v>
                </c:pt>
                <c:pt idx="2">
                  <c:v>196057.34</c:v>
                </c:pt>
                <c:pt idx="3">
                  <c:v>135971.41649999999</c:v>
                </c:pt>
                <c:pt idx="4">
                  <c:v>156268.0852</c:v>
                </c:pt>
                <c:pt idx="5">
                  <c:v>119558.67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56608"/>
        <c:axId val="79966592"/>
      </c:lineChart>
      <c:catAx>
        <c:axId val="79956608"/>
        <c:scaling>
          <c:orientation val="minMax"/>
        </c:scaling>
        <c:delete val="0"/>
        <c:axPos val="b"/>
        <c:majorTickMark val="out"/>
        <c:minorTickMark val="none"/>
        <c:tickLblPos val="nextTo"/>
        <c:crossAx val="79966592"/>
        <c:crosses val="autoZero"/>
        <c:auto val="1"/>
        <c:lblAlgn val="ctr"/>
        <c:lblOffset val="100"/>
        <c:noMultiLvlLbl val="0"/>
      </c:catAx>
      <c:valAx>
        <c:axId val="79966592"/>
        <c:scaling>
          <c:orientation val="minMax"/>
        </c:scaling>
        <c:delete val="0"/>
        <c:axPos val="l"/>
        <c:majorGridlines/>
        <c:numFmt formatCode="_(&quot;R$ &quot;* #,##0.00_);_(&quot;R$ &quot;* \(#,##0.00\);_(&quot;R$ &quot;* &quot;-&quot;??_);_(@_)" sourceLinked="1"/>
        <c:majorTickMark val="out"/>
        <c:minorTickMark val="none"/>
        <c:tickLblPos val="nextTo"/>
        <c:crossAx val="79956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95251</xdr:colOff>
      <xdr:row>1</xdr:row>
      <xdr:rowOff>38100</xdr:rowOff>
    </xdr:from>
    <xdr:to>
      <xdr:col>1</xdr:col>
      <xdr:colOff>323851</xdr:colOff>
      <xdr:row>3</xdr:row>
      <xdr:rowOff>152400</xdr:rowOff>
    </xdr:to>
    <xdr:pic>
      <xdr:nvPicPr>
        <xdr:cNvPr id="3" name="Imagem 2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1" y="333375"/>
          <a:ext cx="914400" cy="495300"/>
        </a:xfrm>
        <a:prstGeom prst="rect">
          <a:avLst/>
        </a:prstGeom>
      </xdr:spPr>
    </xdr:pic>
    <xdr:clientData/>
  </xdr:twoCellAnchor>
  <xdr:twoCellAnchor>
    <xdr:from>
      <xdr:col>4</xdr:col>
      <xdr:colOff>180975</xdr:colOff>
      <xdr:row>3</xdr:row>
      <xdr:rowOff>80962</xdr:rowOff>
    </xdr:from>
    <xdr:to>
      <xdr:col>11</xdr:col>
      <xdr:colOff>485775</xdr:colOff>
      <xdr:row>17</xdr:row>
      <xdr:rowOff>157162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sqref="A1:L1"/>
    </sheetView>
  </sheetViews>
  <sheetFormatPr defaultColWidth="0" defaultRowHeight="15" zeroHeight="1" x14ac:dyDescent="0.25"/>
  <cols>
    <col min="1" max="1" width="10.28515625" customWidth="1"/>
    <col min="2" max="2" width="14.85546875" customWidth="1"/>
    <col min="3" max="3" width="15.85546875" customWidth="1"/>
    <col min="4" max="4" width="16.7109375" customWidth="1"/>
    <col min="5" max="12" width="9.140625" customWidth="1"/>
    <col min="13" max="16384" width="9.140625" hidden="1"/>
  </cols>
  <sheetData>
    <row r="1" spans="1:12" ht="23.25" x14ac:dyDescent="0.35">
      <c r="A1" s="11" t="s">
        <v>6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A5" s="5"/>
      <c r="B5" s="7">
        <v>2013</v>
      </c>
      <c r="C5" s="7">
        <v>2014</v>
      </c>
      <c r="D5" s="7">
        <v>2015</v>
      </c>
      <c r="E5" s="1"/>
      <c r="F5" s="1"/>
      <c r="G5" s="1"/>
      <c r="H5" s="1"/>
      <c r="I5" s="1"/>
      <c r="J5" s="1"/>
      <c r="K5" s="1"/>
      <c r="L5" s="1"/>
    </row>
    <row r="6" spans="1:12" x14ac:dyDescent="0.25">
      <c r="A6" s="2" t="s">
        <v>0</v>
      </c>
      <c r="B6" s="9">
        <v>137008.44</v>
      </c>
      <c r="C6" s="9">
        <v>93621.295999999929</v>
      </c>
      <c r="D6" s="9">
        <v>269491.59999999998</v>
      </c>
      <c r="E6" s="1"/>
      <c r="F6" s="1"/>
      <c r="G6" s="1"/>
      <c r="H6" s="1"/>
      <c r="I6" s="1"/>
      <c r="J6" s="1"/>
      <c r="K6" s="1"/>
      <c r="L6" s="1"/>
    </row>
    <row r="7" spans="1:12" x14ac:dyDescent="0.25">
      <c r="A7" s="2" t="s">
        <v>1</v>
      </c>
      <c r="B7" s="9">
        <v>97646.45</v>
      </c>
      <c r="C7" s="9">
        <v>132952.54200000004</v>
      </c>
      <c r="D7" s="9">
        <v>156503.42000000001</v>
      </c>
      <c r="E7" s="1"/>
      <c r="F7" s="1"/>
      <c r="G7" s="1"/>
      <c r="H7" s="1"/>
      <c r="I7" s="1"/>
      <c r="J7" s="1"/>
      <c r="K7" s="1"/>
      <c r="L7" s="1"/>
    </row>
    <row r="8" spans="1:12" x14ac:dyDescent="0.25">
      <c r="A8" s="2" t="s">
        <v>2</v>
      </c>
      <c r="B8" s="9">
        <v>166646.56</v>
      </c>
      <c r="C8" s="9">
        <v>215510.72018000003</v>
      </c>
      <c r="D8" s="9">
        <v>196057.34</v>
      </c>
      <c r="E8" s="1"/>
      <c r="F8" s="1"/>
      <c r="G8" s="1"/>
      <c r="H8" s="1"/>
      <c r="I8" s="1"/>
      <c r="J8" s="1"/>
      <c r="K8" s="1"/>
      <c r="L8" s="1"/>
    </row>
    <row r="9" spans="1:12" x14ac:dyDescent="0.25">
      <c r="A9" s="2" t="s">
        <v>3</v>
      </c>
      <c r="B9" s="9">
        <v>88628.29</v>
      </c>
      <c r="C9" s="9">
        <v>133571.93160000004</v>
      </c>
      <c r="D9" s="9">
        <v>135971.41649999999</v>
      </c>
      <c r="E9" s="1"/>
      <c r="F9" s="1"/>
      <c r="G9" s="1"/>
      <c r="H9" s="1"/>
      <c r="I9" s="1"/>
      <c r="J9" s="1"/>
      <c r="K9" s="1"/>
      <c r="L9" s="1"/>
    </row>
    <row r="10" spans="1:12" x14ac:dyDescent="0.25">
      <c r="A10" s="2" t="s">
        <v>4</v>
      </c>
      <c r="B10" s="9">
        <v>34670.230000000003</v>
      </c>
      <c r="C10" s="9">
        <v>123199.7819</v>
      </c>
      <c r="D10" s="9">
        <v>156268.0852</v>
      </c>
      <c r="E10" s="1"/>
      <c r="F10" s="1"/>
      <c r="G10" s="1"/>
      <c r="H10" s="1"/>
      <c r="I10" s="1"/>
      <c r="J10" s="1"/>
      <c r="K10" s="1"/>
      <c r="L10" s="1"/>
    </row>
    <row r="11" spans="1:12" x14ac:dyDescent="0.25">
      <c r="A11" s="2" t="s">
        <v>5</v>
      </c>
      <c r="B11" s="9">
        <v>71986.259999999995</v>
      </c>
      <c r="C11" s="9">
        <v>81311.199530000042</v>
      </c>
      <c r="D11" s="9">
        <v>119558.67</v>
      </c>
      <c r="E11" s="1"/>
      <c r="F11" s="1"/>
      <c r="G11" s="1"/>
      <c r="H11" s="1"/>
      <c r="I11" s="1"/>
      <c r="J11" s="1"/>
      <c r="K11" s="1"/>
      <c r="L11" s="1"/>
    </row>
    <row r="12" spans="1:12" x14ac:dyDescent="0.25">
      <c r="A12" s="2" t="s">
        <v>8</v>
      </c>
      <c r="B12" s="9">
        <v>55057.2</v>
      </c>
      <c r="C12" s="9">
        <v>96656.307199999996</v>
      </c>
      <c r="D12" s="10"/>
      <c r="E12" s="1"/>
      <c r="F12" s="1"/>
      <c r="G12" s="1"/>
      <c r="H12" s="1"/>
      <c r="I12" s="1"/>
      <c r="J12" s="1"/>
      <c r="K12" s="1"/>
      <c r="L12" s="1"/>
    </row>
    <row r="13" spans="1:12" x14ac:dyDescent="0.25">
      <c r="A13" s="2" t="s">
        <v>13</v>
      </c>
      <c r="B13" s="9">
        <v>51266.68</v>
      </c>
      <c r="C13" s="9">
        <v>120251.02710000001</v>
      </c>
      <c r="D13" s="10"/>
      <c r="E13" s="1"/>
      <c r="F13" s="1"/>
      <c r="G13" s="1"/>
      <c r="H13" s="1"/>
      <c r="I13" s="1"/>
      <c r="J13" s="1"/>
      <c r="K13" s="1"/>
      <c r="L13" s="1"/>
    </row>
    <row r="14" spans="1:12" x14ac:dyDescent="0.25">
      <c r="A14" s="2" t="s">
        <v>9</v>
      </c>
      <c r="B14" s="9">
        <v>29359.13</v>
      </c>
      <c r="C14" s="9">
        <v>143908.47</v>
      </c>
      <c r="D14" s="10"/>
      <c r="E14" s="1"/>
      <c r="F14" s="1"/>
      <c r="G14" s="1"/>
      <c r="H14" s="1"/>
      <c r="I14" s="1"/>
      <c r="J14" s="1"/>
      <c r="K14" s="1"/>
      <c r="L14" s="1"/>
    </row>
    <row r="15" spans="1:12" x14ac:dyDescent="0.25">
      <c r="A15" s="2" t="s">
        <v>10</v>
      </c>
      <c r="B15" s="9">
        <v>20116.34</v>
      </c>
      <c r="C15" s="9">
        <v>146453.25589999999</v>
      </c>
      <c r="D15" s="10"/>
      <c r="E15" s="1"/>
      <c r="F15" s="1"/>
      <c r="G15" s="1"/>
      <c r="H15" s="1"/>
      <c r="I15" s="1"/>
      <c r="J15" s="1"/>
      <c r="K15" s="1"/>
      <c r="L15" s="1"/>
    </row>
    <row r="16" spans="1:12" x14ac:dyDescent="0.25">
      <c r="A16" s="2" t="s">
        <v>11</v>
      </c>
      <c r="B16" s="9">
        <v>76649.36</v>
      </c>
      <c r="C16" s="9">
        <v>145027</v>
      </c>
      <c r="D16" s="10"/>
      <c r="E16" s="1"/>
      <c r="F16" s="1"/>
      <c r="G16" s="1"/>
      <c r="H16" s="1"/>
      <c r="I16" s="1"/>
      <c r="J16" s="1"/>
      <c r="K16" s="1"/>
      <c r="L16" s="1"/>
    </row>
    <row r="17" spans="1:12" x14ac:dyDescent="0.25">
      <c r="A17" s="2" t="s">
        <v>12</v>
      </c>
      <c r="B17" s="9">
        <v>90757.34</v>
      </c>
      <c r="C17" s="9">
        <v>274730.92</v>
      </c>
      <c r="D17" s="10"/>
      <c r="E17" s="1"/>
      <c r="F17" s="1"/>
      <c r="G17" s="1"/>
      <c r="H17" s="1"/>
      <c r="I17" s="1"/>
      <c r="J17" s="1"/>
      <c r="K17" s="1"/>
      <c r="L17" s="1"/>
    </row>
    <row r="18" spans="1:12" x14ac:dyDescent="0.25">
      <c r="A18" s="6" t="s">
        <v>7</v>
      </c>
      <c r="B18" s="8">
        <f>B17+B16+B15+B14+B13+B12+B11+B10+B9+B8+B7+B6</f>
        <v>919792.28</v>
      </c>
      <c r="C18" s="3">
        <f>SUM(C5:C17)</f>
        <v>1709208.45141</v>
      </c>
      <c r="D18" s="3">
        <f>D17+D16+D15+D14+D13+D12+D11+D10+D9+D8+D7+D6</f>
        <v>1033850.5317000001</v>
      </c>
      <c r="E18" s="1"/>
      <c r="F18" s="1"/>
      <c r="G18" s="1"/>
      <c r="H18" s="1"/>
      <c r="I18" s="1"/>
      <c r="J18" s="1"/>
      <c r="K18" s="1"/>
      <c r="L18" s="1"/>
    </row>
    <row r="19" spans="1:12" x14ac:dyDescent="0.25">
      <c r="A19" s="5"/>
      <c r="B19" s="5"/>
      <c r="C19" s="5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</sheetData>
  <sheetProtection password="C71F" sheet="1" objects="1" scenarios="1"/>
  <mergeCells count="1">
    <mergeCell ref="A1:L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Ruptura Carregamento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mge</dc:creator>
  <cp:lastModifiedBy>Marcio Gomes</cp:lastModifiedBy>
  <dcterms:created xsi:type="dcterms:W3CDTF">2013-07-08T19:37:23Z</dcterms:created>
  <dcterms:modified xsi:type="dcterms:W3CDTF">2015-08-12T18:12:40Z</dcterms:modified>
</cp:coreProperties>
</file>