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essoal-dropbox\Dropbox\artigos\computers_education_2014\util\"/>
    </mc:Choice>
  </mc:AlternateContent>
  <bookViews>
    <workbookView xWindow="0" yWindow="0" windowWidth="12240" windowHeight="6156"/>
  </bookViews>
  <sheets>
    <sheet name="intervalo de confianç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7" i="1" l="1"/>
  <c r="B8" i="1" s="1"/>
  <c r="B10" i="1" s="1"/>
  <c r="B6" i="1"/>
  <c r="C14" i="1" l="1"/>
  <c r="C13" i="1"/>
  <c r="C12" i="1"/>
  <c r="D12" i="1" l="1"/>
  <c r="E12" i="1"/>
  <c r="D13" i="1"/>
  <c r="E13" i="1"/>
  <c r="D14" i="1"/>
  <c r="E14" i="1"/>
</calcChain>
</file>

<file path=xl/sharedStrings.xml><?xml version="1.0" encoding="utf-8"?>
<sst xmlns="http://schemas.openxmlformats.org/spreadsheetml/2006/main" count="14" uniqueCount="14">
  <si>
    <t>S=</t>
  </si>
  <si>
    <t>n=</t>
  </si>
  <si>
    <t>p=</t>
  </si>
  <si>
    <t>1-p=</t>
  </si>
  <si>
    <t>S2=</t>
  </si>
  <si>
    <t>Spopu.=</t>
  </si>
  <si>
    <t>Sucessos (1) =</t>
  </si>
  <si>
    <t>Falhas (0) =</t>
  </si>
  <si>
    <t>1 std</t>
  </si>
  <si>
    <t>2 std</t>
  </si>
  <si>
    <t>3 std</t>
  </si>
  <si>
    <t>Intervalo=&gt;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</si>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</sst>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12" sqref="D12"/>
    </sheetView>
  </sheetViews>
  <sheetFormatPr defaultRowHeight="14.4" x14ac:dyDescent="0.3"/>
  <cols>
    <col min="1" max="1" width="13.6640625" bestFit="1" customWidth="1"/>
  </cols>
  <sheetData>
    <row r="2" spans="1:5" x14ac:dyDescent="0.3">
      <c r="A2" t="s">
        <v>6</v>
      </c>
      <c r="B2" s="2">
        <v>14</v>
      </c>
    </row>
    <row r="3" spans="1:5" x14ac:dyDescent="0.3">
      <c r="A3" t="s">
        <v>7</v>
      </c>
      <c r="B3" s="2">
        <v>10</v>
      </c>
    </row>
    <row r="4" spans="1:5" x14ac:dyDescent="0.3">
      <c r="A4" t="s">
        <v>1</v>
      </c>
      <c r="B4">
        <f>B2+B3</f>
        <v>24</v>
      </c>
    </row>
    <row r="5" spans="1:5" x14ac:dyDescent="0.3">
      <c r="A5" t="s">
        <v>2</v>
      </c>
      <c r="B5">
        <f>(B3*0+B2*1)/B4</f>
        <v>0.58333333333333337</v>
      </c>
    </row>
    <row r="6" spans="1:5" x14ac:dyDescent="0.3">
      <c r="A6" t="s">
        <v>3</v>
      </c>
      <c r="B6">
        <f>1-B5</f>
        <v>0.41666666666666663</v>
      </c>
    </row>
    <row r="7" spans="1:5" x14ac:dyDescent="0.3">
      <c r="A7" t="s">
        <v>4</v>
      </c>
      <c r="B7">
        <f>(B3*POWER(0-B5,2)+B2*POWER(1-B5,2))/(B4-1)</f>
        <v>0.25362318840579712</v>
      </c>
    </row>
    <row r="8" spans="1:5" x14ac:dyDescent="0.3">
      <c r="A8" t="s">
        <v>0</v>
      </c>
      <c r="B8">
        <f>SQRT(B7)</f>
        <v>0.50361015518533492</v>
      </c>
    </row>
    <row r="10" spans="1:5" x14ac:dyDescent="0.3">
      <c r="A10" t="s">
        <v>5</v>
      </c>
      <c r="B10">
        <f>B8/SQRT(B4)</f>
        <v>0.10279899245732688</v>
      </c>
    </row>
    <row r="11" spans="1:5" x14ac:dyDescent="0.3">
      <c r="C11" t="s">
        <v>11</v>
      </c>
      <c r="D11" t="s">
        <v>12</v>
      </c>
      <c r="E11" t="s">
        <v>13</v>
      </c>
    </row>
    <row r="12" spans="1:5" x14ac:dyDescent="0.3">
      <c r="A12" t="s">
        <v>8</v>
      </c>
      <c r="B12" s="1">
        <v>0.68269999999999997</v>
      </c>
      <c r="C12">
        <f>$B$10*1</f>
        <v>0.10279899245732688</v>
      </c>
      <c r="D12">
        <f>$B$5-C12</f>
        <v>0.48053434087600649</v>
      </c>
      <c r="E12">
        <f>$B$5+C12</f>
        <v>0.68613232579066019</v>
      </c>
    </row>
    <row r="13" spans="1:5" x14ac:dyDescent="0.3">
      <c r="A13" t="s">
        <v>9</v>
      </c>
      <c r="B13" s="1">
        <v>0.95450000000000002</v>
      </c>
      <c r="C13">
        <f>$B$10*2</f>
        <v>0.20559798491465375</v>
      </c>
      <c r="D13">
        <f>$B$5-C13</f>
        <v>0.37773534841867962</v>
      </c>
      <c r="E13">
        <f>$B$5+C13</f>
        <v>0.78893131824798712</v>
      </c>
    </row>
    <row r="14" spans="1:5" x14ac:dyDescent="0.3">
      <c r="A14" t="s">
        <v>10</v>
      </c>
      <c r="B14" s="1">
        <v>0.99729999999999996</v>
      </c>
      <c r="C14">
        <f>$B$10*3</f>
        <v>0.30839697737198063</v>
      </c>
      <c r="D14">
        <f>$B$5-C14</f>
        <v>0.27493635596135274</v>
      </c>
      <c r="E14">
        <f>$B$5+C14</f>
        <v>0.89173031070531406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intervalo de confiança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2014-04-26T13:51:35Z</dcterms:created>
  <dcterms:modified xsi:type="dcterms:W3CDTF">2014-04-26T15:00:27Z</dcterms:modified>
</cp:coreProperties>
</file>