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iane\Desktop\Papers 2014 15\produtos finais 2015\"/>
    </mc:Choice>
  </mc:AlternateContent>
  <bookViews>
    <workbookView xWindow="0" yWindow="0" windowWidth="23040" windowHeight="8832" activeTab="1"/>
  </bookViews>
  <sheets>
    <sheet name="dados originais" sheetId="1" r:id="rId1"/>
    <sheet name="dados para estatistica" sheetId="2" r:id="rId2"/>
    <sheet name="Plan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I24" i="1" l="1"/>
  <c r="K21" i="1"/>
  <c r="I21" i="1"/>
  <c r="I18" i="1"/>
  <c r="K15" i="1"/>
  <c r="I15" i="1"/>
  <c r="I12" i="1"/>
  <c r="I9" i="1"/>
  <c r="I3" i="1"/>
</calcChain>
</file>

<file path=xl/sharedStrings.xml><?xml version="1.0" encoding="utf-8"?>
<sst xmlns="http://schemas.openxmlformats.org/spreadsheetml/2006/main" count="226" uniqueCount="66">
  <si>
    <t>Fator</t>
  </si>
  <si>
    <t>DON</t>
  </si>
  <si>
    <t xml:space="preserve">ZEA </t>
  </si>
  <si>
    <t>Milled wheat</t>
  </si>
  <si>
    <t>Whole bread</t>
  </si>
  <si>
    <t>White flour</t>
  </si>
  <si>
    <t>White bread</t>
  </si>
  <si>
    <t>LACON</t>
  </si>
  <si>
    <t>Remetente</t>
  </si>
  <si>
    <t>Protocolo-14</t>
  </si>
  <si>
    <t>Identificação/Protocolo</t>
  </si>
  <si>
    <t>Ensaio/Local</t>
  </si>
  <si>
    <t>HPLC DON (ug/kg)</t>
  </si>
  <si>
    <t>HPLC ZEA (ug/kg)</t>
  </si>
  <si>
    <t>Tratamento</t>
  </si>
  <si>
    <t>Genótipo</t>
  </si>
  <si>
    <t>Média DON</t>
  </si>
  <si>
    <t xml:space="preserve">Média ZEA </t>
  </si>
  <si>
    <t>986[14]</t>
  </si>
  <si>
    <t>N1 – Trigo Moido &lt;500 ppb</t>
  </si>
  <si>
    <t>Proveniente do N500 Trigo Moido</t>
  </si>
  <si>
    <t>PAO ESTUFA (50°C/24HS)</t>
  </si>
  <si>
    <t>PAO INTEGRAL</t>
  </si>
  <si>
    <t>&lt;LQ</t>
  </si>
  <si>
    <t>987[14]</t>
  </si>
  <si>
    <t>988[14]</t>
  </si>
  <si>
    <t>989[14]</t>
  </si>
  <si>
    <t>N1 – Farinha Branca &lt;500 ppb</t>
  </si>
  <si>
    <t>Proveniente do N500 Farinha Branca</t>
  </si>
  <si>
    <t>PAO BRANCO</t>
  </si>
  <si>
    <t>990[14]</t>
  </si>
  <si>
    <t>991[14]</t>
  </si>
  <si>
    <t>992[14]</t>
  </si>
  <si>
    <t>N2 – Trigo Moido 500 - 999 ppb</t>
  </si>
  <si>
    <t>Proveniente do N2000 Trigo Moido</t>
  </si>
  <si>
    <t>993[14]</t>
  </si>
  <si>
    <t>994[14]</t>
  </si>
  <si>
    <t>995[14]</t>
  </si>
  <si>
    <t>N2 – Farinha Branca 500 – 999 ppb</t>
  </si>
  <si>
    <t>Proveniente do N2000 Farinha Branca</t>
  </si>
  <si>
    <t>996[14]</t>
  </si>
  <si>
    <t>997[14]</t>
  </si>
  <si>
    <t>1004[14]</t>
  </si>
  <si>
    <t>N4 – Trigo Moido 2000 – 4999 ppb</t>
  </si>
  <si>
    <t>Proveniente do N5000 Trigo Moido</t>
  </si>
  <si>
    <t>1005[14]</t>
  </si>
  <si>
    <t>1006[14]</t>
  </si>
  <si>
    <t>1007[14]</t>
  </si>
  <si>
    <t>N4 – Farinha Branca 2000 – 4999 ppb</t>
  </si>
  <si>
    <t>Proveniente do N5000 Farinha Branca</t>
  </si>
  <si>
    <t>1008[14]</t>
  </si>
  <si>
    <t>1009[14]</t>
  </si>
  <si>
    <t>1010[14]</t>
  </si>
  <si>
    <t>N5 – Trigo Moido &gt;5000 ppb</t>
  </si>
  <si>
    <t>Proveniente do N10000 Trigo Moido</t>
  </si>
  <si>
    <t>1011[14]</t>
  </si>
  <si>
    <t>1012[14]</t>
  </si>
  <si>
    <t>1013[14]</t>
  </si>
  <si>
    <t>N5 – Farinha Branca &gt;5000 ppb</t>
  </si>
  <si>
    <t>Proveniente do N10000 Farinha Branca</t>
  </si>
  <si>
    <t>1014[14]</t>
  </si>
  <si>
    <t>1015[14]</t>
  </si>
  <si>
    <t>Mean DON milled wheat</t>
  </si>
  <si>
    <t>Mean DON whole bread</t>
  </si>
  <si>
    <t>Mean DON white flour</t>
  </si>
  <si>
    <t>Mean DON white bread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</si>
</sst>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" fontId="0" fillId="2" borderId="1" xfId="0" applyNumberFormat="1" applyFill="1" applyBorder="1" applyAlignment="1">
      <alignment horizontal="left" vertical="center" wrapText="1"/>
    </xf>
    <xf numFmtId="2" fontId="0" fillId="2" borderId="1" xfId="0" applyNumberFormat="1" applyFill="1" applyBorder="1" applyAlignment="1">
      <alignment horizontal="left" vertical="center"/>
    </xf>
    <xf numFmtId="2" fontId="0" fillId="2" borderId="1" xfId="0" applyNumberFormat="1" applyFill="1" applyBorder="1" applyAlignment="1">
      <alignment horizontal="left"/>
    </xf>
    <xf numFmtId="2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2" fontId="4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2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/>
    </xf>
    <xf numFmtId="164" fontId="0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sqref="A1:K26"/>
    </sheetView>
  </sheetViews>
  <sheetFormatPr defaultRowHeight="14.4" x14ac:dyDescent="0.3"/>
  <sheetData>
    <row r="1" spans="1:11" x14ac:dyDescent="0.3">
      <c r="A1" s="7" t="s">
        <v>7</v>
      </c>
      <c r="B1" s="7" t="s">
        <v>8</v>
      </c>
      <c r="C1" s="7"/>
      <c r="D1" s="8"/>
      <c r="E1" s="8"/>
      <c r="F1" s="2"/>
      <c r="G1" s="2"/>
      <c r="H1" s="2"/>
      <c r="I1" s="2"/>
      <c r="J1" s="2"/>
      <c r="K1" s="2"/>
    </row>
    <row r="2" spans="1:11" x14ac:dyDescent="0.3">
      <c r="A2" s="7" t="s">
        <v>9</v>
      </c>
      <c r="B2" s="9" t="s">
        <v>10</v>
      </c>
      <c r="C2" s="7" t="s">
        <v>11</v>
      </c>
      <c r="D2" s="10" t="s">
        <v>12</v>
      </c>
      <c r="E2" s="10" t="s">
        <v>13</v>
      </c>
      <c r="F2" s="7" t="s">
        <v>14</v>
      </c>
      <c r="G2" s="7" t="s">
        <v>15</v>
      </c>
      <c r="H2" s="11" t="s">
        <v>12</v>
      </c>
      <c r="I2" s="2" t="s">
        <v>16</v>
      </c>
      <c r="J2" s="11" t="s">
        <v>13</v>
      </c>
      <c r="K2" s="2" t="s">
        <v>17</v>
      </c>
    </row>
    <row r="3" spans="1:11" x14ac:dyDescent="0.3">
      <c r="A3" s="12" t="s">
        <v>18</v>
      </c>
      <c r="B3" s="2" t="s">
        <v>19</v>
      </c>
      <c r="C3" s="2" t="s">
        <v>20</v>
      </c>
      <c r="D3" s="3"/>
      <c r="E3" s="4"/>
      <c r="F3" s="2" t="s">
        <v>21</v>
      </c>
      <c r="G3" s="2" t="s">
        <v>22</v>
      </c>
      <c r="H3" s="5" t="s">
        <v>23</v>
      </c>
      <c r="I3" s="13">
        <f>AVERAGE(H3:H5)</f>
        <v>293</v>
      </c>
      <c r="J3" s="5" t="s">
        <v>23</v>
      </c>
      <c r="K3" s="5" t="s">
        <v>23</v>
      </c>
    </row>
    <row r="4" spans="1:11" x14ac:dyDescent="0.3">
      <c r="A4" s="12" t="s">
        <v>24</v>
      </c>
      <c r="B4" s="2" t="s">
        <v>19</v>
      </c>
      <c r="C4" s="2" t="s">
        <v>20</v>
      </c>
      <c r="D4" s="3">
        <v>498.75</v>
      </c>
      <c r="E4" s="4" t="s">
        <v>23</v>
      </c>
      <c r="F4" s="2" t="s">
        <v>21</v>
      </c>
      <c r="G4" s="2" t="s">
        <v>22</v>
      </c>
      <c r="H4" s="5" t="s">
        <v>23</v>
      </c>
      <c r="I4" s="5"/>
      <c r="J4" s="5" t="s">
        <v>23</v>
      </c>
      <c r="K4" s="5"/>
    </row>
    <row r="5" spans="1:11" x14ac:dyDescent="0.3">
      <c r="A5" s="12" t="s">
        <v>25</v>
      </c>
      <c r="B5" s="2" t="s">
        <v>19</v>
      </c>
      <c r="C5" s="2" t="s">
        <v>20</v>
      </c>
      <c r="D5" s="4"/>
      <c r="E5" s="4"/>
      <c r="F5" s="2" t="s">
        <v>21</v>
      </c>
      <c r="G5" s="2" t="s">
        <v>22</v>
      </c>
      <c r="H5" s="5">
        <v>293</v>
      </c>
      <c r="I5" s="5"/>
      <c r="J5" s="5" t="s">
        <v>23</v>
      </c>
      <c r="K5" s="5"/>
    </row>
    <row r="6" spans="1:11" x14ac:dyDescent="0.3">
      <c r="A6" s="12" t="s">
        <v>26</v>
      </c>
      <c r="B6" s="2" t="s">
        <v>27</v>
      </c>
      <c r="C6" s="2" t="s">
        <v>28</v>
      </c>
      <c r="D6" s="4"/>
      <c r="E6" s="4"/>
      <c r="F6" s="2" t="s">
        <v>21</v>
      </c>
      <c r="G6" s="2" t="s">
        <v>29</v>
      </c>
      <c r="H6" s="5" t="s">
        <v>23</v>
      </c>
      <c r="I6" s="5" t="s">
        <v>23</v>
      </c>
      <c r="J6" s="5" t="s">
        <v>23</v>
      </c>
      <c r="K6" s="5" t="s">
        <v>23</v>
      </c>
    </row>
    <row r="7" spans="1:11" x14ac:dyDescent="0.3">
      <c r="A7" s="12" t="s">
        <v>30</v>
      </c>
      <c r="B7" s="2" t="s">
        <v>27</v>
      </c>
      <c r="C7" s="2" t="s">
        <v>28</v>
      </c>
      <c r="D7" s="4">
        <v>265.25</v>
      </c>
      <c r="E7" s="4" t="s">
        <v>23</v>
      </c>
      <c r="F7" s="2" t="s">
        <v>21</v>
      </c>
      <c r="G7" s="2" t="s">
        <v>29</v>
      </c>
      <c r="H7" s="5" t="s">
        <v>23</v>
      </c>
      <c r="I7" s="5"/>
      <c r="J7" s="5" t="s">
        <v>23</v>
      </c>
      <c r="K7" s="5"/>
    </row>
    <row r="8" spans="1:11" x14ac:dyDescent="0.3">
      <c r="A8" s="12" t="s">
        <v>31</v>
      </c>
      <c r="B8" s="2" t="s">
        <v>27</v>
      </c>
      <c r="C8" s="2" t="s">
        <v>28</v>
      </c>
      <c r="D8" s="4"/>
      <c r="E8" s="4"/>
      <c r="F8" s="2" t="s">
        <v>21</v>
      </c>
      <c r="G8" s="2" t="s">
        <v>29</v>
      </c>
      <c r="H8" s="5" t="s">
        <v>23</v>
      </c>
      <c r="I8" s="5"/>
      <c r="J8" s="5" t="s">
        <v>23</v>
      </c>
      <c r="K8" s="5"/>
    </row>
    <row r="9" spans="1:11" x14ac:dyDescent="0.3">
      <c r="A9" s="12" t="s">
        <v>32</v>
      </c>
      <c r="B9" s="2" t="s">
        <v>33</v>
      </c>
      <c r="C9" s="2" t="s">
        <v>34</v>
      </c>
      <c r="D9" s="4"/>
      <c r="E9" s="4"/>
      <c r="F9" s="2" t="s">
        <v>21</v>
      </c>
      <c r="G9" s="2" t="s">
        <v>22</v>
      </c>
      <c r="H9" s="5">
        <v>446</v>
      </c>
      <c r="I9" s="5">
        <f>AVERAGE(H9:H11)</f>
        <v>293</v>
      </c>
      <c r="J9" s="5" t="s">
        <v>23</v>
      </c>
      <c r="K9" s="5" t="s">
        <v>23</v>
      </c>
    </row>
    <row r="10" spans="1:11" x14ac:dyDescent="0.3">
      <c r="A10" s="12" t="s">
        <v>35</v>
      </c>
      <c r="B10" s="2" t="s">
        <v>33</v>
      </c>
      <c r="C10" s="2" t="s">
        <v>34</v>
      </c>
      <c r="D10" s="4">
        <v>746.5</v>
      </c>
      <c r="E10" s="4" t="s">
        <v>23</v>
      </c>
      <c r="F10" s="2" t="s">
        <v>21</v>
      </c>
      <c r="G10" s="2" t="s">
        <v>22</v>
      </c>
      <c r="H10" s="5">
        <v>218</v>
      </c>
      <c r="I10" s="5"/>
      <c r="J10" s="5" t="s">
        <v>23</v>
      </c>
      <c r="K10" s="5"/>
    </row>
    <row r="11" spans="1:11" x14ac:dyDescent="0.3">
      <c r="A11" s="12" t="s">
        <v>36</v>
      </c>
      <c r="B11" s="2" t="s">
        <v>33</v>
      </c>
      <c r="C11" s="2" t="s">
        <v>34</v>
      </c>
      <c r="D11" s="4"/>
      <c r="E11" s="4"/>
      <c r="F11" s="2" t="s">
        <v>21</v>
      </c>
      <c r="G11" s="2" t="s">
        <v>22</v>
      </c>
      <c r="H11" s="5">
        <v>215</v>
      </c>
      <c r="I11" s="5"/>
      <c r="J11" s="5" t="s">
        <v>23</v>
      </c>
      <c r="K11" s="5"/>
    </row>
    <row r="12" spans="1:11" x14ac:dyDescent="0.3">
      <c r="A12" s="12" t="s">
        <v>37</v>
      </c>
      <c r="B12" s="2" t="s">
        <v>38</v>
      </c>
      <c r="C12" s="2" t="s">
        <v>39</v>
      </c>
      <c r="D12" s="4"/>
      <c r="E12" s="4"/>
      <c r="F12" s="2" t="s">
        <v>21</v>
      </c>
      <c r="G12" s="2" t="s">
        <v>29</v>
      </c>
      <c r="H12" s="5" t="s">
        <v>23</v>
      </c>
      <c r="I12" s="13">
        <f>AVERAGE(H12:H14)</f>
        <v>305</v>
      </c>
      <c r="J12" s="5" t="s">
        <v>23</v>
      </c>
      <c r="K12" s="5" t="s">
        <v>23</v>
      </c>
    </row>
    <row r="13" spans="1:11" x14ac:dyDescent="0.3">
      <c r="A13" s="12" t="s">
        <v>40</v>
      </c>
      <c r="B13" s="2" t="s">
        <v>38</v>
      </c>
      <c r="C13" s="2" t="s">
        <v>39</v>
      </c>
      <c r="D13" s="4">
        <v>495.75</v>
      </c>
      <c r="E13" s="4" t="s">
        <v>23</v>
      </c>
      <c r="F13" s="2" t="s">
        <v>21</v>
      </c>
      <c r="G13" s="2" t="s">
        <v>29</v>
      </c>
      <c r="H13" s="5">
        <v>305</v>
      </c>
      <c r="I13" s="5"/>
      <c r="J13" s="5" t="s">
        <v>23</v>
      </c>
      <c r="K13" s="5"/>
    </row>
    <row r="14" spans="1:11" x14ac:dyDescent="0.3">
      <c r="A14" s="12" t="s">
        <v>41</v>
      </c>
      <c r="B14" s="2" t="s">
        <v>38</v>
      </c>
      <c r="C14" s="2" t="s">
        <v>39</v>
      </c>
      <c r="D14" s="4"/>
      <c r="E14" s="4"/>
      <c r="F14" s="2" t="s">
        <v>21</v>
      </c>
      <c r="G14" s="2" t="s">
        <v>29</v>
      </c>
      <c r="H14" s="5" t="s">
        <v>23</v>
      </c>
      <c r="I14" s="5"/>
      <c r="J14" s="5" t="s">
        <v>23</v>
      </c>
      <c r="K14" s="5"/>
    </row>
    <row r="15" spans="1:11" x14ac:dyDescent="0.3">
      <c r="A15" s="12" t="s">
        <v>42</v>
      </c>
      <c r="B15" s="2" t="s">
        <v>43</v>
      </c>
      <c r="C15" s="2" t="s">
        <v>44</v>
      </c>
      <c r="D15" s="4"/>
      <c r="E15" s="4"/>
      <c r="F15" s="2" t="s">
        <v>21</v>
      </c>
      <c r="G15" s="2" t="s">
        <v>22</v>
      </c>
      <c r="H15" s="6">
        <v>1560</v>
      </c>
      <c r="I15" s="5">
        <f>AVERAGE(H15:H17)</f>
        <v>1072.3333333333333</v>
      </c>
      <c r="J15" s="6">
        <v>46.7</v>
      </c>
      <c r="K15" s="5">
        <f>AVERAGE(J15:J17)</f>
        <v>33.233333333333334</v>
      </c>
    </row>
    <row r="16" spans="1:11" x14ac:dyDescent="0.3">
      <c r="A16" s="12" t="s">
        <v>45</v>
      </c>
      <c r="B16" s="2" t="s">
        <v>43</v>
      </c>
      <c r="C16" s="2" t="s">
        <v>44</v>
      </c>
      <c r="D16" s="4">
        <v>2747.5</v>
      </c>
      <c r="E16" s="4">
        <v>27.55</v>
      </c>
      <c r="F16" s="2" t="s">
        <v>21</v>
      </c>
      <c r="G16" s="2" t="s">
        <v>22</v>
      </c>
      <c r="H16" s="6">
        <v>842</v>
      </c>
      <c r="I16" s="5"/>
      <c r="J16" s="6">
        <v>26.2</v>
      </c>
      <c r="K16" s="5"/>
    </row>
    <row r="17" spans="1:11" x14ac:dyDescent="0.3">
      <c r="A17" s="12" t="s">
        <v>46</v>
      </c>
      <c r="B17" s="2" t="s">
        <v>43</v>
      </c>
      <c r="C17" s="2" t="s">
        <v>44</v>
      </c>
      <c r="D17" s="4"/>
      <c r="E17" s="4"/>
      <c r="F17" s="2" t="s">
        <v>21</v>
      </c>
      <c r="G17" s="2" t="s">
        <v>22</v>
      </c>
      <c r="H17" s="6">
        <v>815</v>
      </c>
      <c r="I17" s="5"/>
      <c r="J17" s="6">
        <v>26.8</v>
      </c>
      <c r="K17" s="5"/>
    </row>
    <row r="18" spans="1:11" x14ac:dyDescent="0.3">
      <c r="A18" s="12" t="s">
        <v>47</v>
      </c>
      <c r="B18" s="2" t="s">
        <v>48</v>
      </c>
      <c r="C18" s="2" t="s">
        <v>49</v>
      </c>
      <c r="D18" s="4"/>
      <c r="E18" s="4"/>
      <c r="F18" s="2" t="s">
        <v>21</v>
      </c>
      <c r="G18" s="2" t="s">
        <v>29</v>
      </c>
      <c r="H18" s="6">
        <v>317</v>
      </c>
      <c r="I18" s="5">
        <f>AVERAGE(H18:H20)</f>
        <v>297.33333333333331</v>
      </c>
      <c r="J18" s="6" t="s">
        <v>23</v>
      </c>
      <c r="K18" s="5" t="s">
        <v>23</v>
      </c>
    </row>
    <row r="19" spans="1:11" x14ac:dyDescent="0.3">
      <c r="A19" s="12" t="s">
        <v>50</v>
      </c>
      <c r="B19" s="2" t="s">
        <v>48</v>
      </c>
      <c r="C19" s="2" t="s">
        <v>49</v>
      </c>
      <c r="D19" s="4">
        <v>2157.5</v>
      </c>
      <c r="E19" s="4" t="s">
        <v>23</v>
      </c>
      <c r="F19" s="2" t="s">
        <v>21</v>
      </c>
      <c r="G19" s="2" t="s">
        <v>29</v>
      </c>
      <c r="H19" s="6">
        <v>268</v>
      </c>
      <c r="I19" s="5"/>
      <c r="J19" s="6" t="s">
        <v>23</v>
      </c>
      <c r="K19" s="5"/>
    </row>
    <row r="20" spans="1:11" x14ac:dyDescent="0.3">
      <c r="A20" s="12" t="s">
        <v>51</v>
      </c>
      <c r="B20" s="2" t="s">
        <v>48</v>
      </c>
      <c r="C20" s="2" t="s">
        <v>49</v>
      </c>
      <c r="D20" s="4"/>
      <c r="E20" s="4"/>
      <c r="F20" s="2" t="s">
        <v>21</v>
      </c>
      <c r="G20" s="2" t="s">
        <v>29</v>
      </c>
      <c r="H20" s="6">
        <v>307</v>
      </c>
      <c r="I20" s="5"/>
      <c r="J20" s="6" t="s">
        <v>23</v>
      </c>
      <c r="K20" s="5"/>
    </row>
    <row r="21" spans="1:11" x14ac:dyDescent="0.3">
      <c r="A21" s="12" t="s">
        <v>52</v>
      </c>
      <c r="B21" s="2" t="s">
        <v>53</v>
      </c>
      <c r="C21" s="2" t="s">
        <v>54</v>
      </c>
      <c r="D21" s="4"/>
      <c r="E21" s="4"/>
      <c r="F21" s="2" t="s">
        <v>21</v>
      </c>
      <c r="G21" s="2" t="s">
        <v>22</v>
      </c>
      <c r="H21" s="5">
        <v>3830</v>
      </c>
      <c r="I21" s="5">
        <f>AVERAGE(H21:H23)</f>
        <v>2593.3333333333335</v>
      </c>
      <c r="J21" s="5">
        <v>73.099999999999994</v>
      </c>
      <c r="K21" s="5">
        <f>AVERAGE(J21:J23)</f>
        <v>51.6</v>
      </c>
    </row>
    <row r="22" spans="1:11" x14ac:dyDescent="0.3">
      <c r="A22" s="12" t="s">
        <v>55</v>
      </c>
      <c r="B22" s="2" t="s">
        <v>53</v>
      </c>
      <c r="C22" s="2" t="s">
        <v>54</v>
      </c>
      <c r="D22" s="4">
        <v>5985</v>
      </c>
      <c r="E22" s="4">
        <v>38.65</v>
      </c>
      <c r="F22" s="2" t="s">
        <v>21</v>
      </c>
      <c r="G22" s="2" t="s">
        <v>22</v>
      </c>
      <c r="H22" s="5">
        <v>1940</v>
      </c>
      <c r="I22" s="5"/>
      <c r="J22" s="5">
        <v>41.5</v>
      </c>
      <c r="K22" s="5"/>
    </row>
    <row r="23" spans="1:11" x14ac:dyDescent="0.3">
      <c r="A23" s="12" t="s">
        <v>56</v>
      </c>
      <c r="B23" s="2" t="s">
        <v>53</v>
      </c>
      <c r="C23" s="2" t="s">
        <v>54</v>
      </c>
      <c r="D23" s="4"/>
      <c r="E23" s="4"/>
      <c r="F23" s="2" t="s">
        <v>21</v>
      </c>
      <c r="G23" s="2" t="s">
        <v>22</v>
      </c>
      <c r="H23" s="5">
        <v>2010</v>
      </c>
      <c r="I23" s="5"/>
      <c r="J23" s="5">
        <v>40.200000000000003</v>
      </c>
      <c r="K23" s="5"/>
    </row>
    <row r="24" spans="1:11" x14ac:dyDescent="0.3">
      <c r="A24" s="12" t="s">
        <v>57</v>
      </c>
      <c r="B24" s="2" t="s">
        <v>58</v>
      </c>
      <c r="C24" s="2" t="s">
        <v>59</v>
      </c>
      <c r="D24" s="4"/>
      <c r="E24" s="4"/>
      <c r="F24" s="2" t="s">
        <v>21</v>
      </c>
      <c r="G24" s="2" t="s">
        <v>29</v>
      </c>
      <c r="H24" s="5">
        <v>1400</v>
      </c>
      <c r="I24" s="5">
        <f>AVERAGE(H24:H26)</f>
        <v>1486.6666666666667</v>
      </c>
      <c r="J24" s="5" t="s">
        <v>23</v>
      </c>
      <c r="K24" s="5" t="s">
        <v>23</v>
      </c>
    </row>
    <row r="25" spans="1:11" x14ac:dyDescent="0.3">
      <c r="A25" s="12" t="s">
        <v>60</v>
      </c>
      <c r="B25" s="2" t="s">
        <v>58</v>
      </c>
      <c r="C25" s="2" t="s">
        <v>59</v>
      </c>
      <c r="D25" s="4">
        <v>5360</v>
      </c>
      <c r="E25" s="4" t="s">
        <v>23</v>
      </c>
      <c r="F25" s="2" t="s">
        <v>21</v>
      </c>
      <c r="G25" s="2" t="s">
        <v>29</v>
      </c>
      <c r="H25" s="5">
        <v>1550</v>
      </c>
      <c r="I25" s="5"/>
      <c r="J25" s="5" t="s">
        <v>23</v>
      </c>
      <c r="K25" s="5"/>
    </row>
    <row r="26" spans="1:11" x14ac:dyDescent="0.3">
      <c r="A26" s="12" t="s">
        <v>61</v>
      </c>
      <c r="B26" s="2" t="s">
        <v>58</v>
      </c>
      <c r="C26" s="2" t="s">
        <v>59</v>
      </c>
      <c r="D26" s="4"/>
      <c r="E26" s="4"/>
      <c r="F26" s="2" t="s">
        <v>21</v>
      </c>
      <c r="G26" s="2" t="s">
        <v>29</v>
      </c>
      <c r="H26" s="5">
        <v>1510</v>
      </c>
      <c r="I26" s="5"/>
      <c r="J26" s="5" t="s">
        <v>23</v>
      </c>
      <c r="K26" s="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H1" sqref="H1"/>
    </sheetView>
  </sheetViews>
  <sheetFormatPr defaultRowHeight="14.4" x14ac:dyDescent="0.3"/>
  <cols>
    <col min="5" max="5" width="17.6640625" customWidth="1"/>
    <col min="6" max="7" width="17.109375" customWidth="1"/>
    <col min="8" max="8" width="18" customWidth="1"/>
  </cols>
  <sheetData>
    <row r="1" spans="1:8" x14ac:dyDescent="0.3">
      <c r="A1" s="1" t="s">
        <v>0</v>
      </c>
      <c r="B1" s="1" t="s">
        <v>1</v>
      </c>
      <c r="C1" s="1" t="s">
        <v>2</v>
      </c>
      <c r="E1" s="14" t="s">
        <v>62</v>
      </c>
      <c r="F1" s="14" t="s">
        <v>63</v>
      </c>
      <c r="G1" s="14" t="s">
        <v>64</v>
      </c>
      <c r="H1" s="14" t="s">
        <v>65</v>
      </c>
    </row>
    <row r="2" spans="1:8" x14ac:dyDescent="0.3">
      <c r="A2" s="2" t="s">
        <v>3</v>
      </c>
      <c r="B2" s="3">
        <v>498.75</v>
      </c>
      <c r="C2" s="4"/>
      <c r="E2" s="15">
        <f>AVERAGE(B2:B13)</f>
        <v>2494.4375</v>
      </c>
      <c r="F2" s="15">
        <f>AVERAGE(B14:B25)</f>
        <v>1216.9000000000001</v>
      </c>
      <c r="G2" s="15">
        <f>AVERAGE(B26:B37)</f>
        <v>2069.625</v>
      </c>
      <c r="H2" s="15">
        <f>AVERAGE(B38:B49)</f>
        <v>808.14285714285711</v>
      </c>
    </row>
    <row r="3" spans="1:8" x14ac:dyDescent="0.3">
      <c r="A3" s="2" t="s">
        <v>3</v>
      </c>
      <c r="B3" s="3">
        <v>498.75</v>
      </c>
      <c r="C3" s="4"/>
    </row>
    <row r="4" spans="1:8" x14ac:dyDescent="0.3">
      <c r="A4" s="2" t="s">
        <v>3</v>
      </c>
      <c r="B4" s="3">
        <v>498.75</v>
      </c>
      <c r="C4" s="4"/>
    </row>
    <row r="5" spans="1:8" x14ac:dyDescent="0.3">
      <c r="A5" s="2" t="s">
        <v>3</v>
      </c>
      <c r="B5" s="4">
        <v>746.5</v>
      </c>
      <c r="C5" s="4"/>
    </row>
    <row r="6" spans="1:8" x14ac:dyDescent="0.3">
      <c r="A6" s="2" t="s">
        <v>3</v>
      </c>
      <c r="B6" s="4">
        <v>746.5</v>
      </c>
      <c r="C6" s="4"/>
    </row>
    <row r="7" spans="1:8" x14ac:dyDescent="0.3">
      <c r="A7" s="2" t="s">
        <v>3</v>
      </c>
      <c r="B7" s="4">
        <v>746.5</v>
      </c>
      <c r="C7" s="4"/>
    </row>
    <row r="8" spans="1:8" x14ac:dyDescent="0.3">
      <c r="A8" s="2" t="s">
        <v>3</v>
      </c>
      <c r="B8" s="4">
        <v>2747.5</v>
      </c>
      <c r="C8" s="2">
        <v>27.55</v>
      </c>
    </row>
    <row r="9" spans="1:8" x14ac:dyDescent="0.3">
      <c r="A9" s="2" t="s">
        <v>3</v>
      </c>
      <c r="B9" s="4">
        <v>2747.5</v>
      </c>
      <c r="C9" s="2">
        <v>27.55</v>
      </c>
    </row>
    <row r="10" spans="1:8" x14ac:dyDescent="0.3">
      <c r="A10" s="2" t="s">
        <v>3</v>
      </c>
      <c r="B10" s="4">
        <v>2747.5</v>
      </c>
      <c r="C10" s="2">
        <v>27.55</v>
      </c>
    </row>
    <row r="11" spans="1:8" x14ac:dyDescent="0.3">
      <c r="A11" s="2" t="s">
        <v>3</v>
      </c>
      <c r="B11" s="4">
        <v>5985</v>
      </c>
      <c r="C11" s="2">
        <v>38.65</v>
      </c>
    </row>
    <row r="12" spans="1:8" x14ac:dyDescent="0.3">
      <c r="A12" s="2" t="s">
        <v>3</v>
      </c>
      <c r="B12" s="4">
        <v>5985</v>
      </c>
      <c r="C12" s="2">
        <v>38.65</v>
      </c>
    </row>
    <row r="13" spans="1:8" x14ac:dyDescent="0.3">
      <c r="A13" s="2" t="s">
        <v>3</v>
      </c>
      <c r="B13" s="4">
        <v>5985</v>
      </c>
      <c r="C13" s="2">
        <v>38.65</v>
      </c>
    </row>
    <row r="14" spans="1:8" x14ac:dyDescent="0.3">
      <c r="A14" s="2" t="s">
        <v>4</v>
      </c>
      <c r="B14" s="5"/>
      <c r="C14" s="5"/>
    </row>
    <row r="15" spans="1:8" x14ac:dyDescent="0.3">
      <c r="A15" s="2" t="s">
        <v>4</v>
      </c>
      <c r="B15" s="5"/>
      <c r="C15" s="5"/>
    </row>
    <row r="16" spans="1:8" x14ac:dyDescent="0.3">
      <c r="A16" s="2" t="s">
        <v>4</v>
      </c>
      <c r="B16" s="5">
        <v>293</v>
      </c>
      <c r="C16" s="5"/>
    </row>
    <row r="17" spans="1:3" x14ac:dyDescent="0.3">
      <c r="A17" s="2" t="s">
        <v>4</v>
      </c>
      <c r="B17" s="5">
        <v>446</v>
      </c>
      <c r="C17" s="5"/>
    </row>
    <row r="18" spans="1:3" x14ac:dyDescent="0.3">
      <c r="A18" s="2" t="s">
        <v>4</v>
      </c>
      <c r="B18" s="5">
        <v>218</v>
      </c>
      <c r="C18" s="5"/>
    </row>
    <row r="19" spans="1:3" x14ac:dyDescent="0.3">
      <c r="A19" s="2" t="s">
        <v>4</v>
      </c>
      <c r="B19" s="5">
        <v>215</v>
      </c>
      <c r="C19" s="5"/>
    </row>
    <row r="20" spans="1:3" x14ac:dyDescent="0.3">
      <c r="A20" s="2" t="s">
        <v>4</v>
      </c>
      <c r="B20" s="6">
        <v>1560</v>
      </c>
      <c r="C20" s="6">
        <v>46.7</v>
      </c>
    </row>
    <row r="21" spans="1:3" x14ac:dyDescent="0.3">
      <c r="A21" s="2" t="s">
        <v>4</v>
      </c>
      <c r="B21" s="6">
        <v>842</v>
      </c>
      <c r="C21" s="6">
        <v>26.2</v>
      </c>
    </row>
    <row r="22" spans="1:3" x14ac:dyDescent="0.3">
      <c r="A22" s="2" t="s">
        <v>4</v>
      </c>
      <c r="B22" s="6">
        <v>815</v>
      </c>
      <c r="C22" s="6">
        <v>26.8</v>
      </c>
    </row>
    <row r="23" spans="1:3" x14ac:dyDescent="0.3">
      <c r="A23" s="2" t="s">
        <v>4</v>
      </c>
      <c r="B23" s="5">
        <v>3830</v>
      </c>
      <c r="C23" s="5">
        <v>73.099999999999994</v>
      </c>
    </row>
    <row r="24" spans="1:3" x14ac:dyDescent="0.3">
      <c r="A24" s="2" t="s">
        <v>4</v>
      </c>
      <c r="B24" s="5">
        <v>1940</v>
      </c>
      <c r="C24" s="5">
        <v>41.5</v>
      </c>
    </row>
    <row r="25" spans="1:3" x14ac:dyDescent="0.3">
      <c r="A25" s="2" t="s">
        <v>4</v>
      </c>
      <c r="B25" s="5">
        <v>2010</v>
      </c>
      <c r="C25" s="5">
        <v>40.200000000000003</v>
      </c>
    </row>
    <row r="26" spans="1:3" x14ac:dyDescent="0.3">
      <c r="A26" s="2" t="s">
        <v>5</v>
      </c>
      <c r="B26" s="4">
        <v>265.25</v>
      </c>
      <c r="C26" s="4"/>
    </row>
    <row r="27" spans="1:3" x14ac:dyDescent="0.3">
      <c r="A27" s="2" t="s">
        <v>5</v>
      </c>
      <c r="B27" s="4">
        <v>265.25</v>
      </c>
      <c r="C27" s="4"/>
    </row>
    <row r="28" spans="1:3" x14ac:dyDescent="0.3">
      <c r="A28" s="2" t="s">
        <v>5</v>
      </c>
      <c r="B28" s="4">
        <v>265.25</v>
      </c>
      <c r="C28" s="4"/>
    </row>
    <row r="29" spans="1:3" x14ac:dyDescent="0.3">
      <c r="A29" s="2" t="s">
        <v>5</v>
      </c>
      <c r="B29" s="4">
        <v>495.75</v>
      </c>
      <c r="C29" s="4"/>
    </row>
    <row r="30" spans="1:3" x14ac:dyDescent="0.3">
      <c r="A30" s="2" t="s">
        <v>5</v>
      </c>
      <c r="B30" s="4">
        <v>495.75</v>
      </c>
      <c r="C30" s="4"/>
    </row>
    <row r="31" spans="1:3" x14ac:dyDescent="0.3">
      <c r="A31" s="2" t="s">
        <v>5</v>
      </c>
      <c r="B31" s="4">
        <v>495.75</v>
      </c>
      <c r="C31" s="4"/>
    </row>
    <row r="32" spans="1:3" x14ac:dyDescent="0.3">
      <c r="A32" s="2" t="s">
        <v>5</v>
      </c>
      <c r="B32" s="4">
        <v>2157.5</v>
      </c>
      <c r="C32" s="4"/>
    </row>
    <row r="33" spans="1:3" x14ac:dyDescent="0.3">
      <c r="A33" s="2" t="s">
        <v>5</v>
      </c>
      <c r="B33" s="4">
        <v>2157.5</v>
      </c>
      <c r="C33" s="4"/>
    </row>
    <row r="34" spans="1:3" x14ac:dyDescent="0.3">
      <c r="A34" s="2" t="s">
        <v>5</v>
      </c>
      <c r="B34" s="4">
        <v>2157.5</v>
      </c>
      <c r="C34" s="4"/>
    </row>
    <row r="35" spans="1:3" x14ac:dyDescent="0.3">
      <c r="A35" s="2" t="s">
        <v>5</v>
      </c>
      <c r="B35" s="4">
        <v>5360</v>
      </c>
      <c r="C35" s="4"/>
    </row>
    <row r="36" spans="1:3" x14ac:dyDescent="0.3">
      <c r="A36" s="2" t="s">
        <v>5</v>
      </c>
      <c r="B36" s="4">
        <v>5360</v>
      </c>
      <c r="C36" s="4"/>
    </row>
    <row r="37" spans="1:3" x14ac:dyDescent="0.3">
      <c r="A37" s="2" t="s">
        <v>5</v>
      </c>
      <c r="B37" s="4">
        <v>5360</v>
      </c>
      <c r="C37" s="4"/>
    </row>
    <row r="38" spans="1:3" x14ac:dyDescent="0.3">
      <c r="A38" s="2" t="s">
        <v>6</v>
      </c>
      <c r="B38" s="5"/>
      <c r="C38" s="5"/>
    </row>
    <row r="39" spans="1:3" x14ac:dyDescent="0.3">
      <c r="A39" s="2" t="s">
        <v>6</v>
      </c>
      <c r="B39" s="5"/>
      <c r="C39" s="5"/>
    </row>
    <row r="40" spans="1:3" x14ac:dyDescent="0.3">
      <c r="A40" s="2" t="s">
        <v>6</v>
      </c>
      <c r="B40" s="5"/>
      <c r="C40" s="5"/>
    </row>
    <row r="41" spans="1:3" x14ac:dyDescent="0.3">
      <c r="A41" s="2" t="s">
        <v>6</v>
      </c>
      <c r="B41" s="5"/>
      <c r="C41" s="5"/>
    </row>
    <row r="42" spans="1:3" x14ac:dyDescent="0.3">
      <c r="A42" s="2" t="s">
        <v>6</v>
      </c>
      <c r="B42" s="5">
        <v>305</v>
      </c>
      <c r="C42" s="5"/>
    </row>
    <row r="43" spans="1:3" x14ac:dyDescent="0.3">
      <c r="A43" s="2" t="s">
        <v>6</v>
      </c>
      <c r="B43" s="5"/>
      <c r="C43" s="5"/>
    </row>
    <row r="44" spans="1:3" x14ac:dyDescent="0.3">
      <c r="A44" s="2" t="s">
        <v>6</v>
      </c>
      <c r="B44" s="6">
        <v>317</v>
      </c>
      <c r="C44" s="6"/>
    </row>
    <row r="45" spans="1:3" x14ac:dyDescent="0.3">
      <c r="A45" s="2" t="s">
        <v>6</v>
      </c>
      <c r="B45" s="6">
        <v>268</v>
      </c>
      <c r="C45" s="6"/>
    </row>
    <row r="46" spans="1:3" x14ac:dyDescent="0.3">
      <c r="A46" s="2" t="s">
        <v>6</v>
      </c>
      <c r="B46" s="6">
        <v>307</v>
      </c>
      <c r="C46" s="6"/>
    </row>
    <row r="47" spans="1:3" x14ac:dyDescent="0.3">
      <c r="A47" s="2" t="s">
        <v>6</v>
      </c>
      <c r="B47" s="5">
        <v>1400</v>
      </c>
      <c r="C47" s="5"/>
    </row>
    <row r="48" spans="1:3" x14ac:dyDescent="0.3">
      <c r="A48" s="2" t="s">
        <v>6</v>
      </c>
      <c r="B48" s="5">
        <v>1550</v>
      </c>
      <c r="C48" s="5"/>
    </row>
    <row r="49" spans="1:3" x14ac:dyDescent="0.3">
      <c r="A49" s="2" t="s">
        <v>6</v>
      </c>
      <c r="B49" s="5">
        <v>1510</v>
      </c>
      <c r="C49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workbookViewId="0">
      <selection activeCell="E4" sqref="A1:E4"/>
    </sheetView>
  </sheetViews>
  <sheetFormatPr defaultRowHeight="14.4" x14ac:dyDescent="0.3"/>
  <sheetData>
    <row r="2" spans="1:4" x14ac:dyDescent="0.3">
      <c r="A2" s="14"/>
      <c r="B2" s="14"/>
      <c r="C2" s="14"/>
      <c r="D2" s="14"/>
    </row>
    <row r="3" spans="1:4" x14ac:dyDescent="0.3">
      <c r="A3" s="15"/>
      <c r="B3" s="15"/>
      <c r="C3" s="15"/>
      <c r="D3" s="1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originais</vt:lpstr>
      <vt:lpstr>dados para estatistica</vt:lpstr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Casiane</dc:creator>
  <cp:lastModifiedBy>Casiane</cp:lastModifiedBy>
  <dcterms:created xsi:type="dcterms:W3CDTF">2015-09-25T19:38:45Z</dcterms:created>
  <dcterms:modified xsi:type="dcterms:W3CDTF">2016-01-12T12:36:52Z</dcterms:modified>
</cp:coreProperties>
</file>